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\Documents\BRC\FLAV_Diagnostic\Revision_v2\Surface_accessability\"/>
    </mc:Choice>
  </mc:AlternateContent>
  <bookViews>
    <workbookView xWindow="816" yWindow="456" windowWidth="25680" windowHeight="11196" activeTab="1"/>
  </bookViews>
  <sheets>
    <sheet name="areaSAS" sheetId="1" r:id="rId1"/>
    <sheet name="RSA" sheetId="3" r:id="rId2"/>
    <sheet name="maxArea_perResidue" sheetId="2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2" i="3"/>
  <c r="D355" i="1"/>
  <c r="AE2" i="1"/>
  <c r="H3" i="1"/>
  <c r="AE3" i="1"/>
  <c r="H4" i="1"/>
  <c r="AE4" i="1"/>
  <c r="H5" i="1"/>
  <c r="AE5" i="1"/>
  <c r="H6" i="1"/>
  <c r="AE6" i="1"/>
  <c r="H7" i="1"/>
  <c r="AE7" i="1"/>
  <c r="H8" i="1"/>
  <c r="AE8" i="1"/>
  <c r="H9" i="1"/>
  <c r="AE9" i="1"/>
  <c r="H10" i="1"/>
  <c r="AE10" i="1"/>
  <c r="H11" i="1"/>
  <c r="AE11" i="1"/>
  <c r="H12" i="1"/>
  <c r="AE12" i="1"/>
  <c r="H13" i="1"/>
  <c r="AE13" i="1"/>
  <c r="H14" i="1"/>
  <c r="AE14" i="1"/>
  <c r="H15" i="1"/>
  <c r="AE15" i="1"/>
  <c r="H16" i="1"/>
  <c r="AE16" i="1"/>
  <c r="H17" i="1"/>
  <c r="AE17" i="1"/>
  <c r="H18" i="1"/>
  <c r="AE18" i="1"/>
  <c r="H19" i="1"/>
  <c r="AE19" i="1"/>
  <c r="H20" i="1"/>
  <c r="AE20" i="1"/>
  <c r="H21" i="1"/>
  <c r="AE21" i="1"/>
  <c r="H22" i="1"/>
  <c r="AE22" i="1"/>
  <c r="H23" i="1"/>
  <c r="AE23" i="1"/>
  <c r="H24" i="1"/>
  <c r="AE24" i="1"/>
  <c r="H25" i="1"/>
  <c r="AE25" i="1"/>
  <c r="H26" i="1"/>
  <c r="AE26" i="1"/>
  <c r="H27" i="1"/>
  <c r="AE27" i="1"/>
  <c r="H28" i="1"/>
  <c r="AE28" i="1"/>
  <c r="H29" i="1"/>
  <c r="AE29" i="1"/>
  <c r="H30" i="1"/>
  <c r="AE30" i="1"/>
  <c r="H31" i="1"/>
  <c r="AE31" i="1"/>
  <c r="H32" i="1"/>
  <c r="AE32" i="1"/>
  <c r="H33" i="1"/>
  <c r="AE33" i="1"/>
  <c r="H34" i="1"/>
  <c r="AE34" i="1"/>
  <c r="H35" i="1"/>
  <c r="AE35" i="1"/>
  <c r="H36" i="1"/>
  <c r="AE36" i="1"/>
  <c r="H37" i="1"/>
  <c r="AE37" i="1"/>
  <c r="H38" i="1"/>
  <c r="AE38" i="1"/>
  <c r="H39" i="1"/>
  <c r="AE39" i="1"/>
  <c r="H40" i="1"/>
  <c r="AE40" i="1"/>
  <c r="H41" i="1"/>
  <c r="AE41" i="1"/>
  <c r="H42" i="1"/>
  <c r="AE42" i="1"/>
  <c r="H43" i="1"/>
  <c r="AE43" i="1"/>
  <c r="H44" i="1"/>
  <c r="AE44" i="1"/>
  <c r="H45" i="1"/>
  <c r="AE45" i="1"/>
  <c r="H46" i="1"/>
  <c r="AE46" i="1"/>
  <c r="H47" i="1"/>
  <c r="AE47" i="1"/>
  <c r="H48" i="1"/>
  <c r="AE48" i="1"/>
  <c r="H49" i="1"/>
  <c r="AE49" i="1"/>
  <c r="H50" i="1"/>
  <c r="AE50" i="1"/>
  <c r="H51" i="1"/>
  <c r="AE51" i="1"/>
  <c r="H52" i="1"/>
  <c r="AE52" i="1"/>
  <c r="H53" i="1"/>
  <c r="AE53" i="1"/>
  <c r="H54" i="1"/>
  <c r="AE54" i="1"/>
  <c r="H55" i="1"/>
  <c r="AE55" i="1"/>
  <c r="H56" i="1"/>
  <c r="AE56" i="1"/>
  <c r="H57" i="1"/>
  <c r="AE57" i="1"/>
  <c r="H58" i="1"/>
  <c r="AE58" i="1"/>
  <c r="H59" i="1"/>
  <c r="AE59" i="1"/>
  <c r="H60" i="1"/>
  <c r="AE60" i="1"/>
  <c r="H61" i="1"/>
  <c r="AE61" i="1"/>
  <c r="H62" i="1"/>
  <c r="AE62" i="1"/>
  <c r="H63" i="1"/>
  <c r="AE63" i="1"/>
  <c r="H64" i="1"/>
  <c r="AE64" i="1"/>
  <c r="H65" i="1"/>
  <c r="AE65" i="1"/>
  <c r="H66" i="1"/>
  <c r="AE66" i="1"/>
  <c r="H67" i="1"/>
  <c r="AE67" i="1"/>
  <c r="H68" i="1"/>
  <c r="AE68" i="1"/>
  <c r="H69" i="1"/>
  <c r="AE69" i="1"/>
  <c r="H70" i="1"/>
  <c r="AE70" i="1"/>
  <c r="H71" i="1"/>
  <c r="AE71" i="1"/>
  <c r="H72" i="1"/>
  <c r="AE72" i="1"/>
  <c r="H73" i="1"/>
  <c r="AE73" i="1"/>
  <c r="H74" i="1"/>
  <c r="AE74" i="1"/>
  <c r="H75" i="1"/>
  <c r="AE75" i="1"/>
  <c r="H76" i="1"/>
  <c r="AE76" i="1"/>
  <c r="H77" i="1"/>
  <c r="AE77" i="1"/>
  <c r="H78" i="1"/>
  <c r="AE78" i="1"/>
  <c r="H79" i="1"/>
  <c r="AE79" i="1"/>
  <c r="H80" i="1"/>
  <c r="AE80" i="1"/>
  <c r="H81" i="1"/>
  <c r="AE81" i="1"/>
  <c r="H82" i="1"/>
  <c r="AE82" i="1"/>
  <c r="H83" i="1"/>
  <c r="AE83" i="1"/>
  <c r="H84" i="1"/>
  <c r="AE84" i="1"/>
  <c r="H85" i="1"/>
  <c r="AE85" i="1"/>
  <c r="H86" i="1"/>
  <c r="AE86" i="1"/>
  <c r="H87" i="1"/>
  <c r="AE87" i="1"/>
  <c r="H88" i="1"/>
  <c r="AE88" i="1"/>
  <c r="H89" i="1"/>
  <c r="AE89" i="1"/>
  <c r="H90" i="1"/>
  <c r="AE90" i="1"/>
  <c r="H91" i="1"/>
  <c r="AE91" i="1"/>
  <c r="H92" i="1"/>
  <c r="AE92" i="1"/>
  <c r="H93" i="1"/>
  <c r="AE93" i="1"/>
  <c r="H94" i="1"/>
  <c r="AE94" i="1"/>
  <c r="H95" i="1"/>
  <c r="AE95" i="1"/>
  <c r="H96" i="1"/>
  <c r="AE96" i="1"/>
  <c r="H97" i="1"/>
  <c r="AE97" i="1"/>
  <c r="H98" i="1"/>
  <c r="AE98" i="1"/>
  <c r="H99" i="1"/>
  <c r="AE99" i="1"/>
  <c r="H100" i="1"/>
  <c r="AE100" i="1"/>
  <c r="H101" i="1"/>
  <c r="AE101" i="1"/>
  <c r="H102" i="1"/>
  <c r="AE102" i="1"/>
  <c r="H103" i="1"/>
  <c r="AE103" i="1"/>
  <c r="H104" i="1"/>
  <c r="AE104" i="1"/>
  <c r="H105" i="1"/>
  <c r="AE105" i="1"/>
  <c r="H106" i="1"/>
  <c r="AE106" i="1"/>
  <c r="H107" i="1"/>
  <c r="AE107" i="1"/>
  <c r="H108" i="1"/>
  <c r="AE108" i="1"/>
  <c r="H109" i="1"/>
  <c r="AE109" i="1"/>
  <c r="H110" i="1"/>
  <c r="AE110" i="1"/>
  <c r="H111" i="1"/>
  <c r="AE111" i="1"/>
  <c r="H112" i="1"/>
  <c r="AE112" i="1"/>
  <c r="H113" i="1"/>
  <c r="AE113" i="1"/>
  <c r="H114" i="1"/>
  <c r="AE114" i="1"/>
  <c r="H115" i="1"/>
  <c r="AE115" i="1"/>
  <c r="H116" i="1"/>
  <c r="AE116" i="1"/>
  <c r="H117" i="1"/>
  <c r="AE117" i="1"/>
  <c r="H118" i="1"/>
  <c r="AE118" i="1"/>
  <c r="H119" i="1"/>
  <c r="AE119" i="1"/>
  <c r="H120" i="1"/>
  <c r="AE120" i="1"/>
  <c r="H121" i="1"/>
  <c r="AE121" i="1"/>
  <c r="H122" i="1"/>
  <c r="AE122" i="1"/>
  <c r="H123" i="1"/>
  <c r="AE123" i="1"/>
  <c r="H124" i="1"/>
  <c r="AE124" i="1"/>
  <c r="H125" i="1"/>
  <c r="AE125" i="1"/>
  <c r="H126" i="1"/>
  <c r="AE126" i="1"/>
  <c r="H127" i="1"/>
  <c r="AE127" i="1"/>
  <c r="H128" i="1"/>
  <c r="AE128" i="1"/>
  <c r="H129" i="1"/>
  <c r="AE129" i="1"/>
  <c r="H130" i="1"/>
  <c r="AE130" i="1"/>
  <c r="H131" i="1"/>
  <c r="AE131" i="1"/>
  <c r="H132" i="1"/>
  <c r="AE132" i="1"/>
  <c r="H133" i="1"/>
  <c r="AE133" i="1"/>
  <c r="H134" i="1"/>
  <c r="AE134" i="1"/>
  <c r="H135" i="1"/>
  <c r="AE135" i="1"/>
  <c r="H136" i="1"/>
  <c r="AE136" i="1"/>
  <c r="H137" i="1"/>
  <c r="AE137" i="1"/>
  <c r="H138" i="1"/>
  <c r="AE138" i="1"/>
  <c r="H139" i="1"/>
  <c r="AE139" i="1"/>
  <c r="H140" i="1"/>
  <c r="AE140" i="1"/>
  <c r="H141" i="1"/>
  <c r="AE141" i="1"/>
  <c r="H142" i="1"/>
  <c r="AE142" i="1"/>
  <c r="H143" i="1"/>
  <c r="AE143" i="1"/>
  <c r="H144" i="1"/>
  <c r="AE144" i="1"/>
  <c r="H145" i="1"/>
  <c r="AE145" i="1"/>
  <c r="H146" i="1"/>
  <c r="AE146" i="1"/>
  <c r="H147" i="1"/>
  <c r="AE147" i="1"/>
  <c r="H148" i="1"/>
  <c r="AE148" i="1"/>
  <c r="H149" i="1"/>
  <c r="AE149" i="1"/>
  <c r="H150" i="1"/>
  <c r="AE150" i="1"/>
  <c r="H151" i="1"/>
  <c r="AE151" i="1"/>
  <c r="H152" i="1"/>
  <c r="AE152" i="1"/>
  <c r="H153" i="1"/>
  <c r="AE153" i="1"/>
  <c r="H154" i="1"/>
  <c r="AE154" i="1"/>
  <c r="H155" i="1"/>
  <c r="AE155" i="1"/>
  <c r="H156" i="1"/>
  <c r="AE156" i="1"/>
  <c r="H157" i="1"/>
  <c r="AE157" i="1"/>
  <c r="H158" i="1"/>
  <c r="AE158" i="1"/>
  <c r="H159" i="1"/>
  <c r="AE159" i="1"/>
  <c r="H160" i="1"/>
  <c r="AE160" i="1"/>
  <c r="H161" i="1"/>
  <c r="AE161" i="1"/>
  <c r="H162" i="1"/>
  <c r="AE162" i="1"/>
  <c r="H163" i="1"/>
  <c r="AE163" i="1"/>
  <c r="H164" i="1"/>
  <c r="AE164" i="1"/>
  <c r="H165" i="1"/>
  <c r="AE165" i="1"/>
  <c r="H166" i="1"/>
  <c r="AE166" i="1"/>
  <c r="H167" i="1"/>
  <c r="AE167" i="1"/>
  <c r="H168" i="1"/>
  <c r="AE168" i="1"/>
  <c r="H169" i="1"/>
  <c r="AE169" i="1"/>
  <c r="H170" i="1"/>
  <c r="AE170" i="1"/>
  <c r="H171" i="1"/>
  <c r="AE171" i="1"/>
  <c r="H172" i="1"/>
  <c r="AE172" i="1"/>
  <c r="H173" i="1"/>
  <c r="AE173" i="1"/>
  <c r="H174" i="1"/>
  <c r="AE174" i="1"/>
  <c r="H175" i="1"/>
  <c r="AE175" i="1"/>
  <c r="H176" i="1"/>
  <c r="AE176" i="1"/>
  <c r="H177" i="1"/>
  <c r="AE177" i="1"/>
  <c r="H178" i="1"/>
  <c r="AE178" i="1"/>
  <c r="H179" i="1"/>
  <c r="AE179" i="1"/>
  <c r="H180" i="1"/>
  <c r="AE180" i="1"/>
  <c r="H181" i="1"/>
  <c r="AE181" i="1"/>
  <c r="H182" i="1"/>
  <c r="AE182" i="1"/>
  <c r="H183" i="1"/>
  <c r="AE183" i="1"/>
  <c r="H184" i="1"/>
  <c r="AE184" i="1"/>
  <c r="H185" i="1"/>
  <c r="AE185" i="1"/>
  <c r="H186" i="1"/>
  <c r="AE186" i="1"/>
  <c r="H187" i="1"/>
  <c r="AE187" i="1"/>
  <c r="H188" i="1"/>
  <c r="AE188" i="1"/>
  <c r="H189" i="1"/>
  <c r="AE189" i="1"/>
  <c r="H190" i="1"/>
  <c r="AE190" i="1"/>
  <c r="H191" i="1"/>
  <c r="AE191" i="1"/>
  <c r="H192" i="1"/>
  <c r="AE192" i="1"/>
  <c r="H193" i="1"/>
  <c r="AE193" i="1"/>
  <c r="H194" i="1"/>
  <c r="AE194" i="1"/>
  <c r="H195" i="1"/>
  <c r="AE195" i="1"/>
  <c r="H196" i="1"/>
  <c r="AE196" i="1"/>
  <c r="H197" i="1"/>
  <c r="AE197" i="1"/>
  <c r="H198" i="1"/>
  <c r="AE198" i="1"/>
  <c r="H199" i="1"/>
  <c r="AE199" i="1"/>
  <c r="H200" i="1"/>
  <c r="AE200" i="1"/>
  <c r="H201" i="1"/>
  <c r="AE201" i="1"/>
  <c r="H202" i="1"/>
  <c r="AE202" i="1"/>
  <c r="H203" i="1"/>
  <c r="AE203" i="1"/>
  <c r="H204" i="1"/>
  <c r="AE204" i="1"/>
  <c r="H205" i="1"/>
  <c r="AE205" i="1"/>
  <c r="H206" i="1"/>
  <c r="AE206" i="1"/>
  <c r="H207" i="1"/>
  <c r="AE207" i="1"/>
  <c r="H208" i="1"/>
  <c r="AE208" i="1"/>
  <c r="H209" i="1"/>
  <c r="AE209" i="1"/>
  <c r="H210" i="1"/>
  <c r="AE210" i="1"/>
  <c r="H211" i="1"/>
  <c r="AE211" i="1"/>
  <c r="H212" i="1"/>
  <c r="AE212" i="1"/>
  <c r="H213" i="1"/>
  <c r="AE213" i="1"/>
  <c r="H214" i="1"/>
  <c r="AE214" i="1"/>
  <c r="H215" i="1"/>
  <c r="AE215" i="1"/>
  <c r="H216" i="1"/>
  <c r="AE216" i="1"/>
  <c r="H217" i="1"/>
  <c r="AE217" i="1"/>
  <c r="H218" i="1"/>
  <c r="AE218" i="1"/>
  <c r="H219" i="1"/>
  <c r="AE219" i="1"/>
  <c r="H220" i="1"/>
  <c r="AE220" i="1"/>
  <c r="H221" i="1"/>
  <c r="AE221" i="1"/>
  <c r="H222" i="1"/>
  <c r="AE222" i="1"/>
  <c r="H223" i="1"/>
  <c r="AE223" i="1"/>
  <c r="H224" i="1"/>
  <c r="AE224" i="1"/>
  <c r="H225" i="1"/>
  <c r="AE225" i="1"/>
  <c r="H226" i="1"/>
  <c r="AE226" i="1"/>
  <c r="H227" i="1"/>
  <c r="AE227" i="1"/>
  <c r="H228" i="1"/>
  <c r="AE228" i="1"/>
  <c r="H229" i="1"/>
  <c r="AE229" i="1"/>
  <c r="H230" i="1"/>
  <c r="AE230" i="1"/>
  <c r="H231" i="1"/>
  <c r="AE231" i="1"/>
  <c r="H232" i="1"/>
  <c r="AE232" i="1"/>
  <c r="H233" i="1"/>
  <c r="AE233" i="1"/>
  <c r="H234" i="1"/>
  <c r="AE234" i="1"/>
  <c r="H235" i="1"/>
  <c r="AE235" i="1"/>
  <c r="H236" i="1"/>
  <c r="AE236" i="1"/>
  <c r="H237" i="1"/>
  <c r="AE237" i="1"/>
  <c r="H238" i="1"/>
  <c r="AE238" i="1"/>
  <c r="H239" i="1"/>
  <c r="AE239" i="1"/>
  <c r="H240" i="1"/>
  <c r="AE240" i="1"/>
  <c r="H241" i="1"/>
  <c r="AE241" i="1"/>
  <c r="H242" i="1"/>
  <c r="AE242" i="1"/>
  <c r="H243" i="1"/>
  <c r="AE243" i="1"/>
  <c r="H244" i="1"/>
  <c r="AE244" i="1"/>
  <c r="H245" i="1"/>
  <c r="AE245" i="1"/>
  <c r="H246" i="1"/>
  <c r="AE246" i="1"/>
  <c r="H247" i="1"/>
  <c r="AE247" i="1"/>
  <c r="H248" i="1"/>
  <c r="AE248" i="1"/>
  <c r="H249" i="1"/>
  <c r="AE249" i="1"/>
  <c r="H250" i="1"/>
  <c r="AE250" i="1"/>
  <c r="H251" i="1"/>
  <c r="AE251" i="1"/>
  <c r="H252" i="1"/>
  <c r="AE252" i="1"/>
  <c r="H253" i="1"/>
  <c r="AE253" i="1"/>
  <c r="H254" i="1"/>
  <c r="AE254" i="1"/>
  <c r="H255" i="1"/>
  <c r="AE255" i="1"/>
  <c r="H256" i="1"/>
  <c r="AE256" i="1"/>
  <c r="H257" i="1"/>
  <c r="AE257" i="1"/>
  <c r="H258" i="1"/>
  <c r="AE258" i="1"/>
  <c r="H259" i="1"/>
  <c r="AE259" i="1"/>
  <c r="H260" i="1"/>
  <c r="AE260" i="1"/>
  <c r="H261" i="1"/>
  <c r="AE261" i="1"/>
  <c r="H262" i="1"/>
  <c r="AE262" i="1"/>
  <c r="H263" i="1"/>
  <c r="AE263" i="1"/>
  <c r="H264" i="1"/>
  <c r="AE264" i="1"/>
  <c r="H265" i="1"/>
  <c r="AE265" i="1"/>
  <c r="H266" i="1"/>
  <c r="AE266" i="1"/>
  <c r="H267" i="1"/>
  <c r="AE267" i="1"/>
  <c r="H268" i="1"/>
  <c r="AE268" i="1"/>
  <c r="H269" i="1"/>
  <c r="AE269" i="1"/>
  <c r="H270" i="1"/>
  <c r="AE270" i="1"/>
  <c r="H271" i="1"/>
  <c r="AE271" i="1"/>
  <c r="H272" i="1"/>
  <c r="AE272" i="1"/>
  <c r="H273" i="1"/>
  <c r="AE273" i="1"/>
  <c r="H274" i="1"/>
  <c r="AE274" i="1"/>
  <c r="H275" i="1"/>
  <c r="AE275" i="1"/>
  <c r="H276" i="1"/>
  <c r="AE276" i="1"/>
  <c r="H277" i="1"/>
  <c r="AE277" i="1"/>
  <c r="H278" i="1"/>
  <c r="AE278" i="1"/>
  <c r="H279" i="1"/>
  <c r="AE279" i="1"/>
  <c r="H280" i="1"/>
  <c r="AE280" i="1"/>
  <c r="H281" i="1"/>
  <c r="AE281" i="1"/>
  <c r="H282" i="1"/>
  <c r="AE282" i="1"/>
  <c r="H283" i="1"/>
  <c r="AE283" i="1"/>
  <c r="H284" i="1"/>
  <c r="AE284" i="1"/>
  <c r="H285" i="1"/>
  <c r="AE285" i="1"/>
  <c r="H286" i="1"/>
  <c r="AE286" i="1"/>
  <c r="H287" i="1"/>
  <c r="AE287" i="1"/>
  <c r="H288" i="1"/>
  <c r="AE288" i="1"/>
  <c r="H289" i="1"/>
  <c r="AE289" i="1"/>
  <c r="H290" i="1"/>
  <c r="AE290" i="1"/>
  <c r="H291" i="1"/>
  <c r="AE291" i="1"/>
  <c r="H292" i="1"/>
  <c r="AE292" i="1"/>
  <c r="H293" i="1"/>
  <c r="AE293" i="1"/>
  <c r="H294" i="1"/>
  <c r="AE294" i="1"/>
  <c r="H295" i="1"/>
  <c r="AE295" i="1"/>
  <c r="H296" i="1"/>
  <c r="AE296" i="1"/>
  <c r="H297" i="1"/>
  <c r="AE297" i="1"/>
  <c r="H298" i="1"/>
  <c r="AE298" i="1"/>
  <c r="H299" i="1"/>
  <c r="AE299" i="1"/>
  <c r="H300" i="1"/>
  <c r="AE300" i="1"/>
  <c r="H301" i="1"/>
  <c r="AE301" i="1"/>
  <c r="H302" i="1"/>
  <c r="AE302" i="1"/>
  <c r="H303" i="1"/>
  <c r="AE303" i="1"/>
  <c r="H304" i="1"/>
  <c r="AE304" i="1"/>
  <c r="H305" i="1"/>
  <c r="AE305" i="1"/>
  <c r="H306" i="1"/>
  <c r="AE306" i="1"/>
  <c r="H307" i="1"/>
  <c r="AE307" i="1"/>
  <c r="H308" i="1"/>
  <c r="AE308" i="1"/>
  <c r="H309" i="1"/>
  <c r="AE309" i="1"/>
  <c r="H310" i="1"/>
  <c r="AE310" i="1"/>
  <c r="H311" i="1"/>
  <c r="AE311" i="1"/>
  <c r="H312" i="1"/>
  <c r="AE312" i="1"/>
  <c r="H313" i="1"/>
  <c r="AE313" i="1"/>
  <c r="H314" i="1"/>
  <c r="AE314" i="1"/>
  <c r="H315" i="1"/>
  <c r="AE315" i="1"/>
  <c r="H316" i="1"/>
  <c r="AE316" i="1"/>
  <c r="H317" i="1"/>
  <c r="AE317" i="1"/>
  <c r="H318" i="1"/>
  <c r="AE318" i="1"/>
  <c r="H319" i="1"/>
  <c r="AE319" i="1"/>
  <c r="H320" i="1"/>
  <c r="AE320" i="1"/>
  <c r="H321" i="1"/>
  <c r="AE321" i="1"/>
  <c r="H322" i="1"/>
  <c r="AE322" i="1"/>
  <c r="H323" i="1"/>
  <c r="AE323" i="1"/>
  <c r="H324" i="1"/>
  <c r="AE324" i="1"/>
  <c r="H325" i="1"/>
  <c r="AE325" i="1"/>
  <c r="H326" i="1"/>
  <c r="AE326" i="1"/>
  <c r="H327" i="1"/>
  <c r="AE327" i="1"/>
  <c r="H328" i="1"/>
  <c r="AE328" i="1"/>
  <c r="H329" i="1"/>
  <c r="AE329" i="1"/>
  <c r="H330" i="1"/>
  <c r="AE330" i="1"/>
  <c r="H331" i="1"/>
  <c r="AE331" i="1"/>
  <c r="H332" i="1"/>
  <c r="AE332" i="1"/>
  <c r="H333" i="1"/>
  <c r="AE333" i="1"/>
  <c r="H334" i="1"/>
  <c r="AE334" i="1"/>
  <c r="H335" i="1"/>
  <c r="AE335" i="1"/>
  <c r="H336" i="1"/>
  <c r="AE336" i="1"/>
  <c r="H337" i="1"/>
  <c r="AE337" i="1"/>
  <c r="H338" i="1"/>
  <c r="AE338" i="1"/>
  <c r="H339" i="1"/>
  <c r="AE339" i="1"/>
  <c r="H340" i="1"/>
  <c r="AE340" i="1"/>
  <c r="H341" i="1"/>
  <c r="AE341" i="1"/>
  <c r="H342" i="1"/>
  <c r="AE342" i="1"/>
  <c r="H343" i="1"/>
  <c r="AE343" i="1"/>
  <c r="H344" i="1"/>
  <c r="AE344" i="1"/>
  <c r="H345" i="1"/>
  <c r="AE345" i="1"/>
  <c r="H346" i="1"/>
  <c r="AE346" i="1"/>
  <c r="H347" i="1"/>
  <c r="AE347" i="1"/>
  <c r="H348" i="1"/>
  <c r="AE348" i="1"/>
  <c r="H349" i="1"/>
  <c r="AE349" i="1"/>
  <c r="H350" i="1"/>
  <c r="AE350" i="1"/>
  <c r="AE355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5" i="1"/>
  <c r="AI2" i="1"/>
  <c r="AH2" i="1"/>
  <c r="AG2" i="1"/>
  <c r="H354" i="1"/>
  <c r="X354" i="1"/>
  <c r="AE354" i="1"/>
  <c r="AD354" i="1"/>
  <c r="W354" i="1"/>
  <c r="V354" i="1"/>
  <c r="U354" i="1"/>
  <c r="AC354" i="1"/>
  <c r="AB354" i="1"/>
  <c r="T354" i="1"/>
  <c r="AA354" i="1"/>
  <c r="Z354" i="1"/>
  <c r="S354" i="1"/>
  <c r="R354" i="1"/>
  <c r="Q354" i="1"/>
  <c r="P354" i="1"/>
  <c r="Y354" i="1"/>
  <c r="O354" i="1"/>
  <c r="N354" i="1"/>
  <c r="M354" i="1"/>
  <c r="L354" i="1"/>
  <c r="H353" i="1"/>
  <c r="X353" i="1"/>
  <c r="AE353" i="1"/>
  <c r="AD353" i="1"/>
  <c r="W353" i="1"/>
  <c r="V353" i="1"/>
  <c r="U353" i="1"/>
  <c r="AC353" i="1"/>
  <c r="AB353" i="1"/>
  <c r="T353" i="1"/>
  <c r="AA353" i="1"/>
  <c r="Z353" i="1"/>
  <c r="S353" i="1"/>
  <c r="R353" i="1"/>
  <c r="Q353" i="1"/>
  <c r="P353" i="1"/>
  <c r="Y353" i="1"/>
  <c r="O353" i="1"/>
  <c r="N353" i="1"/>
  <c r="M353" i="1"/>
  <c r="L353" i="1"/>
  <c r="H352" i="1"/>
  <c r="X352" i="1"/>
  <c r="AE352" i="1"/>
  <c r="AD352" i="1"/>
  <c r="W352" i="1"/>
  <c r="V352" i="1"/>
  <c r="U352" i="1"/>
  <c r="AC352" i="1"/>
  <c r="AB352" i="1"/>
  <c r="T352" i="1"/>
  <c r="AA352" i="1"/>
  <c r="Z352" i="1"/>
  <c r="S352" i="1"/>
  <c r="R352" i="1"/>
  <c r="Q352" i="1"/>
  <c r="P352" i="1"/>
  <c r="Y352" i="1"/>
  <c r="O352" i="1"/>
  <c r="N352" i="1"/>
  <c r="M352" i="1"/>
  <c r="L352" i="1"/>
  <c r="H351" i="1"/>
  <c r="X351" i="1"/>
  <c r="AE351" i="1"/>
  <c r="AD351" i="1"/>
  <c r="W351" i="1"/>
  <c r="V351" i="1"/>
  <c r="U351" i="1"/>
  <c r="AC351" i="1"/>
  <c r="AB351" i="1"/>
  <c r="T351" i="1"/>
  <c r="AA351" i="1"/>
  <c r="Z351" i="1"/>
  <c r="S351" i="1"/>
  <c r="R351" i="1"/>
  <c r="Q351" i="1"/>
  <c r="P351" i="1"/>
  <c r="Y351" i="1"/>
  <c r="O351" i="1"/>
  <c r="N351" i="1"/>
  <c r="M351" i="1"/>
  <c r="L351" i="1"/>
</calcChain>
</file>

<file path=xl/sharedStrings.xml><?xml version="1.0" encoding="utf-8"?>
<sst xmlns="http://schemas.openxmlformats.org/spreadsheetml/2006/main" count="7743" uniqueCount="678">
  <si>
    <t>:1.A</t>
  </si>
  <si>
    <t>:2.A</t>
  </si>
  <si>
    <t>:3.A</t>
  </si>
  <si>
    <t>:4.A</t>
  </si>
  <si>
    <t>:5.A</t>
  </si>
  <si>
    <t>:6.A</t>
  </si>
  <si>
    <t>:7.A</t>
  </si>
  <si>
    <t>:11.A</t>
  </si>
  <si>
    <t>:12.A</t>
  </si>
  <si>
    <t>:13.A</t>
  </si>
  <si>
    <t>:14.A</t>
  </si>
  <si>
    <t>:15.A</t>
  </si>
  <si>
    <t>:16.A</t>
  </si>
  <si>
    <t>:17.A</t>
  </si>
  <si>
    <t>:18.A</t>
  </si>
  <si>
    <t>:19.A</t>
  </si>
  <si>
    <t>:20.A</t>
  </si>
  <si>
    <t>:21.A</t>
  </si>
  <si>
    <t>:22.A</t>
  </si>
  <si>
    <t>:23.A</t>
  </si>
  <si>
    <t>:24.A</t>
  </si>
  <si>
    <t>:25.A</t>
  </si>
  <si>
    <t>:26.A</t>
  </si>
  <si>
    <t>:27.A</t>
  </si>
  <si>
    <t>:28.A</t>
  </si>
  <si>
    <t>:29.A</t>
  </si>
  <si>
    <t>:30.A</t>
  </si>
  <si>
    <t>:31.A</t>
  </si>
  <si>
    <t>:32.A</t>
  </si>
  <si>
    <t>:33.A</t>
  </si>
  <si>
    <t>:34.A</t>
  </si>
  <si>
    <t>:35.A</t>
  </si>
  <si>
    <t>:36.A</t>
  </si>
  <si>
    <t>:37.A</t>
  </si>
  <si>
    <t>:38.A</t>
  </si>
  <si>
    <t>:39.A</t>
  </si>
  <si>
    <t>:40.A</t>
  </si>
  <si>
    <t>:41.A</t>
  </si>
  <si>
    <t>:42.A</t>
  </si>
  <si>
    <t>:43.A</t>
  </si>
  <si>
    <t>:44.A</t>
  </si>
  <si>
    <t>:45.A</t>
  </si>
  <si>
    <t>:46.A</t>
  </si>
  <si>
    <t>:47.A</t>
  </si>
  <si>
    <t>:48.A</t>
  </si>
  <si>
    <t>:49.A</t>
  </si>
  <si>
    <t>:50.A</t>
  </si>
  <si>
    <t>:51.A</t>
  </si>
  <si>
    <t>:52.A</t>
  </si>
  <si>
    <t>:53.A</t>
  </si>
  <si>
    <t>:54.A</t>
  </si>
  <si>
    <t>:55.A</t>
  </si>
  <si>
    <t>:56.A</t>
  </si>
  <si>
    <t>:57.A</t>
  </si>
  <si>
    <t>:58.A</t>
  </si>
  <si>
    <t>:59.A</t>
  </si>
  <si>
    <t>:60.A</t>
  </si>
  <si>
    <t>:61.A</t>
  </si>
  <si>
    <t>:62.A</t>
  </si>
  <si>
    <t>:63.A</t>
  </si>
  <si>
    <t>:64.A</t>
  </si>
  <si>
    <t>:65.A</t>
  </si>
  <si>
    <t>:66.A</t>
  </si>
  <si>
    <t>:67.A</t>
  </si>
  <si>
    <t>:68.A</t>
  </si>
  <si>
    <t>:69.A</t>
  </si>
  <si>
    <t>:70.A</t>
  </si>
  <si>
    <t>:71.A</t>
  </si>
  <si>
    <t>:72.A</t>
  </si>
  <si>
    <t>:73.A</t>
  </si>
  <si>
    <t>:74.A</t>
  </si>
  <si>
    <t>:75.A</t>
  </si>
  <si>
    <t>:76.A</t>
  </si>
  <si>
    <t>:77.A</t>
  </si>
  <si>
    <t>:78.A</t>
  </si>
  <si>
    <t>:79.A</t>
  </si>
  <si>
    <t>:80.A</t>
  </si>
  <si>
    <t>:81.A</t>
  </si>
  <si>
    <t>:82.A</t>
  </si>
  <si>
    <t>:83.A</t>
  </si>
  <si>
    <t>:84.A</t>
  </si>
  <si>
    <t>:85.A</t>
  </si>
  <si>
    <t>:86.A</t>
  </si>
  <si>
    <t>:87.A</t>
  </si>
  <si>
    <t>:88.A</t>
  </si>
  <si>
    <t>:89.A</t>
  </si>
  <si>
    <t>:90.A</t>
  </si>
  <si>
    <t>:91.A</t>
  </si>
  <si>
    <t>:92.A</t>
  </si>
  <si>
    <t>:93.A</t>
  </si>
  <si>
    <t>:94.A</t>
  </si>
  <si>
    <t>:95.A</t>
  </si>
  <si>
    <t>:96.A</t>
  </si>
  <si>
    <t>:97.A</t>
  </si>
  <si>
    <t>:98.A</t>
  </si>
  <si>
    <t>:99.A</t>
  </si>
  <si>
    <t>:100.A</t>
  </si>
  <si>
    <t>:101.A</t>
  </si>
  <si>
    <t>:102.A</t>
  </si>
  <si>
    <t>:103.A</t>
  </si>
  <si>
    <t>:104.A</t>
  </si>
  <si>
    <t>:105.A</t>
  </si>
  <si>
    <t>:106.A</t>
  </si>
  <si>
    <t>:107.A</t>
  </si>
  <si>
    <t>:129.A</t>
  </si>
  <si>
    <t>:130.A</t>
  </si>
  <si>
    <t>:131.A</t>
  </si>
  <si>
    <t>:132.A</t>
  </si>
  <si>
    <t>:133.A</t>
  </si>
  <si>
    <t>:134.A</t>
  </si>
  <si>
    <t>:135.A</t>
  </si>
  <si>
    <t>:136.A</t>
  </si>
  <si>
    <t>:137.A</t>
  </si>
  <si>
    <t>:138.A</t>
  </si>
  <si>
    <t>:139.A</t>
  </si>
  <si>
    <t>:140.A</t>
  </si>
  <si>
    <t>:141.A</t>
  </si>
  <si>
    <t>:142.A</t>
  </si>
  <si>
    <t>:143.A</t>
  </si>
  <si>
    <t>:144.A</t>
  </si>
  <si>
    <t>:145.A</t>
  </si>
  <si>
    <t>:146.A</t>
  </si>
  <si>
    <t>:147.A</t>
  </si>
  <si>
    <t>:148.A</t>
  </si>
  <si>
    <t>:149.A</t>
  </si>
  <si>
    <t>:150.A</t>
  </si>
  <si>
    <t>:151.A</t>
  </si>
  <si>
    <t>:152.A</t>
  </si>
  <si>
    <t>:153.A</t>
  </si>
  <si>
    <t>:154.A</t>
  </si>
  <si>
    <t>:155.A</t>
  </si>
  <si>
    <t>:156.A</t>
  </si>
  <si>
    <t>:157.A</t>
  </si>
  <si>
    <t>:158.A</t>
  </si>
  <si>
    <t>:166.A</t>
  </si>
  <si>
    <t>:167.A</t>
  </si>
  <si>
    <t>:168.A</t>
  </si>
  <si>
    <t>:169.A</t>
  </si>
  <si>
    <t>:170.A</t>
  </si>
  <si>
    <t>:171.A</t>
  </si>
  <si>
    <t>:172.A</t>
  </si>
  <si>
    <t>:173.A</t>
  </si>
  <si>
    <t>:174.A</t>
  </si>
  <si>
    <t>:175.A</t>
  </si>
  <si>
    <t>:176.A</t>
  </si>
  <si>
    <t>:177.A</t>
  </si>
  <si>
    <t>:178.A</t>
  </si>
  <si>
    <t>:179.A</t>
  </si>
  <si>
    <t>:180.A</t>
  </si>
  <si>
    <t>:181.A</t>
  </si>
  <si>
    <t>:182.A</t>
  </si>
  <si>
    <t>:183.A</t>
  </si>
  <si>
    <t>:184.A</t>
  </si>
  <si>
    <t>:185.A</t>
  </si>
  <si>
    <t>:186.A</t>
  </si>
  <si>
    <t>:187.A</t>
  </si>
  <si>
    <t>:188.A</t>
  </si>
  <si>
    <t>:189.A</t>
  </si>
  <si>
    <t>:190.A</t>
  </si>
  <si>
    <t>:191.A</t>
  </si>
  <si>
    <t>:192.A</t>
  </si>
  <si>
    <t>:193.A</t>
  </si>
  <si>
    <t>:194.A</t>
  </si>
  <si>
    <t>:195.A</t>
  </si>
  <si>
    <t>:196.A</t>
  </si>
  <si>
    <t>:197.A</t>
  </si>
  <si>
    <t>:198.A</t>
  </si>
  <si>
    <t>:199.A</t>
  </si>
  <si>
    <t>:200.A</t>
  </si>
  <si>
    <t>:201.A</t>
  </si>
  <si>
    <t>:202.A</t>
  </si>
  <si>
    <t>:203.A</t>
  </si>
  <si>
    <t>:204.A</t>
  </si>
  <si>
    <t>:205.A</t>
  </si>
  <si>
    <t>:206.A</t>
  </si>
  <si>
    <t>:207.A</t>
  </si>
  <si>
    <t>:208.A</t>
  </si>
  <si>
    <t>:209.A</t>
  </si>
  <si>
    <t>:210.A</t>
  </si>
  <si>
    <t>:211.A</t>
  </si>
  <si>
    <t>:212.A</t>
  </si>
  <si>
    <t>:213.A</t>
  </si>
  <si>
    <t>:214.A</t>
  </si>
  <si>
    <t>:215.A</t>
  </si>
  <si>
    <t>:216.A</t>
  </si>
  <si>
    <t>:217.A</t>
  </si>
  <si>
    <t>:218.A</t>
  </si>
  <si>
    <t>:219.A</t>
  </si>
  <si>
    <t>:220.A</t>
  </si>
  <si>
    <t>:221.A</t>
  </si>
  <si>
    <t>:222.A</t>
  </si>
  <si>
    <t>:223.A</t>
  </si>
  <si>
    <t>:224.A</t>
  </si>
  <si>
    <t>:225.A</t>
  </si>
  <si>
    <t>:226.A</t>
  </si>
  <si>
    <t>:227.A</t>
  </si>
  <si>
    <t>:228.A</t>
  </si>
  <si>
    <t>:229.A</t>
  </si>
  <si>
    <t>:230.A</t>
  </si>
  <si>
    <t>:231.A</t>
  </si>
  <si>
    <t>:232.A</t>
  </si>
  <si>
    <t>:233.A</t>
  </si>
  <si>
    <t>:234.A</t>
  </si>
  <si>
    <t>:235.A</t>
  </si>
  <si>
    <t>:236.A</t>
  </si>
  <si>
    <t>:237.A</t>
  </si>
  <si>
    <t>:238.A</t>
  </si>
  <si>
    <t>:239.A</t>
  </si>
  <si>
    <t>:240.A</t>
  </si>
  <si>
    <t>:241.A</t>
  </si>
  <si>
    <t>:242.A</t>
  </si>
  <si>
    <t>:243.A</t>
  </si>
  <si>
    <t>:244.A</t>
  </si>
  <si>
    <t>:245.A</t>
  </si>
  <si>
    <t>:246.A</t>
  </si>
  <si>
    <t>:247.A</t>
  </si>
  <si>
    <t>:248.A</t>
  </si>
  <si>
    <t>:249.A</t>
  </si>
  <si>
    <t>:250.A</t>
  </si>
  <si>
    <t>:251.A</t>
  </si>
  <si>
    <t>:252.A</t>
  </si>
  <si>
    <t>:253.A</t>
  </si>
  <si>
    <t>:254.A</t>
  </si>
  <si>
    <t>:255.A</t>
  </si>
  <si>
    <t>:256.A</t>
  </si>
  <si>
    <t>:257.A</t>
  </si>
  <si>
    <t>:258.A</t>
  </si>
  <si>
    <t>:259.A</t>
  </si>
  <si>
    <t>:260.A</t>
  </si>
  <si>
    <t>:261.A</t>
  </si>
  <si>
    <t>:262.A</t>
  </si>
  <si>
    <t>:263.A</t>
  </si>
  <si>
    <t>:264.A</t>
  </si>
  <si>
    <t>:265.A</t>
  </si>
  <si>
    <t>:266.A</t>
  </si>
  <si>
    <t>:267.A</t>
  </si>
  <si>
    <t>:268.A</t>
  </si>
  <si>
    <t>:269.A</t>
  </si>
  <si>
    <t>:270.A</t>
  </si>
  <si>
    <t>:271.A</t>
  </si>
  <si>
    <t>:272.A</t>
  </si>
  <si>
    <t>:273.A</t>
  </si>
  <si>
    <t>:274.A</t>
  </si>
  <si>
    <t>:275.A</t>
  </si>
  <si>
    <t>:276.A</t>
  </si>
  <si>
    <t>:277.A</t>
  </si>
  <si>
    <t>:278.A</t>
  </si>
  <si>
    <t>:279.A</t>
  </si>
  <si>
    <t>:280.A</t>
  </si>
  <si>
    <t>:281.A</t>
  </si>
  <si>
    <t>:282.A</t>
  </si>
  <si>
    <t>:283.A</t>
  </si>
  <si>
    <t>:284.A</t>
  </si>
  <si>
    <t>:285.A</t>
  </si>
  <si>
    <t>:286.A</t>
  </si>
  <si>
    <t>:287.A</t>
  </si>
  <si>
    <t>:288.A</t>
  </si>
  <si>
    <t>:289.A</t>
  </si>
  <si>
    <t>:290.A</t>
  </si>
  <si>
    <t>:291.A</t>
  </si>
  <si>
    <t>:292.A</t>
  </si>
  <si>
    <t>:293.A</t>
  </si>
  <si>
    <t>:294.A</t>
  </si>
  <si>
    <t>:295.A</t>
  </si>
  <si>
    <t>:296.A</t>
  </si>
  <si>
    <t>:297.A</t>
  </si>
  <si>
    <t>:298.A</t>
  </si>
  <si>
    <t>:299.A</t>
  </si>
  <si>
    <t>:300.A</t>
  </si>
  <si>
    <t>:301.A</t>
  </si>
  <si>
    <t>:302.A</t>
  </si>
  <si>
    <t>:303.A</t>
  </si>
  <si>
    <t>:304.A</t>
  </si>
  <si>
    <t>:305.A</t>
  </si>
  <si>
    <t>:306.A</t>
  </si>
  <si>
    <t>:307.A</t>
  </si>
  <si>
    <t>:308.A</t>
  </si>
  <si>
    <t>:309.A</t>
  </si>
  <si>
    <t>:310.A</t>
  </si>
  <si>
    <t>:311.A</t>
  </si>
  <si>
    <t>:312.A</t>
  </si>
  <si>
    <t>:313.A</t>
  </si>
  <si>
    <t>:314.A</t>
  </si>
  <si>
    <t>:315.A</t>
  </si>
  <si>
    <t>:316.A</t>
  </si>
  <si>
    <t>:317.A</t>
  </si>
  <si>
    <t>:318.A</t>
  </si>
  <si>
    <t>:319.A</t>
  </si>
  <si>
    <t>:320.A</t>
  </si>
  <si>
    <t>:321.A</t>
  </si>
  <si>
    <t>:322.A</t>
  </si>
  <si>
    <t>:323.A</t>
  </si>
  <si>
    <t>:324.A</t>
  </si>
  <si>
    <t>:325.A</t>
  </si>
  <si>
    <t>:326.A</t>
  </si>
  <si>
    <t>:327.A</t>
  </si>
  <si>
    <t>:328.A</t>
  </si>
  <si>
    <t>:329.A</t>
  </si>
  <si>
    <t>:330.A</t>
  </si>
  <si>
    <t>:331.A</t>
  </si>
  <si>
    <t>:332.A</t>
  </si>
  <si>
    <t>:333.A</t>
  </si>
  <si>
    <t>:334.A</t>
  </si>
  <si>
    <t>:335.A</t>
  </si>
  <si>
    <t>:336.A</t>
  </si>
  <si>
    <t>:337.A</t>
  </si>
  <si>
    <t>:338.A</t>
  </si>
  <si>
    <t>:339.A</t>
  </si>
  <si>
    <t>:340.A</t>
  </si>
  <si>
    <t>:341.A</t>
  </si>
  <si>
    <t>:342.A</t>
  </si>
  <si>
    <t>:343.A</t>
  </si>
  <si>
    <t>:344.A</t>
  </si>
  <si>
    <t>:345.A</t>
  </si>
  <si>
    <t>:346.A</t>
  </si>
  <si>
    <t>:347.A</t>
  </si>
  <si>
    <t>:348.A</t>
  </si>
  <si>
    <t>:349.A</t>
  </si>
  <si>
    <t>:1.B</t>
  </si>
  <si>
    <t>:2.B</t>
  </si>
  <si>
    <t>:3.B</t>
  </si>
  <si>
    <t>:4.B</t>
  </si>
  <si>
    <t>:5.B</t>
  </si>
  <si>
    <t>:6.B</t>
  </si>
  <si>
    <t>:7.B</t>
  </si>
  <si>
    <t>:8.B</t>
  </si>
  <si>
    <t>:9.B</t>
  </si>
  <si>
    <t>:10.B</t>
  </si>
  <si>
    <t>:11.B</t>
  </si>
  <si>
    <t>:12.B</t>
  </si>
  <si>
    <t>:13.B</t>
  </si>
  <si>
    <t>:14.B</t>
  </si>
  <si>
    <t>:15.B</t>
  </si>
  <si>
    <t>:16.B</t>
  </si>
  <si>
    <t>:17.B</t>
  </si>
  <si>
    <t>:18.B</t>
  </si>
  <si>
    <t>:19.B</t>
  </si>
  <si>
    <t>:20.B</t>
  </si>
  <si>
    <t>:21.B</t>
  </si>
  <si>
    <t>:22.B</t>
  </si>
  <si>
    <t>:23.B</t>
  </si>
  <si>
    <t>:24.B</t>
  </si>
  <si>
    <t>:25.B</t>
  </si>
  <si>
    <t>:26.B</t>
  </si>
  <si>
    <t>:27.B</t>
  </si>
  <si>
    <t>:28.B</t>
  </si>
  <si>
    <t>:29.B</t>
  </si>
  <si>
    <t>:30.B</t>
  </si>
  <si>
    <t>:31.B</t>
  </si>
  <si>
    <t>:32.B</t>
  </si>
  <si>
    <t>:33.B</t>
  </si>
  <si>
    <t>:34.B</t>
  </si>
  <si>
    <t>:35.B</t>
  </si>
  <si>
    <t>:36.B</t>
  </si>
  <si>
    <t>:37.B</t>
  </si>
  <si>
    <t>:38.B</t>
  </si>
  <si>
    <t>:39.B</t>
  </si>
  <si>
    <t>:40.B</t>
  </si>
  <si>
    <t>:41.B</t>
  </si>
  <si>
    <t>:42.B</t>
  </si>
  <si>
    <t>:43.B</t>
  </si>
  <si>
    <t>:44.B</t>
  </si>
  <si>
    <t>:45.B</t>
  </si>
  <si>
    <t>:46.B</t>
  </si>
  <si>
    <t>:47.B</t>
  </si>
  <si>
    <t>:48.B</t>
  </si>
  <si>
    <t>:49.B</t>
  </si>
  <si>
    <t>:50.B</t>
  </si>
  <si>
    <t>:51.B</t>
  </si>
  <si>
    <t>:52.B</t>
  </si>
  <si>
    <t>:53.B</t>
  </si>
  <si>
    <t>:54.B</t>
  </si>
  <si>
    <t>:55.B</t>
  </si>
  <si>
    <t>:56.B</t>
  </si>
  <si>
    <t>:57.B</t>
  </si>
  <si>
    <t>:58.B</t>
  </si>
  <si>
    <t>:59.B</t>
  </si>
  <si>
    <t>:60.B</t>
  </si>
  <si>
    <t>:61.B</t>
  </si>
  <si>
    <t>:62.B</t>
  </si>
  <si>
    <t>:63.B</t>
  </si>
  <si>
    <t>:64.B</t>
  </si>
  <si>
    <t>:65.B</t>
  </si>
  <si>
    <t>:66.B</t>
  </si>
  <si>
    <t>:67.B</t>
  </si>
  <si>
    <t>:68.B</t>
  </si>
  <si>
    <t>:69.B</t>
  </si>
  <si>
    <t>:70.B</t>
  </si>
  <si>
    <t>:71.B</t>
  </si>
  <si>
    <t>:72.B</t>
  </si>
  <si>
    <t>:73.B</t>
  </si>
  <si>
    <t>:74.B</t>
  </si>
  <si>
    <t>:75.B</t>
  </si>
  <si>
    <t>:76.B</t>
  </si>
  <si>
    <t>:77.B</t>
  </si>
  <si>
    <t>:78.B</t>
  </si>
  <si>
    <t>:79.B</t>
  </si>
  <si>
    <t>:80.B</t>
  </si>
  <si>
    <t>:81.B</t>
  </si>
  <si>
    <t>:82.B</t>
  </si>
  <si>
    <t>:83.B</t>
  </si>
  <si>
    <t>:84.B</t>
  </si>
  <si>
    <t>:85.B</t>
  </si>
  <si>
    <t>:86.B</t>
  </si>
  <si>
    <t>:87.B</t>
  </si>
  <si>
    <t>:88.B</t>
  </si>
  <si>
    <t>:89.B</t>
  </si>
  <si>
    <t>:90.B</t>
  </si>
  <si>
    <t>:91.B</t>
  </si>
  <si>
    <t>:92.B</t>
  </si>
  <si>
    <t>:93.B</t>
  </si>
  <si>
    <t>:94.B</t>
  </si>
  <si>
    <t>:95.B</t>
  </si>
  <si>
    <t>:96.B</t>
  </si>
  <si>
    <t>:97.B</t>
  </si>
  <si>
    <t>:98.B</t>
  </si>
  <si>
    <t>:99.B</t>
  </si>
  <si>
    <t>:100.B</t>
  </si>
  <si>
    <t>:101.B</t>
  </si>
  <si>
    <t>:102.B</t>
  </si>
  <si>
    <t>:103.B</t>
  </si>
  <si>
    <t>:104.B</t>
  </si>
  <si>
    <t>:105.B</t>
  </si>
  <si>
    <t>:106.B</t>
  </si>
  <si>
    <t>:131.B</t>
  </si>
  <si>
    <t>:132.B</t>
  </si>
  <si>
    <t>:133.B</t>
  </si>
  <si>
    <t>:134.B</t>
  </si>
  <si>
    <t>:135.B</t>
  </si>
  <si>
    <t>:136.B</t>
  </si>
  <si>
    <t>:137.B</t>
  </si>
  <si>
    <t>:138.B</t>
  </si>
  <si>
    <t>:139.B</t>
  </si>
  <si>
    <t>:140.B</t>
  </si>
  <si>
    <t>:141.B</t>
  </si>
  <si>
    <t>:142.B</t>
  </si>
  <si>
    <t>:143.B</t>
  </si>
  <si>
    <t>:144.B</t>
  </si>
  <si>
    <t>:145.B</t>
  </si>
  <si>
    <t>:146.B</t>
  </si>
  <si>
    <t>:147.B</t>
  </si>
  <si>
    <t>:148.B</t>
  </si>
  <si>
    <t>:149.B</t>
  </si>
  <si>
    <t>:150.B</t>
  </si>
  <si>
    <t>:151.B</t>
  </si>
  <si>
    <t>:152.B</t>
  </si>
  <si>
    <t>:153.B</t>
  </si>
  <si>
    <t>:154.B</t>
  </si>
  <si>
    <t>:155.B</t>
  </si>
  <si>
    <t>:156.B</t>
  </si>
  <si>
    <t>:157.B</t>
  </si>
  <si>
    <t>:158.B</t>
  </si>
  <si>
    <t>:159.B</t>
  </si>
  <si>
    <t>:160.B</t>
  </si>
  <si>
    <t>:161.B</t>
  </si>
  <si>
    <t>:164.B</t>
  </si>
  <si>
    <t>:165.B</t>
  </si>
  <si>
    <t>:166.B</t>
  </si>
  <si>
    <t>:167.B</t>
  </si>
  <si>
    <t>:168.B</t>
  </si>
  <si>
    <t>:169.B</t>
  </si>
  <si>
    <t>:170.B</t>
  </si>
  <si>
    <t>:171.B</t>
  </si>
  <si>
    <t>:172.B</t>
  </si>
  <si>
    <t>:173.B</t>
  </si>
  <si>
    <t>:174.B</t>
  </si>
  <si>
    <t>:175.B</t>
  </si>
  <si>
    <t>:176.B</t>
  </si>
  <si>
    <t>:177.B</t>
  </si>
  <si>
    <t>:178.B</t>
  </si>
  <si>
    <t>:179.B</t>
  </si>
  <si>
    <t>:180.B</t>
  </si>
  <si>
    <t>:181.B</t>
  </si>
  <si>
    <t>:182.B</t>
  </si>
  <si>
    <t>:183.B</t>
  </si>
  <si>
    <t>:184.B</t>
  </si>
  <si>
    <t>:185.B</t>
  </si>
  <si>
    <t>:186.B</t>
  </si>
  <si>
    <t>:187.B</t>
  </si>
  <si>
    <t>:188.B</t>
  </si>
  <si>
    <t>:189.B</t>
  </si>
  <si>
    <t>:190.B</t>
  </si>
  <si>
    <t>:191.B</t>
  </si>
  <si>
    <t>:192.B</t>
  </si>
  <si>
    <t>:193.B</t>
  </si>
  <si>
    <t>:194.B</t>
  </si>
  <si>
    <t>:195.B</t>
  </si>
  <si>
    <t>:196.B</t>
  </si>
  <si>
    <t>:197.B</t>
  </si>
  <si>
    <t>:198.B</t>
  </si>
  <si>
    <t>:199.B</t>
  </si>
  <si>
    <t>:200.B</t>
  </si>
  <si>
    <t>:201.B</t>
  </si>
  <si>
    <t>:202.B</t>
  </si>
  <si>
    <t>:203.B</t>
  </si>
  <si>
    <t>:204.B</t>
  </si>
  <si>
    <t>:205.B</t>
  </si>
  <si>
    <t>:206.B</t>
  </si>
  <si>
    <t>:207.B</t>
  </si>
  <si>
    <t>:208.B</t>
  </si>
  <si>
    <t>:209.B</t>
  </si>
  <si>
    <t>:210.B</t>
  </si>
  <si>
    <t>:211.B</t>
  </si>
  <si>
    <t>:212.B</t>
  </si>
  <si>
    <t>:213.B</t>
  </si>
  <si>
    <t>:214.B</t>
  </si>
  <si>
    <t>:215.B</t>
  </si>
  <si>
    <t>:216.B</t>
  </si>
  <si>
    <t>:217.B</t>
  </si>
  <si>
    <t>:218.B</t>
  </si>
  <si>
    <t>:219.B</t>
  </si>
  <si>
    <t>:220.B</t>
  </si>
  <si>
    <t>:221.B</t>
  </si>
  <si>
    <t>:222.B</t>
  </si>
  <si>
    <t>:223.B</t>
  </si>
  <si>
    <t>:224.B</t>
  </si>
  <si>
    <t>:225.B</t>
  </si>
  <si>
    <t>:226.B</t>
  </si>
  <si>
    <t>:227.B</t>
  </si>
  <si>
    <t>:228.B</t>
  </si>
  <si>
    <t>:229.B</t>
  </si>
  <si>
    <t>:230.B</t>
  </si>
  <si>
    <t>:231.B</t>
  </si>
  <si>
    <t>:232.B</t>
  </si>
  <si>
    <t>:233.B</t>
  </si>
  <si>
    <t>:234.B</t>
  </si>
  <si>
    <t>:235.B</t>
  </si>
  <si>
    <t>:236.B</t>
  </si>
  <si>
    <t>:237.B</t>
  </si>
  <si>
    <t>:238.B</t>
  </si>
  <si>
    <t>:239.B</t>
  </si>
  <si>
    <t>:240.B</t>
  </si>
  <si>
    <t>:241.B</t>
  </si>
  <si>
    <t>:242.B</t>
  </si>
  <si>
    <t>:243.B</t>
  </si>
  <si>
    <t>:244.B</t>
  </si>
  <si>
    <t>:245.B</t>
  </si>
  <si>
    <t>:246.B</t>
  </si>
  <si>
    <t>:247.B</t>
  </si>
  <si>
    <t>:248.B</t>
  </si>
  <si>
    <t>:249.B</t>
  </si>
  <si>
    <t>:250.B</t>
  </si>
  <si>
    <t>:251.B</t>
  </si>
  <si>
    <t>:252.B</t>
  </si>
  <si>
    <t>:253.B</t>
  </si>
  <si>
    <t>:254.B</t>
  </si>
  <si>
    <t>:255.B</t>
  </si>
  <si>
    <t>:256.B</t>
  </si>
  <si>
    <t>:257.B</t>
  </si>
  <si>
    <t>:258.B</t>
  </si>
  <si>
    <t>:259.B</t>
  </si>
  <si>
    <t>:260.B</t>
  </si>
  <si>
    <t>:261.B</t>
  </si>
  <si>
    <t>:262.B</t>
  </si>
  <si>
    <t>:263.B</t>
  </si>
  <si>
    <t>:264.B</t>
  </si>
  <si>
    <t>:265.B</t>
  </si>
  <si>
    <t>:266.B</t>
  </si>
  <si>
    <t>:267.B</t>
  </si>
  <si>
    <t>:268.B</t>
  </si>
  <si>
    <t>:269.B</t>
  </si>
  <si>
    <t>:270.B</t>
  </si>
  <si>
    <t>:271.B</t>
  </si>
  <si>
    <t>:272.B</t>
  </si>
  <si>
    <t>:273.B</t>
  </si>
  <si>
    <t>:274.B</t>
  </si>
  <si>
    <t>:275.B</t>
  </si>
  <si>
    <t>:276.B</t>
  </si>
  <si>
    <t>:277.B</t>
  </si>
  <si>
    <t>:278.B</t>
  </si>
  <si>
    <t>:279.B</t>
  </si>
  <si>
    <t>:280.B</t>
  </si>
  <si>
    <t>:281.B</t>
  </si>
  <si>
    <t>:282.B</t>
  </si>
  <si>
    <t>:283.B</t>
  </si>
  <si>
    <t>:284.B</t>
  </si>
  <si>
    <t>:285.B</t>
  </si>
  <si>
    <t>:286.B</t>
  </si>
  <si>
    <t>:287.B</t>
  </si>
  <si>
    <t>:288.B</t>
  </si>
  <si>
    <t>:289.B</t>
  </si>
  <si>
    <t>:290.B</t>
  </si>
  <si>
    <t>:291.B</t>
  </si>
  <si>
    <t>:292.B</t>
  </si>
  <si>
    <t>:293.B</t>
  </si>
  <si>
    <t>:294.B</t>
  </si>
  <si>
    <t>:295.B</t>
  </si>
  <si>
    <t>:296.B</t>
  </si>
  <si>
    <t>:297.B</t>
  </si>
  <si>
    <t>:298.B</t>
  </si>
  <si>
    <t>:299.B</t>
  </si>
  <si>
    <t>:300.B</t>
  </si>
  <si>
    <t>:301.B</t>
  </si>
  <si>
    <t>:302.B</t>
  </si>
  <si>
    <t>:303.B</t>
  </si>
  <si>
    <t>:304.B</t>
  </si>
  <si>
    <t>:305.B</t>
  </si>
  <si>
    <t>:306.B</t>
  </si>
  <si>
    <t>:307.B</t>
  </si>
  <si>
    <t>:308.B</t>
  </si>
  <si>
    <t>:309.B</t>
  </si>
  <si>
    <t>:310.B</t>
  </si>
  <si>
    <t>:311.B</t>
  </si>
  <si>
    <t>:312.B</t>
  </si>
  <si>
    <t>:313.B</t>
  </si>
  <si>
    <t>:314.B</t>
  </si>
  <si>
    <t>:315.B</t>
  </si>
  <si>
    <t>:316.B</t>
  </si>
  <si>
    <t>:317.B</t>
  </si>
  <si>
    <t>:318.B</t>
  </si>
  <si>
    <t>:319.B</t>
  </si>
  <si>
    <t>:320.B</t>
  </si>
  <si>
    <t>:321.B</t>
  </si>
  <si>
    <t>:322.B</t>
  </si>
  <si>
    <t>:323.B</t>
  </si>
  <si>
    <t>:324.B</t>
  </si>
  <si>
    <t>:325.B</t>
  </si>
  <si>
    <t>:326.B</t>
  </si>
  <si>
    <t>:327.B</t>
  </si>
  <si>
    <t>:328.B</t>
  </si>
  <si>
    <t>:329.B</t>
  </si>
  <si>
    <t>:330.B</t>
  </si>
  <si>
    <t>:331.B</t>
  </si>
  <si>
    <t>:332.B</t>
  </si>
  <si>
    <t>:333.B</t>
  </si>
  <si>
    <t>:334.B</t>
  </si>
  <si>
    <t>:335.B</t>
  </si>
  <si>
    <t>:336.B</t>
  </si>
  <si>
    <t>:337.B</t>
  </si>
  <si>
    <t>:338.B</t>
  </si>
  <si>
    <t>:339.B</t>
  </si>
  <si>
    <t>:340.B</t>
  </si>
  <si>
    <t>:341.B</t>
  </si>
  <si>
    <t>:342.B</t>
  </si>
  <si>
    <t>:343.B</t>
  </si>
  <si>
    <t>:344.B</t>
  </si>
  <si>
    <t>:345.B</t>
  </si>
  <si>
    <t>:346.B</t>
  </si>
  <si>
    <t>:347.B</t>
  </si>
  <si>
    <t>:348.B</t>
  </si>
  <si>
    <t>:349.B</t>
  </si>
  <si>
    <t>areaSAS</t>
  </si>
  <si>
    <t>Position in chain A</t>
  </si>
  <si>
    <t>Position in chain B</t>
  </si>
  <si>
    <t>beta-roll connector region (completely inside the hexamer)</t>
  </si>
  <si>
    <t>Position in MSA</t>
  </si>
  <si>
    <t>D</t>
  </si>
  <si>
    <t>S</t>
  </si>
  <si>
    <t>G</t>
  </si>
  <si>
    <t>C</t>
  </si>
  <si>
    <t>V</t>
  </si>
  <si>
    <t>W</t>
  </si>
  <si>
    <t>K</t>
  </si>
  <si>
    <t>N</t>
  </si>
  <si>
    <t>E</t>
  </si>
  <si>
    <t>L</t>
  </si>
  <si>
    <t>I</t>
  </si>
  <si>
    <t>F</t>
  </si>
  <si>
    <t>T</t>
  </si>
  <si>
    <t>H</t>
  </si>
  <si>
    <t>Q</t>
  </si>
  <si>
    <t>Y</t>
  </si>
  <si>
    <t>P</t>
  </si>
  <si>
    <t>A</t>
  </si>
  <si>
    <t>R</t>
  </si>
  <si>
    <t>M</t>
  </si>
  <si>
    <t>AA residue</t>
  </si>
  <si>
    <t>min areaSAS</t>
  </si>
  <si>
    <t>Empirical max areaSAS</t>
  </si>
  <si>
    <t>Non-hydrophobic</t>
  </si>
  <si>
    <t>Average of all residue values</t>
  </si>
  <si>
    <t>Average of all hydrophilic residue values</t>
  </si>
  <si>
    <t>Average of all hydrophobic residue values</t>
  </si>
  <si>
    <t/>
  </si>
  <si>
    <t>RSA</t>
  </si>
  <si>
    <t>if RSA&gt;=0.281</t>
  </si>
  <si>
    <t>Num of surf exposed in 15mer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</si>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</sst>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1" fillId="0" borderId="0" xfId="0" applyFont="1"/>
    <xf numFmtId="0" fontId="2" fillId="5" borderId="0" xfId="0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workbookViewId="0">
      <selection activeCell="H3" sqref="H3"/>
    </sheetView>
  </sheetViews>
  <sheetFormatPr defaultColWidth="8.77734375" defaultRowHeight="14.4" x14ac:dyDescent="0.3"/>
  <cols>
    <col min="1" max="1" width="13.6640625" bestFit="1" customWidth="1"/>
    <col min="2" max="2" width="13.6640625" customWidth="1"/>
    <col min="3" max="3" width="15.77734375" bestFit="1" customWidth="1"/>
    <col min="4" max="4" width="12" bestFit="1" customWidth="1"/>
    <col min="5" max="5" width="15.77734375" bestFit="1" customWidth="1"/>
    <col min="6" max="6" width="12" bestFit="1" customWidth="1"/>
    <col min="7" max="7" width="31.44140625" style="3" customWidth="1"/>
    <col min="8" max="8" width="20.6640625" style="4" bestFit="1" customWidth="1"/>
    <col min="31" max="31" width="8.77734375" style="7"/>
  </cols>
  <sheetData>
    <row r="1" spans="1:35" ht="28.8" x14ac:dyDescent="0.3">
      <c r="A1" t="s">
        <v>645</v>
      </c>
      <c r="B1" t="s">
        <v>666</v>
      </c>
      <c r="C1" t="s">
        <v>642</v>
      </c>
      <c r="D1" t="s">
        <v>641</v>
      </c>
      <c r="E1" t="s">
        <v>643</v>
      </c>
      <c r="F1" t="s">
        <v>641</v>
      </c>
      <c r="G1" s="3" t="s">
        <v>644</v>
      </c>
      <c r="H1" s="4" t="s">
        <v>667</v>
      </c>
      <c r="L1" s="5" t="s">
        <v>663</v>
      </c>
      <c r="M1" s="5" t="s">
        <v>664</v>
      </c>
      <c r="N1" s="5" t="s">
        <v>653</v>
      </c>
      <c r="O1" s="5" t="s">
        <v>646</v>
      </c>
      <c r="P1" s="5" t="s">
        <v>654</v>
      </c>
      <c r="Q1" s="5" t="s">
        <v>660</v>
      </c>
      <c r="R1" s="5" t="s">
        <v>648</v>
      </c>
      <c r="S1" s="5" t="s">
        <v>659</v>
      </c>
      <c r="T1" s="5" t="s">
        <v>652</v>
      </c>
      <c r="U1" s="5" t="s">
        <v>662</v>
      </c>
      <c r="V1" s="5" t="s">
        <v>647</v>
      </c>
      <c r="W1" s="5" t="s">
        <v>658</v>
      </c>
      <c r="X1" s="5" t="s">
        <v>650</v>
      </c>
      <c r="Y1" t="s">
        <v>649</v>
      </c>
      <c r="Z1" t="s">
        <v>656</v>
      </c>
      <c r="AA1" t="s">
        <v>655</v>
      </c>
      <c r="AB1" t="s">
        <v>665</v>
      </c>
      <c r="AC1" t="s">
        <v>657</v>
      </c>
      <c r="AD1" t="s">
        <v>651</v>
      </c>
      <c r="AE1" s="7" t="s">
        <v>661</v>
      </c>
      <c r="AG1" t="s">
        <v>670</v>
      </c>
      <c r="AH1" s="6" t="s">
        <v>671</v>
      </c>
      <c r="AI1" t="s">
        <v>672</v>
      </c>
    </row>
    <row r="2" spans="1:35" x14ac:dyDescent="0.3">
      <c r="A2">
        <v>1</v>
      </c>
      <c r="B2" t="s">
        <v>646</v>
      </c>
      <c r="C2" t="s">
        <v>0</v>
      </c>
      <c r="D2" s="2">
        <v>35.465478174388402</v>
      </c>
      <c r="E2" t="s">
        <v>318</v>
      </c>
      <c r="F2" s="1">
        <v>76.963849149644304</v>
      </c>
      <c r="G2" s="3">
        <v>1</v>
      </c>
      <c r="H2" s="4">
        <f>MIN(D2,F2)</f>
        <v>35.465478174388402</v>
      </c>
      <c r="L2" t="str">
        <f>IF(AND($B2=L$1,areaSAS!$H2/(INDEX(maxArea_perResidue!$B$2:$B$21,MATCH($B2,maxArea_perResidue!$A$2:$A$21,0)))&gt;0),areaSAS!$H2/(INDEX(maxArea_perResidue!$B$2:$B$21,MATCH($B2,maxArea_perResidue!$A$2:$A$21,0))),"")</f>
        <v/>
      </c>
      <c r="M2" t="str">
        <f>IF(AND($B2=M$1,areaSAS!$H2/(INDEX(maxArea_perResidue!$B$2:$B$21,MATCH($B2,maxArea_perResidue!$A$2:$A$21,0)))&gt;0),areaSAS!$H2/(INDEX(maxArea_perResidue!$B$2:$B$21,MATCH($B2,maxArea_perResidue!$A$2:$A$21,0))),"")</f>
        <v/>
      </c>
      <c r="N2" t="str">
        <f>IF(AND($B2=N$1,areaSAS!$H2/(INDEX(maxArea_perResidue!$B$2:$B$21,MATCH($B2,maxArea_perResidue!$A$2:$A$21,0)))&gt;0),areaSAS!$H2/(INDEX(maxArea_perResidue!$B$2:$B$21,MATCH($B2,maxArea_perResidue!$A$2:$A$21,0))),"")</f>
        <v/>
      </c>
      <c r="O2">
        <f>IF(AND($B2=O$1,areaSAS!$H2/(INDEX(maxArea_perResidue!$B$2:$B$21,MATCH($B2,maxArea_perResidue!$A$2:$A$21,0)))&gt;0),areaSAS!$H2/(INDEX(maxArea_perResidue!$B$2:$B$21,MATCH($B2,maxArea_perResidue!$A$2:$A$21,0))),"")</f>
        <v>0.18965496349940322</v>
      </c>
      <c r="P2" t="str">
        <f>IF(AND($B2=P$1,areaSAS!$H2/(INDEX(maxArea_perResidue!$B$2:$B$21,MATCH($B2,maxArea_perResidue!$A$2:$A$21,0)))&gt;0),areaSAS!$H2/(INDEX(maxArea_perResidue!$B$2:$B$21,MATCH($B2,maxArea_perResidue!$A$2:$A$21,0))),"")</f>
        <v/>
      </c>
      <c r="Q2" t="str">
        <f>IF(AND($B2=Q$1,areaSAS!$H2/(INDEX(maxArea_perResidue!$B$2:$B$21,MATCH($B2,maxArea_perResidue!$A$2:$A$21,0)))&gt;0),areaSAS!$H2/(INDEX(maxArea_perResidue!$B$2:$B$21,MATCH($B2,maxArea_perResidue!$A$2:$A$21,0))),"")</f>
        <v/>
      </c>
      <c r="R2" t="str">
        <f>IF(AND($B2=R$1,areaSAS!$H2/(INDEX(maxArea_perResidue!$B$2:$B$21,MATCH($B2,maxArea_perResidue!$A$2:$A$21,0)))&gt;0),areaSAS!$H2/(INDEX(maxArea_perResidue!$B$2:$B$21,MATCH($B2,maxArea_perResidue!$A$2:$A$21,0))),"")</f>
        <v/>
      </c>
      <c r="S2" t="str">
        <f>IF(AND($B2=S$1,areaSAS!$H2/(INDEX(maxArea_perResidue!$B$2:$B$21,MATCH($B2,maxArea_perResidue!$A$2:$A$21,0)))&gt;0),areaSAS!$H2/(INDEX(maxArea_perResidue!$B$2:$B$21,MATCH($B2,maxArea_perResidue!$A$2:$A$21,0))),"")</f>
        <v/>
      </c>
      <c r="T2" t="str">
        <f>IF(AND($B2=T$1,areaSAS!$H2/(INDEX(maxArea_perResidue!$B$2:$B$21,MATCH($B2,maxArea_perResidue!$A$2:$A$21,0)))&gt;0),areaSAS!$H2/(INDEX(maxArea_perResidue!$B$2:$B$21,MATCH($B2,maxArea_perResidue!$A$2:$A$21,0))),"")</f>
        <v/>
      </c>
      <c r="U2" t="str">
        <f>IF(AND($B2=U$1,areaSAS!$H2/(INDEX(maxArea_perResidue!$B$2:$B$21,MATCH($B2,maxArea_perResidue!$A$2:$A$21,0)))&gt;0),areaSAS!$H2/(INDEX(maxArea_perResidue!$B$2:$B$21,MATCH($B2,maxArea_perResidue!$A$2:$A$21,0))),"")</f>
        <v/>
      </c>
      <c r="V2" t="str">
        <f>IF(AND($B2=V$1,areaSAS!$H2/(INDEX(maxArea_perResidue!$B$2:$B$21,MATCH($B2,maxArea_perResidue!$A$2:$A$21,0)))&gt;0),areaSAS!$H2/(INDEX(maxArea_perResidue!$B$2:$B$21,MATCH($B2,maxArea_perResidue!$A$2:$A$21,0))),"")</f>
        <v/>
      </c>
      <c r="W2" t="str">
        <f>IF(AND($B2=W$1,areaSAS!$H2/(INDEX(maxArea_perResidue!$B$2:$B$21,MATCH($B2,maxArea_perResidue!$A$2:$A$21,0)))&gt;0),areaSAS!$H2/(INDEX(maxArea_perResidue!$B$2:$B$21,MATCH($B2,maxArea_perResidue!$A$2:$A$21,0))),"")</f>
        <v/>
      </c>
      <c r="X2" t="str">
        <f>IF(AND($B2=X$1,areaSAS!$H2/(INDEX(maxArea_perResidue!$B$2:$B$21,MATCH($B2,maxArea_perResidue!$A$2:$A$21,0)))&gt;0),areaSAS!$H2/(INDEX(maxArea_perResidue!$B$2:$B$21,MATCH($B2,maxArea_perResidue!$A$2:$A$21,0))),"")</f>
        <v/>
      </c>
      <c r="Y2" t="str">
        <f>IF(AND($B2=Y$1,areaSAS!$H2/(INDEX(maxArea_perResidue!$B$2:$B$21,MATCH($B2,maxArea_perResidue!$A$2:$A$21,0)))&gt;0),areaSAS!$H2/(INDEX(maxArea_perResidue!$B$2:$B$21,MATCH($B2,maxArea_perResidue!$A$2:$A$21,0))),"")</f>
        <v/>
      </c>
      <c r="Z2" t="str">
        <f>IF(AND($B2=Z$1,areaSAS!$H2/(INDEX(maxArea_perResidue!$B$2:$B$21,MATCH($B2,maxArea_perResidue!$A$2:$A$21,0)))&gt;0),areaSAS!$H2/(INDEX(maxArea_perResidue!$B$2:$B$21,MATCH($B2,maxArea_perResidue!$A$2:$A$21,0))),"")</f>
        <v/>
      </c>
      <c r="AA2" t="str">
        <f>IF(AND($B2=AA$1,areaSAS!$H2/(INDEX(maxArea_perResidue!$B$2:$B$21,MATCH($B2,maxArea_perResidue!$A$2:$A$21,0)))&gt;0),areaSAS!$H2/(INDEX(maxArea_perResidue!$B$2:$B$21,MATCH($B2,maxArea_perResidue!$A$2:$A$21,0))),"")</f>
        <v/>
      </c>
      <c r="AB2" t="str">
        <f>IF(AND($B2=AB$1,areaSAS!$H2/(INDEX(maxArea_perResidue!$B$2:$B$21,MATCH($B2,maxArea_perResidue!$A$2:$A$21,0)))&gt;0),areaSAS!$H2/(INDEX(maxArea_perResidue!$B$2:$B$21,MATCH($B2,maxArea_perResidue!$A$2:$A$21,0))),"")</f>
        <v/>
      </c>
      <c r="AC2" t="str">
        <f>IF(AND($B2=AC$1,areaSAS!$H2/(INDEX(maxArea_perResidue!$B$2:$B$21,MATCH($B2,maxArea_perResidue!$A$2:$A$21,0)))&gt;0),areaSAS!$H2/(INDEX(maxArea_perResidue!$B$2:$B$21,MATCH($B2,maxArea_perResidue!$A$2:$A$21,0))),"")</f>
        <v/>
      </c>
      <c r="AD2" t="str">
        <f>IF(AND($B2=AD$1,areaSAS!$H2/(INDEX(maxArea_perResidue!$B$2:$B$21,MATCH($B2,maxArea_perResidue!$A$2:$A$21,0)))&gt;0),areaSAS!$H2/(INDEX(maxArea_perResidue!$B$2:$B$21,MATCH($B2,maxArea_perResidue!$A$2:$A$21,0))),"")</f>
        <v/>
      </c>
      <c r="AE2" s="7" t="str">
        <f>IF(AND($B2=AE$1,areaSAS!$H2/(INDEX(maxArea_perResidue!$B$2:$B$21,MATCH($B2,maxArea_perResidue!$A$2:$A$21,0)))&gt;0),areaSAS!$H2/(INDEX(maxArea_perResidue!$B$2:$B$21,MATCH($B2,maxArea_perResidue!$A$2:$A$21,0))),"")</f>
        <v/>
      </c>
      <c r="AG2">
        <f>AVERAGE(L2:AE350)</f>
        <v>0.25272439731499718</v>
      </c>
      <c r="AH2" s="6">
        <f>AVERAGE(L2:X350)</f>
        <v>0.28146706478244771</v>
      </c>
      <c r="AI2">
        <f>AVERAGE(Y2:AE350)</f>
        <v>0.17765531287059663</v>
      </c>
    </row>
    <row r="3" spans="1:35" x14ac:dyDescent="0.3">
      <c r="A3">
        <v>2</v>
      </c>
      <c r="B3" t="s">
        <v>647</v>
      </c>
      <c r="C3" t="s">
        <v>1</v>
      </c>
      <c r="D3" s="2">
        <v>48.143782861530703</v>
      </c>
      <c r="E3" t="s">
        <v>319</v>
      </c>
      <c r="F3" s="1">
        <v>58.969414092600303</v>
      </c>
      <c r="G3" s="3">
        <v>1</v>
      </c>
      <c r="H3" s="4">
        <f t="shared" ref="H3:H66" si="0">MIN(D3,F3)</f>
        <v>48.143782861530703</v>
      </c>
      <c r="L3" t="str">
        <f>IF(AND($B3=L$1,areaSAS!$H3/(INDEX(maxArea_perResidue!$B$2:$B$21,MATCH($B3,maxArea_perResidue!$A$2:$A$21,0)))&gt;0),areaSAS!$H3/(INDEX(maxArea_perResidue!$B$2:$B$21,MATCH($B3,maxArea_perResidue!$A$2:$A$21,0))),"")</f>
        <v/>
      </c>
      <c r="M3" t="str">
        <f>IF(AND($B3=M$1,areaSAS!$H3/(INDEX(maxArea_perResidue!$B$2:$B$21,MATCH($B3,maxArea_perResidue!$A$2:$A$21,0)))&gt;0),areaSAS!$H3/(INDEX(maxArea_perResidue!$B$2:$B$21,MATCH($B3,maxArea_perResidue!$A$2:$A$21,0))),"")</f>
        <v/>
      </c>
      <c r="N3" t="str">
        <f>IF(AND($B3=N$1,areaSAS!$H3/(INDEX(maxArea_perResidue!$B$2:$B$21,MATCH($B3,maxArea_perResidue!$A$2:$A$21,0)))&gt;0),areaSAS!$H3/(INDEX(maxArea_perResidue!$B$2:$B$21,MATCH($B3,maxArea_perResidue!$A$2:$A$21,0))),"")</f>
        <v/>
      </c>
      <c r="O3" t="str">
        <f>IF(AND($B3=O$1,areaSAS!$H3/(INDEX(maxArea_perResidue!$B$2:$B$21,MATCH($B3,maxArea_perResidue!$A$2:$A$21,0)))&gt;0),areaSAS!$H3/(INDEX(maxArea_perResidue!$B$2:$B$21,MATCH($B3,maxArea_perResidue!$A$2:$A$21,0))),"")</f>
        <v/>
      </c>
      <c r="P3" t="str">
        <f>IF(AND($B3=P$1,areaSAS!$H3/(INDEX(maxArea_perResidue!$B$2:$B$21,MATCH($B3,maxArea_perResidue!$A$2:$A$21,0)))&gt;0),areaSAS!$H3/(INDEX(maxArea_perResidue!$B$2:$B$21,MATCH($B3,maxArea_perResidue!$A$2:$A$21,0))),"")</f>
        <v/>
      </c>
      <c r="Q3" t="str">
        <f>IF(AND($B3=Q$1,areaSAS!$H3/(INDEX(maxArea_perResidue!$B$2:$B$21,MATCH($B3,maxArea_perResidue!$A$2:$A$21,0)))&gt;0),areaSAS!$H3/(INDEX(maxArea_perResidue!$B$2:$B$21,MATCH($B3,maxArea_perResidue!$A$2:$A$21,0))),"")</f>
        <v/>
      </c>
      <c r="R3" t="str">
        <f>IF(AND($B3=R$1,areaSAS!$H3/(INDEX(maxArea_perResidue!$B$2:$B$21,MATCH($B3,maxArea_perResidue!$A$2:$A$21,0)))&gt;0),areaSAS!$H3/(INDEX(maxArea_perResidue!$B$2:$B$21,MATCH($B3,maxArea_perResidue!$A$2:$A$21,0))),"")</f>
        <v/>
      </c>
      <c r="S3" t="str">
        <f>IF(AND($B3=S$1,areaSAS!$H3/(INDEX(maxArea_perResidue!$B$2:$B$21,MATCH($B3,maxArea_perResidue!$A$2:$A$21,0)))&gt;0),areaSAS!$H3/(INDEX(maxArea_perResidue!$B$2:$B$21,MATCH($B3,maxArea_perResidue!$A$2:$A$21,0))),"")</f>
        <v/>
      </c>
      <c r="T3" t="str">
        <f>IF(AND($B3=T$1,areaSAS!$H3/(INDEX(maxArea_perResidue!$B$2:$B$21,MATCH($B3,maxArea_perResidue!$A$2:$A$21,0)))&gt;0),areaSAS!$H3/(INDEX(maxArea_perResidue!$B$2:$B$21,MATCH($B3,maxArea_perResidue!$A$2:$A$21,0))),"")</f>
        <v/>
      </c>
      <c r="U3" t="str">
        <f>IF(AND($B3=U$1,areaSAS!$H3/(INDEX(maxArea_perResidue!$B$2:$B$21,MATCH($B3,maxArea_perResidue!$A$2:$A$21,0)))&gt;0),areaSAS!$H3/(INDEX(maxArea_perResidue!$B$2:$B$21,MATCH($B3,maxArea_perResidue!$A$2:$A$21,0))),"")</f>
        <v/>
      </c>
      <c r="V3">
        <f>IF(AND($B3=V$1,areaSAS!$H3/(INDEX(maxArea_perResidue!$B$2:$B$21,MATCH($B3,maxArea_perResidue!$A$2:$A$21,0)))&gt;0),areaSAS!$H3/(INDEX(maxArea_perResidue!$B$2:$B$21,MATCH($B3,maxArea_perResidue!$A$2:$A$21,0))),"")</f>
        <v>0.33666981022049441</v>
      </c>
      <c r="W3" t="str">
        <f>IF(AND($B3=W$1,areaSAS!$H3/(INDEX(maxArea_perResidue!$B$2:$B$21,MATCH($B3,maxArea_perResidue!$A$2:$A$21,0)))&gt;0),areaSAS!$H3/(INDEX(maxArea_perResidue!$B$2:$B$21,MATCH($B3,maxArea_perResidue!$A$2:$A$21,0))),"")</f>
        <v/>
      </c>
      <c r="X3" t="str">
        <f>IF(AND($B3=X$1,areaSAS!$H3/(INDEX(maxArea_perResidue!$B$2:$B$21,MATCH($B3,maxArea_perResidue!$A$2:$A$21,0)))&gt;0),areaSAS!$H3/(INDEX(maxArea_perResidue!$B$2:$B$21,MATCH($B3,maxArea_perResidue!$A$2:$A$21,0))),"")</f>
        <v/>
      </c>
      <c r="Y3" t="str">
        <f>IF(AND($B3=Y$1,areaSAS!$H3/(INDEX(maxArea_perResidue!$B$2:$B$21,MATCH($B3,maxArea_perResidue!$A$2:$A$21,0)))&gt;0),areaSAS!$H3/(INDEX(maxArea_perResidue!$B$2:$B$21,MATCH($B3,maxArea_perResidue!$A$2:$A$21,0))),"")</f>
        <v/>
      </c>
      <c r="Z3" t="str">
        <f>IF(AND($B3=Z$1,areaSAS!$H3/(INDEX(maxArea_perResidue!$B$2:$B$21,MATCH($B3,maxArea_perResidue!$A$2:$A$21,0)))&gt;0),areaSAS!$H3/(INDEX(maxArea_perResidue!$B$2:$B$21,MATCH($B3,maxArea_perResidue!$A$2:$A$21,0))),"")</f>
        <v/>
      </c>
      <c r="AA3" t="str">
        <f>IF(AND($B3=AA$1,areaSAS!$H3/(INDEX(maxArea_perResidue!$B$2:$B$21,MATCH($B3,maxArea_perResidue!$A$2:$A$21,0)))&gt;0),areaSAS!$H3/(INDEX(maxArea_perResidue!$B$2:$B$21,MATCH($B3,maxArea_perResidue!$A$2:$A$21,0))),"")</f>
        <v/>
      </c>
      <c r="AB3" t="str">
        <f>IF(AND($B3=AB$1,areaSAS!$H3/(INDEX(maxArea_perResidue!$B$2:$B$21,MATCH($B3,maxArea_perResidue!$A$2:$A$21,0)))&gt;0),areaSAS!$H3/(INDEX(maxArea_perResidue!$B$2:$B$21,MATCH($B3,maxArea_perResidue!$A$2:$A$21,0))),"")</f>
        <v/>
      </c>
      <c r="AC3" t="str">
        <f>IF(AND($B3=AC$1,areaSAS!$H3/(INDEX(maxArea_perResidue!$B$2:$B$21,MATCH($B3,maxArea_perResidue!$A$2:$A$21,0)))&gt;0),areaSAS!$H3/(INDEX(maxArea_perResidue!$B$2:$B$21,MATCH($B3,maxArea_perResidue!$A$2:$A$21,0))),"")</f>
        <v/>
      </c>
      <c r="AD3" t="str">
        <f>IF(AND($B3=AD$1,areaSAS!$H3/(INDEX(maxArea_perResidue!$B$2:$B$21,MATCH($B3,maxArea_perResidue!$A$2:$A$21,0)))&gt;0),areaSAS!$H3/(INDEX(maxArea_perResidue!$B$2:$B$21,MATCH($B3,maxArea_perResidue!$A$2:$A$21,0))),"")</f>
        <v/>
      </c>
      <c r="AE3" s="7" t="str">
        <f>IF(AND($B3=AE$1,areaSAS!$H3/(INDEX(maxArea_perResidue!$B$2:$B$21,MATCH($B3,maxArea_perResidue!$A$2:$A$21,0)))&gt;0),areaSAS!$H3/(INDEX(maxArea_perResidue!$B$2:$B$21,MATCH($B3,maxArea_perResidue!$A$2:$A$21,0))),"")</f>
        <v/>
      </c>
    </row>
    <row r="4" spans="1:35" x14ac:dyDescent="0.3">
      <c r="A4">
        <v>3</v>
      </c>
      <c r="B4" t="s">
        <v>648</v>
      </c>
      <c r="C4" t="s">
        <v>2</v>
      </c>
      <c r="D4" s="2">
        <v>16.209999998100098</v>
      </c>
      <c r="E4" t="s">
        <v>320</v>
      </c>
      <c r="F4" s="1">
        <v>13.5697142928838</v>
      </c>
      <c r="G4" s="3">
        <v>1</v>
      </c>
      <c r="H4" s="4">
        <f t="shared" si="0"/>
        <v>13.5697142928838</v>
      </c>
      <c r="L4" t="str">
        <f>IF(AND($B4=L$1,areaSAS!$H4/(INDEX(maxArea_perResidue!$B$2:$B$21,MATCH($B4,maxArea_perResidue!$A$2:$A$21,0)))&gt;0),areaSAS!$H4/(INDEX(maxArea_perResidue!$B$2:$B$21,MATCH($B4,maxArea_perResidue!$A$2:$A$21,0))),"")</f>
        <v/>
      </c>
      <c r="M4" t="str">
        <f>IF(AND($B4=M$1,areaSAS!$H4/(INDEX(maxArea_perResidue!$B$2:$B$21,MATCH($B4,maxArea_perResidue!$A$2:$A$21,0)))&gt;0),areaSAS!$H4/(INDEX(maxArea_perResidue!$B$2:$B$21,MATCH($B4,maxArea_perResidue!$A$2:$A$21,0))),"")</f>
        <v/>
      </c>
      <c r="N4" t="str">
        <f>IF(AND($B4=N$1,areaSAS!$H4/(INDEX(maxArea_perResidue!$B$2:$B$21,MATCH($B4,maxArea_perResidue!$A$2:$A$21,0)))&gt;0),areaSAS!$H4/(INDEX(maxArea_perResidue!$B$2:$B$21,MATCH($B4,maxArea_perResidue!$A$2:$A$21,0))),"")</f>
        <v/>
      </c>
      <c r="O4" t="str">
        <f>IF(AND($B4=O$1,areaSAS!$H4/(INDEX(maxArea_perResidue!$B$2:$B$21,MATCH($B4,maxArea_perResidue!$A$2:$A$21,0)))&gt;0),areaSAS!$H4/(INDEX(maxArea_perResidue!$B$2:$B$21,MATCH($B4,maxArea_perResidue!$A$2:$A$21,0))),"")</f>
        <v/>
      </c>
      <c r="P4" t="str">
        <f>IF(AND($B4=P$1,areaSAS!$H4/(INDEX(maxArea_perResidue!$B$2:$B$21,MATCH($B4,maxArea_perResidue!$A$2:$A$21,0)))&gt;0),areaSAS!$H4/(INDEX(maxArea_perResidue!$B$2:$B$21,MATCH($B4,maxArea_perResidue!$A$2:$A$21,0))),"")</f>
        <v/>
      </c>
      <c r="Q4" t="str">
        <f>IF(AND($B4=Q$1,areaSAS!$H4/(INDEX(maxArea_perResidue!$B$2:$B$21,MATCH($B4,maxArea_perResidue!$A$2:$A$21,0)))&gt;0),areaSAS!$H4/(INDEX(maxArea_perResidue!$B$2:$B$21,MATCH($B4,maxArea_perResidue!$A$2:$A$21,0))),"")</f>
        <v/>
      </c>
      <c r="R4">
        <f>IF(AND($B4=R$1,areaSAS!$H4/(INDEX(maxArea_perResidue!$B$2:$B$21,MATCH($B4,maxArea_perResidue!$A$2:$A$21,0)))&gt;0),areaSAS!$H4/(INDEX(maxArea_perResidue!$B$2:$B$21,MATCH($B4,maxArea_perResidue!$A$2:$A$21,0))),"")</f>
        <v>0.13989396178230723</v>
      </c>
      <c r="S4" t="str">
        <f>IF(AND($B4=S$1,areaSAS!$H4/(INDEX(maxArea_perResidue!$B$2:$B$21,MATCH($B4,maxArea_perResidue!$A$2:$A$21,0)))&gt;0),areaSAS!$H4/(INDEX(maxArea_perResidue!$B$2:$B$21,MATCH($B4,maxArea_perResidue!$A$2:$A$21,0))),"")</f>
        <v/>
      </c>
      <c r="T4" t="str">
        <f>IF(AND($B4=T$1,areaSAS!$H4/(INDEX(maxArea_perResidue!$B$2:$B$21,MATCH($B4,maxArea_perResidue!$A$2:$A$21,0)))&gt;0),areaSAS!$H4/(INDEX(maxArea_perResidue!$B$2:$B$21,MATCH($B4,maxArea_perResidue!$A$2:$A$21,0))),"")</f>
        <v/>
      </c>
      <c r="U4" t="str">
        <f>IF(AND($B4=U$1,areaSAS!$H4/(INDEX(maxArea_perResidue!$B$2:$B$21,MATCH($B4,maxArea_perResidue!$A$2:$A$21,0)))&gt;0),areaSAS!$H4/(INDEX(maxArea_perResidue!$B$2:$B$21,MATCH($B4,maxArea_perResidue!$A$2:$A$21,0))),"")</f>
        <v/>
      </c>
      <c r="V4" t="str">
        <f>IF(AND($B4=V$1,areaSAS!$H4/(INDEX(maxArea_perResidue!$B$2:$B$21,MATCH($B4,maxArea_perResidue!$A$2:$A$21,0)))&gt;0),areaSAS!$H4/(INDEX(maxArea_perResidue!$B$2:$B$21,MATCH($B4,maxArea_perResidue!$A$2:$A$21,0))),"")</f>
        <v/>
      </c>
      <c r="W4" t="str">
        <f>IF(AND($B4=W$1,areaSAS!$H4/(INDEX(maxArea_perResidue!$B$2:$B$21,MATCH($B4,maxArea_perResidue!$A$2:$A$21,0)))&gt;0),areaSAS!$H4/(INDEX(maxArea_perResidue!$B$2:$B$21,MATCH($B4,maxArea_perResidue!$A$2:$A$21,0))),"")</f>
        <v/>
      </c>
      <c r="X4" t="str">
        <f>IF(AND($B4=X$1,areaSAS!$H4/(INDEX(maxArea_perResidue!$B$2:$B$21,MATCH($B4,maxArea_perResidue!$A$2:$A$21,0)))&gt;0),areaSAS!$H4/(INDEX(maxArea_perResidue!$B$2:$B$21,MATCH($B4,maxArea_perResidue!$A$2:$A$21,0))),"")</f>
        <v/>
      </c>
      <c r="Y4" t="str">
        <f>IF(AND($B4=Y$1,areaSAS!$H4/(INDEX(maxArea_perResidue!$B$2:$B$21,MATCH($B4,maxArea_perResidue!$A$2:$A$21,0)))&gt;0),areaSAS!$H4/(INDEX(maxArea_perResidue!$B$2:$B$21,MATCH($B4,maxArea_perResidue!$A$2:$A$21,0))),"")</f>
        <v/>
      </c>
      <c r="Z4" t="str">
        <f>IF(AND($B4=Z$1,areaSAS!$H4/(INDEX(maxArea_perResidue!$B$2:$B$21,MATCH($B4,maxArea_perResidue!$A$2:$A$21,0)))&gt;0),areaSAS!$H4/(INDEX(maxArea_perResidue!$B$2:$B$21,MATCH($B4,maxArea_perResidue!$A$2:$A$21,0))),"")</f>
        <v/>
      </c>
      <c r="AA4" t="str">
        <f>IF(AND($B4=AA$1,areaSAS!$H4/(INDEX(maxArea_perResidue!$B$2:$B$21,MATCH($B4,maxArea_perResidue!$A$2:$A$21,0)))&gt;0),areaSAS!$H4/(INDEX(maxArea_perResidue!$B$2:$B$21,MATCH($B4,maxArea_perResidue!$A$2:$A$21,0))),"")</f>
        <v/>
      </c>
      <c r="AB4" t="str">
        <f>IF(AND($B4=AB$1,areaSAS!$H4/(INDEX(maxArea_perResidue!$B$2:$B$21,MATCH($B4,maxArea_perResidue!$A$2:$A$21,0)))&gt;0),areaSAS!$H4/(INDEX(maxArea_perResidue!$B$2:$B$21,MATCH($B4,maxArea_perResidue!$A$2:$A$21,0))),"")</f>
        <v/>
      </c>
      <c r="AC4" t="str">
        <f>IF(AND($B4=AC$1,areaSAS!$H4/(INDEX(maxArea_perResidue!$B$2:$B$21,MATCH($B4,maxArea_perResidue!$A$2:$A$21,0)))&gt;0),areaSAS!$H4/(INDEX(maxArea_perResidue!$B$2:$B$21,MATCH($B4,maxArea_perResidue!$A$2:$A$21,0))),"")</f>
        <v/>
      </c>
      <c r="AD4" t="str">
        <f>IF(AND($B4=AD$1,areaSAS!$H4/(INDEX(maxArea_perResidue!$B$2:$B$21,MATCH($B4,maxArea_perResidue!$A$2:$A$21,0)))&gt;0),areaSAS!$H4/(INDEX(maxArea_perResidue!$B$2:$B$21,MATCH($B4,maxArea_perResidue!$A$2:$A$21,0))),"")</f>
        <v/>
      </c>
      <c r="AE4" s="7" t="str">
        <f>IF(AND($B4=AE$1,areaSAS!$H4/(INDEX(maxArea_perResidue!$B$2:$B$21,MATCH($B4,maxArea_perResidue!$A$2:$A$21,0)))&gt;0),areaSAS!$H4/(INDEX(maxArea_perResidue!$B$2:$B$21,MATCH($B4,maxArea_perResidue!$A$2:$A$21,0))),"")</f>
        <v/>
      </c>
    </row>
    <row r="5" spans="1:35" x14ac:dyDescent="0.3">
      <c r="A5">
        <v>4</v>
      </c>
      <c r="B5" t="s">
        <v>649</v>
      </c>
      <c r="C5" t="s">
        <v>3</v>
      </c>
      <c r="D5" s="2">
        <v>67.691791772842393</v>
      </c>
      <c r="E5" t="s">
        <v>321</v>
      </c>
      <c r="F5" s="1">
        <v>59.303067326545701</v>
      </c>
      <c r="G5" s="3">
        <v>1</v>
      </c>
      <c r="H5" s="4">
        <f t="shared" si="0"/>
        <v>59.303067326545701</v>
      </c>
      <c r="L5" t="str">
        <f>IF(AND($B5=L$1,areaSAS!$H5/(INDEX(maxArea_perResidue!$B$2:$B$21,MATCH($B5,maxArea_perResidue!$A$2:$A$21,0)))&gt;0),areaSAS!$H5/(INDEX(maxArea_perResidue!$B$2:$B$21,MATCH($B5,maxArea_perResidue!$A$2:$A$21,0))),"")</f>
        <v/>
      </c>
      <c r="M5" t="str">
        <f>IF(AND($B5=M$1,areaSAS!$H5/(INDEX(maxArea_perResidue!$B$2:$B$21,MATCH($B5,maxArea_perResidue!$A$2:$A$21,0)))&gt;0),areaSAS!$H5/(INDEX(maxArea_perResidue!$B$2:$B$21,MATCH($B5,maxArea_perResidue!$A$2:$A$21,0))),"")</f>
        <v/>
      </c>
      <c r="N5" t="str">
        <f>IF(AND($B5=N$1,areaSAS!$H5/(INDEX(maxArea_perResidue!$B$2:$B$21,MATCH($B5,maxArea_perResidue!$A$2:$A$21,0)))&gt;0),areaSAS!$H5/(INDEX(maxArea_perResidue!$B$2:$B$21,MATCH($B5,maxArea_perResidue!$A$2:$A$21,0))),"")</f>
        <v/>
      </c>
      <c r="O5" t="str">
        <f>IF(AND($B5=O$1,areaSAS!$H5/(INDEX(maxArea_perResidue!$B$2:$B$21,MATCH($B5,maxArea_perResidue!$A$2:$A$21,0)))&gt;0),areaSAS!$H5/(INDEX(maxArea_perResidue!$B$2:$B$21,MATCH($B5,maxArea_perResidue!$A$2:$A$21,0))),"")</f>
        <v/>
      </c>
      <c r="P5" t="str">
        <f>IF(AND($B5=P$1,areaSAS!$H5/(INDEX(maxArea_perResidue!$B$2:$B$21,MATCH($B5,maxArea_perResidue!$A$2:$A$21,0)))&gt;0),areaSAS!$H5/(INDEX(maxArea_perResidue!$B$2:$B$21,MATCH($B5,maxArea_perResidue!$A$2:$A$21,0))),"")</f>
        <v/>
      </c>
      <c r="Q5" t="str">
        <f>IF(AND($B5=Q$1,areaSAS!$H5/(INDEX(maxArea_perResidue!$B$2:$B$21,MATCH($B5,maxArea_perResidue!$A$2:$A$21,0)))&gt;0),areaSAS!$H5/(INDEX(maxArea_perResidue!$B$2:$B$21,MATCH($B5,maxArea_perResidue!$A$2:$A$21,0))),"")</f>
        <v/>
      </c>
      <c r="R5" t="str">
        <f>IF(AND($B5=R$1,areaSAS!$H5/(INDEX(maxArea_perResidue!$B$2:$B$21,MATCH($B5,maxArea_perResidue!$A$2:$A$21,0)))&gt;0),areaSAS!$H5/(INDEX(maxArea_perResidue!$B$2:$B$21,MATCH($B5,maxArea_perResidue!$A$2:$A$21,0))),"")</f>
        <v/>
      </c>
      <c r="S5" t="str">
        <f>IF(AND($B5=S$1,areaSAS!$H5/(INDEX(maxArea_perResidue!$B$2:$B$21,MATCH($B5,maxArea_perResidue!$A$2:$A$21,0)))&gt;0),areaSAS!$H5/(INDEX(maxArea_perResidue!$B$2:$B$21,MATCH($B5,maxArea_perResidue!$A$2:$A$21,0))),"")</f>
        <v/>
      </c>
      <c r="T5" t="str">
        <f>IF(AND($B5=T$1,areaSAS!$H5/(INDEX(maxArea_perResidue!$B$2:$B$21,MATCH($B5,maxArea_perResidue!$A$2:$A$21,0)))&gt;0),areaSAS!$H5/(INDEX(maxArea_perResidue!$B$2:$B$21,MATCH($B5,maxArea_perResidue!$A$2:$A$21,0))),"")</f>
        <v/>
      </c>
      <c r="U5" t="str">
        <f>IF(AND($B5=U$1,areaSAS!$H5/(INDEX(maxArea_perResidue!$B$2:$B$21,MATCH($B5,maxArea_perResidue!$A$2:$A$21,0)))&gt;0),areaSAS!$H5/(INDEX(maxArea_perResidue!$B$2:$B$21,MATCH($B5,maxArea_perResidue!$A$2:$A$21,0))),"")</f>
        <v/>
      </c>
      <c r="V5" t="str">
        <f>IF(AND($B5=V$1,areaSAS!$H5/(INDEX(maxArea_perResidue!$B$2:$B$21,MATCH($B5,maxArea_perResidue!$A$2:$A$21,0)))&gt;0),areaSAS!$H5/(INDEX(maxArea_perResidue!$B$2:$B$21,MATCH($B5,maxArea_perResidue!$A$2:$A$21,0))),"")</f>
        <v/>
      </c>
      <c r="W5" t="str">
        <f>IF(AND($B5=W$1,areaSAS!$H5/(INDEX(maxArea_perResidue!$B$2:$B$21,MATCH($B5,maxArea_perResidue!$A$2:$A$21,0)))&gt;0),areaSAS!$H5/(INDEX(maxArea_perResidue!$B$2:$B$21,MATCH($B5,maxArea_perResidue!$A$2:$A$21,0))),"")</f>
        <v/>
      </c>
      <c r="X5" t="str">
        <f>IF(AND($B5=X$1,areaSAS!$H5/(INDEX(maxArea_perResidue!$B$2:$B$21,MATCH($B5,maxArea_perResidue!$A$2:$A$21,0)))&gt;0),areaSAS!$H5/(INDEX(maxArea_perResidue!$B$2:$B$21,MATCH($B5,maxArea_perResidue!$A$2:$A$21,0))),"")</f>
        <v/>
      </c>
      <c r="Y5">
        <f>IF(AND($B5=Y$1,areaSAS!$H5/(INDEX(maxArea_perResidue!$B$2:$B$21,MATCH($B5,maxArea_perResidue!$A$2:$A$21,0)))&gt;0),areaSAS!$H5/(INDEX(maxArea_perResidue!$B$2:$B$21,MATCH($B5,maxArea_perResidue!$A$2:$A$21,0))),"")</f>
        <v>0.40069640085503855</v>
      </c>
      <c r="Z5" t="str">
        <f>IF(AND($B5=Z$1,areaSAS!$H5/(INDEX(maxArea_perResidue!$B$2:$B$21,MATCH($B5,maxArea_perResidue!$A$2:$A$21,0)))&gt;0),areaSAS!$H5/(INDEX(maxArea_perResidue!$B$2:$B$21,MATCH($B5,maxArea_perResidue!$A$2:$A$21,0))),"")</f>
        <v/>
      </c>
      <c r="AA5" t="str">
        <f>IF(AND($B5=AA$1,areaSAS!$H5/(INDEX(maxArea_perResidue!$B$2:$B$21,MATCH($B5,maxArea_perResidue!$A$2:$A$21,0)))&gt;0),areaSAS!$H5/(INDEX(maxArea_perResidue!$B$2:$B$21,MATCH($B5,maxArea_perResidue!$A$2:$A$21,0))),"")</f>
        <v/>
      </c>
      <c r="AB5" t="str">
        <f>IF(AND($B5=AB$1,areaSAS!$H5/(INDEX(maxArea_perResidue!$B$2:$B$21,MATCH($B5,maxArea_perResidue!$A$2:$A$21,0)))&gt;0),areaSAS!$H5/(INDEX(maxArea_perResidue!$B$2:$B$21,MATCH($B5,maxArea_perResidue!$A$2:$A$21,0))),"")</f>
        <v/>
      </c>
      <c r="AC5" t="str">
        <f>IF(AND($B5=AC$1,areaSAS!$H5/(INDEX(maxArea_perResidue!$B$2:$B$21,MATCH($B5,maxArea_perResidue!$A$2:$A$21,0)))&gt;0),areaSAS!$H5/(INDEX(maxArea_perResidue!$B$2:$B$21,MATCH($B5,maxArea_perResidue!$A$2:$A$21,0))),"")</f>
        <v/>
      </c>
      <c r="AD5" t="str">
        <f>IF(AND($B5=AD$1,areaSAS!$H5/(INDEX(maxArea_perResidue!$B$2:$B$21,MATCH($B5,maxArea_perResidue!$A$2:$A$21,0)))&gt;0),areaSAS!$H5/(INDEX(maxArea_perResidue!$B$2:$B$21,MATCH($B5,maxArea_perResidue!$A$2:$A$21,0))),"")</f>
        <v/>
      </c>
      <c r="AE5" s="7" t="str">
        <f>IF(AND($B5=AE$1,areaSAS!$H5/(INDEX(maxArea_perResidue!$B$2:$B$21,MATCH($B5,maxArea_perResidue!$A$2:$A$21,0)))&gt;0),areaSAS!$H5/(INDEX(maxArea_perResidue!$B$2:$B$21,MATCH($B5,maxArea_perResidue!$A$2:$A$21,0))),"")</f>
        <v/>
      </c>
    </row>
    <row r="6" spans="1:35" x14ac:dyDescent="0.3">
      <c r="A6">
        <v>5</v>
      </c>
      <c r="B6" t="s">
        <v>650</v>
      </c>
      <c r="C6" t="s">
        <v>4</v>
      </c>
      <c r="D6" s="2">
        <v>10.2554770112037</v>
      </c>
      <c r="E6" t="s">
        <v>322</v>
      </c>
      <c r="F6" s="1">
        <v>8.8973306044936091</v>
      </c>
      <c r="G6" s="3">
        <v>1</v>
      </c>
      <c r="H6" s="4">
        <f t="shared" si="0"/>
        <v>8.8973306044936091</v>
      </c>
      <c r="L6" t="str">
        <f>IF(AND($B6=L$1,areaSAS!$H6/(INDEX(maxArea_perResidue!$B$2:$B$21,MATCH($B6,maxArea_perResidue!$A$2:$A$21,0)))&gt;0),areaSAS!$H6/(INDEX(maxArea_perResidue!$B$2:$B$21,MATCH($B6,maxArea_perResidue!$A$2:$A$21,0))),"")</f>
        <v/>
      </c>
      <c r="M6" t="str">
        <f>IF(AND($B6=M$1,areaSAS!$H6/(INDEX(maxArea_perResidue!$B$2:$B$21,MATCH($B6,maxArea_perResidue!$A$2:$A$21,0)))&gt;0),areaSAS!$H6/(INDEX(maxArea_perResidue!$B$2:$B$21,MATCH($B6,maxArea_perResidue!$A$2:$A$21,0))),"")</f>
        <v/>
      </c>
      <c r="N6" t="str">
        <f>IF(AND($B6=N$1,areaSAS!$H6/(INDEX(maxArea_perResidue!$B$2:$B$21,MATCH($B6,maxArea_perResidue!$A$2:$A$21,0)))&gt;0),areaSAS!$H6/(INDEX(maxArea_perResidue!$B$2:$B$21,MATCH($B6,maxArea_perResidue!$A$2:$A$21,0))),"")</f>
        <v/>
      </c>
      <c r="O6" t="str">
        <f>IF(AND($B6=O$1,areaSAS!$H6/(INDEX(maxArea_perResidue!$B$2:$B$21,MATCH($B6,maxArea_perResidue!$A$2:$A$21,0)))&gt;0),areaSAS!$H6/(INDEX(maxArea_perResidue!$B$2:$B$21,MATCH($B6,maxArea_perResidue!$A$2:$A$21,0))),"")</f>
        <v/>
      </c>
      <c r="P6" t="str">
        <f>IF(AND($B6=P$1,areaSAS!$H6/(INDEX(maxArea_perResidue!$B$2:$B$21,MATCH($B6,maxArea_perResidue!$A$2:$A$21,0)))&gt;0),areaSAS!$H6/(INDEX(maxArea_perResidue!$B$2:$B$21,MATCH($B6,maxArea_perResidue!$A$2:$A$21,0))),"")</f>
        <v/>
      </c>
      <c r="Q6" t="str">
        <f>IF(AND($B6=Q$1,areaSAS!$H6/(INDEX(maxArea_perResidue!$B$2:$B$21,MATCH($B6,maxArea_perResidue!$A$2:$A$21,0)))&gt;0),areaSAS!$H6/(INDEX(maxArea_perResidue!$B$2:$B$21,MATCH($B6,maxArea_perResidue!$A$2:$A$21,0))),"")</f>
        <v/>
      </c>
      <c r="R6" t="str">
        <f>IF(AND($B6=R$1,areaSAS!$H6/(INDEX(maxArea_perResidue!$B$2:$B$21,MATCH($B6,maxArea_perResidue!$A$2:$A$21,0)))&gt;0),areaSAS!$H6/(INDEX(maxArea_perResidue!$B$2:$B$21,MATCH($B6,maxArea_perResidue!$A$2:$A$21,0))),"")</f>
        <v/>
      </c>
      <c r="S6" t="str">
        <f>IF(AND($B6=S$1,areaSAS!$H6/(INDEX(maxArea_perResidue!$B$2:$B$21,MATCH($B6,maxArea_perResidue!$A$2:$A$21,0)))&gt;0),areaSAS!$H6/(INDEX(maxArea_perResidue!$B$2:$B$21,MATCH($B6,maxArea_perResidue!$A$2:$A$21,0))),"")</f>
        <v/>
      </c>
      <c r="T6" t="str">
        <f>IF(AND($B6=T$1,areaSAS!$H6/(INDEX(maxArea_perResidue!$B$2:$B$21,MATCH($B6,maxArea_perResidue!$A$2:$A$21,0)))&gt;0),areaSAS!$H6/(INDEX(maxArea_perResidue!$B$2:$B$21,MATCH($B6,maxArea_perResidue!$A$2:$A$21,0))),"")</f>
        <v/>
      </c>
      <c r="U6" t="str">
        <f>IF(AND($B6=U$1,areaSAS!$H6/(INDEX(maxArea_perResidue!$B$2:$B$21,MATCH($B6,maxArea_perResidue!$A$2:$A$21,0)))&gt;0),areaSAS!$H6/(INDEX(maxArea_perResidue!$B$2:$B$21,MATCH($B6,maxArea_perResidue!$A$2:$A$21,0))),"")</f>
        <v/>
      </c>
      <c r="V6" t="str">
        <f>IF(AND($B6=V$1,areaSAS!$H6/(INDEX(maxArea_perResidue!$B$2:$B$21,MATCH($B6,maxArea_perResidue!$A$2:$A$21,0)))&gt;0),areaSAS!$H6/(INDEX(maxArea_perResidue!$B$2:$B$21,MATCH($B6,maxArea_perResidue!$A$2:$A$21,0))),"")</f>
        <v/>
      </c>
      <c r="W6" t="str">
        <f>IF(AND($B6=W$1,areaSAS!$H6/(INDEX(maxArea_perResidue!$B$2:$B$21,MATCH($B6,maxArea_perResidue!$A$2:$A$21,0)))&gt;0),areaSAS!$H6/(INDEX(maxArea_perResidue!$B$2:$B$21,MATCH($B6,maxArea_perResidue!$A$2:$A$21,0))),"")</f>
        <v/>
      </c>
      <c r="X6">
        <f>IF(AND($B6=X$1,areaSAS!$H6/(INDEX(maxArea_perResidue!$B$2:$B$21,MATCH($B6,maxArea_perResidue!$A$2:$A$21,0)))&gt;0),areaSAS!$H6/(INDEX(maxArea_perResidue!$B$2:$B$21,MATCH($B6,maxArea_perResidue!$A$2:$A$21,0))),"")</f>
        <v>5.3923215784809755E-2</v>
      </c>
      <c r="Y6" t="str">
        <f>IF(AND($B6=Y$1,areaSAS!$H6/(INDEX(maxArea_perResidue!$B$2:$B$21,MATCH($B6,maxArea_perResidue!$A$2:$A$21,0)))&gt;0),areaSAS!$H6/(INDEX(maxArea_perResidue!$B$2:$B$21,MATCH($B6,maxArea_perResidue!$A$2:$A$21,0))),"")</f>
        <v/>
      </c>
      <c r="Z6" t="str">
        <f>IF(AND($B6=Z$1,areaSAS!$H6/(INDEX(maxArea_perResidue!$B$2:$B$21,MATCH($B6,maxArea_perResidue!$A$2:$A$21,0)))&gt;0),areaSAS!$H6/(INDEX(maxArea_perResidue!$B$2:$B$21,MATCH($B6,maxArea_perResidue!$A$2:$A$21,0))),"")</f>
        <v/>
      </c>
      <c r="AA6" t="str">
        <f>IF(AND($B6=AA$1,areaSAS!$H6/(INDEX(maxArea_perResidue!$B$2:$B$21,MATCH($B6,maxArea_perResidue!$A$2:$A$21,0)))&gt;0),areaSAS!$H6/(INDEX(maxArea_perResidue!$B$2:$B$21,MATCH($B6,maxArea_perResidue!$A$2:$A$21,0))),"")</f>
        <v/>
      </c>
      <c r="AB6" t="str">
        <f>IF(AND($B6=AB$1,areaSAS!$H6/(INDEX(maxArea_perResidue!$B$2:$B$21,MATCH($B6,maxArea_perResidue!$A$2:$A$21,0)))&gt;0),areaSAS!$H6/(INDEX(maxArea_perResidue!$B$2:$B$21,MATCH($B6,maxArea_perResidue!$A$2:$A$21,0))),"")</f>
        <v/>
      </c>
      <c r="AC6" t="str">
        <f>IF(AND($B6=AC$1,areaSAS!$H6/(INDEX(maxArea_perResidue!$B$2:$B$21,MATCH($B6,maxArea_perResidue!$A$2:$A$21,0)))&gt;0),areaSAS!$H6/(INDEX(maxArea_perResidue!$B$2:$B$21,MATCH($B6,maxArea_perResidue!$A$2:$A$21,0))),"")</f>
        <v/>
      </c>
      <c r="AD6" t="str">
        <f>IF(AND($B6=AD$1,areaSAS!$H6/(INDEX(maxArea_perResidue!$B$2:$B$21,MATCH($B6,maxArea_perResidue!$A$2:$A$21,0)))&gt;0),areaSAS!$H6/(INDEX(maxArea_perResidue!$B$2:$B$21,MATCH($B6,maxArea_perResidue!$A$2:$A$21,0))),"")</f>
        <v/>
      </c>
      <c r="AE6" s="7" t="str">
        <f>IF(AND($B6=AE$1,areaSAS!$H6/(INDEX(maxArea_perResidue!$B$2:$B$21,MATCH($B6,maxArea_perResidue!$A$2:$A$21,0)))&gt;0),areaSAS!$H6/(INDEX(maxArea_perResidue!$B$2:$B$21,MATCH($B6,maxArea_perResidue!$A$2:$A$21,0))),"")</f>
        <v/>
      </c>
    </row>
    <row r="7" spans="1:35" x14ac:dyDescent="0.3">
      <c r="A7">
        <v>6</v>
      </c>
      <c r="B7" t="s">
        <v>650</v>
      </c>
      <c r="C7" t="s">
        <v>5</v>
      </c>
      <c r="D7" s="2">
        <v>74.197914361953707</v>
      </c>
      <c r="E7" t="s">
        <v>323</v>
      </c>
      <c r="F7" s="1">
        <v>59.984543115831897</v>
      </c>
      <c r="G7" s="3">
        <v>1</v>
      </c>
      <c r="H7" s="4">
        <f t="shared" si="0"/>
        <v>59.984543115831897</v>
      </c>
      <c r="L7" t="str">
        <f>IF(AND($B7=L$1,areaSAS!$H7/(INDEX(maxArea_perResidue!$B$2:$B$21,MATCH($B7,maxArea_perResidue!$A$2:$A$21,0)))&gt;0),areaSAS!$H7/(INDEX(maxArea_perResidue!$B$2:$B$21,MATCH($B7,maxArea_perResidue!$A$2:$A$21,0))),"")</f>
        <v/>
      </c>
      <c r="M7" t="str">
        <f>IF(AND($B7=M$1,areaSAS!$H7/(INDEX(maxArea_perResidue!$B$2:$B$21,MATCH($B7,maxArea_perResidue!$A$2:$A$21,0)))&gt;0),areaSAS!$H7/(INDEX(maxArea_perResidue!$B$2:$B$21,MATCH($B7,maxArea_perResidue!$A$2:$A$21,0))),"")</f>
        <v/>
      </c>
      <c r="N7" t="str">
        <f>IF(AND($B7=N$1,areaSAS!$H7/(INDEX(maxArea_perResidue!$B$2:$B$21,MATCH($B7,maxArea_perResidue!$A$2:$A$21,0)))&gt;0),areaSAS!$H7/(INDEX(maxArea_perResidue!$B$2:$B$21,MATCH($B7,maxArea_perResidue!$A$2:$A$21,0))),"")</f>
        <v/>
      </c>
      <c r="O7" t="str">
        <f>IF(AND($B7=O$1,areaSAS!$H7/(INDEX(maxArea_perResidue!$B$2:$B$21,MATCH($B7,maxArea_perResidue!$A$2:$A$21,0)))&gt;0),areaSAS!$H7/(INDEX(maxArea_perResidue!$B$2:$B$21,MATCH($B7,maxArea_perResidue!$A$2:$A$21,0))),"")</f>
        <v/>
      </c>
      <c r="P7" t="str">
        <f>IF(AND($B7=P$1,areaSAS!$H7/(INDEX(maxArea_perResidue!$B$2:$B$21,MATCH($B7,maxArea_perResidue!$A$2:$A$21,0)))&gt;0),areaSAS!$H7/(INDEX(maxArea_perResidue!$B$2:$B$21,MATCH($B7,maxArea_perResidue!$A$2:$A$21,0))),"")</f>
        <v/>
      </c>
      <c r="Q7" t="str">
        <f>IF(AND($B7=Q$1,areaSAS!$H7/(INDEX(maxArea_perResidue!$B$2:$B$21,MATCH($B7,maxArea_perResidue!$A$2:$A$21,0)))&gt;0),areaSAS!$H7/(INDEX(maxArea_perResidue!$B$2:$B$21,MATCH($B7,maxArea_perResidue!$A$2:$A$21,0))),"")</f>
        <v/>
      </c>
      <c r="R7" t="str">
        <f>IF(AND($B7=R$1,areaSAS!$H7/(INDEX(maxArea_perResidue!$B$2:$B$21,MATCH($B7,maxArea_perResidue!$A$2:$A$21,0)))&gt;0),areaSAS!$H7/(INDEX(maxArea_perResidue!$B$2:$B$21,MATCH($B7,maxArea_perResidue!$A$2:$A$21,0))),"")</f>
        <v/>
      </c>
      <c r="S7" t="str">
        <f>IF(AND($B7=S$1,areaSAS!$H7/(INDEX(maxArea_perResidue!$B$2:$B$21,MATCH($B7,maxArea_perResidue!$A$2:$A$21,0)))&gt;0),areaSAS!$H7/(INDEX(maxArea_perResidue!$B$2:$B$21,MATCH($B7,maxArea_perResidue!$A$2:$A$21,0))),"")</f>
        <v/>
      </c>
      <c r="T7" t="str">
        <f>IF(AND($B7=T$1,areaSAS!$H7/(INDEX(maxArea_perResidue!$B$2:$B$21,MATCH($B7,maxArea_perResidue!$A$2:$A$21,0)))&gt;0),areaSAS!$H7/(INDEX(maxArea_perResidue!$B$2:$B$21,MATCH($B7,maxArea_perResidue!$A$2:$A$21,0))),"")</f>
        <v/>
      </c>
      <c r="U7" t="str">
        <f>IF(AND($B7=U$1,areaSAS!$H7/(INDEX(maxArea_perResidue!$B$2:$B$21,MATCH($B7,maxArea_perResidue!$A$2:$A$21,0)))&gt;0),areaSAS!$H7/(INDEX(maxArea_perResidue!$B$2:$B$21,MATCH($B7,maxArea_perResidue!$A$2:$A$21,0))),"")</f>
        <v/>
      </c>
      <c r="V7" t="str">
        <f>IF(AND($B7=V$1,areaSAS!$H7/(INDEX(maxArea_perResidue!$B$2:$B$21,MATCH($B7,maxArea_perResidue!$A$2:$A$21,0)))&gt;0),areaSAS!$H7/(INDEX(maxArea_perResidue!$B$2:$B$21,MATCH($B7,maxArea_perResidue!$A$2:$A$21,0))),"")</f>
        <v/>
      </c>
      <c r="W7" t="str">
        <f>IF(AND($B7=W$1,areaSAS!$H7/(INDEX(maxArea_perResidue!$B$2:$B$21,MATCH($B7,maxArea_perResidue!$A$2:$A$21,0)))&gt;0),areaSAS!$H7/(INDEX(maxArea_perResidue!$B$2:$B$21,MATCH($B7,maxArea_perResidue!$A$2:$A$21,0))),"")</f>
        <v/>
      </c>
      <c r="X7">
        <f>IF(AND($B7=X$1,areaSAS!$H7/(INDEX(maxArea_perResidue!$B$2:$B$21,MATCH($B7,maxArea_perResidue!$A$2:$A$21,0)))&gt;0),areaSAS!$H7/(INDEX(maxArea_perResidue!$B$2:$B$21,MATCH($B7,maxArea_perResidue!$A$2:$A$21,0))),"")</f>
        <v>0.36354268555049635</v>
      </c>
      <c r="Y7" t="str">
        <f>IF(AND($B7=Y$1,areaSAS!$H7/(INDEX(maxArea_perResidue!$B$2:$B$21,MATCH($B7,maxArea_perResidue!$A$2:$A$21,0)))&gt;0),areaSAS!$H7/(INDEX(maxArea_perResidue!$B$2:$B$21,MATCH($B7,maxArea_perResidue!$A$2:$A$21,0))),"")</f>
        <v/>
      </c>
      <c r="Z7" t="str">
        <f>IF(AND($B7=Z$1,areaSAS!$H7/(INDEX(maxArea_perResidue!$B$2:$B$21,MATCH($B7,maxArea_perResidue!$A$2:$A$21,0)))&gt;0),areaSAS!$H7/(INDEX(maxArea_perResidue!$B$2:$B$21,MATCH($B7,maxArea_perResidue!$A$2:$A$21,0))),"")</f>
        <v/>
      </c>
      <c r="AA7" t="str">
        <f>IF(AND($B7=AA$1,areaSAS!$H7/(INDEX(maxArea_perResidue!$B$2:$B$21,MATCH($B7,maxArea_perResidue!$A$2:$A$21,0)))&gt;0),areaSAS!$H7/(INDEX(maxArea_perResidue!$B$2:$B$21,MATCH($B7,maxArea_perResidue!$A$2:$A$21,0))),"")</f>
        <v/>
      </c>
      <c r="AB7" t="str">
        <f>IF(AND($B7=AB$1,areaSAS!$H7/(INDEX(maxArea_perResidue!$B$2:$B$21,MATCH($B7,maxArea_perResidue!$A$2:$A$21,0)))&gt;0),areaSAS!$H7/(INDEX(maxArea_perResidue!$B$2:$B$21,MATCH($B7,maxArea_perResidue!$A$2:$A$21,0))),"")</f>
        <v/>
      </c>
      <c r="AC7" t="str">
        <f>IF(AND($B7=AC$1,areaSAS!$H7/(INDEX(maxArea_perResidue!$B$2:$B$21,MATCH($B7,maxArea_perResidue!$A$2:$A$21,0)))&gt;0),areaSAS!$H7/(INDEX(maxArea_perResidue!$B$2:$B$21,MATCH($B7,maxArea_perResidue!$A$2:$A$21,0))),"")</f>
        <v/>
      </c>
      <c r="AD7" t="str">
        <f>IF(AND($B7=AD$1,areaSAS!$H7/(INDEX(maxArea_perResidue!$B$2:$B$21,MATCH($B7,maxArea_perResidue!$A$2:$A$21,0)))&gt;0),areaSAS!$H7/(INDEX(maxArea_perResidue!$B$2:$B$21,MATCH($B7,maxArea_perResidue!$A$2:$A$21,0))),"")</f>
        <v/>
      </c>
      <c r="AE7" s="7" t="str">
        <f>IF(AND($B7=AE$1,areaSAS!$H7/(INDEX(maxArea_perResidue!$B$2:$B$21,MATCH($B7,maxArea_perResidue!$A$2:$A$21,0)))&gt;0),areaSAS!$H7/(INDEX(maxArea_perResidue!$B$2:$B$21,MATCH($B7,maxArea_perResidue!$A$2:$A$21,0))),"")</f>
        <v/>
      </c>
    </row>
    <row r="8" spans="1:35" x14ac:dyDescent="0.3">
      <c r="A8">
        <v>7</v>
      </c>
      <c r="B8" t="s">
        <v>647</v>
      </c>
      <c r="C8" t="s">
        <v>6</v>
      </c>
      <c r="D8" s="2">
        <v>72.799094572663293</v>
      </c>
      <c r="E8" t="s">
        <v>324</v>
      </c>
      <c r="F8" s="1">
        <v>14.152085870504299</v>
      </c>
      <c r="G8" s="3">
        <v>1</v>
      </c>
      <c r="H8" s="4">
        <f t="shared" si="0"/>
        <v>14.152085870504299</v>
      </c>
      <c r="L8" t="str">
        <f>IF(AND($B8=L$1,areaSAS!$H8/(INDEX(maxArea_perResidue!$B$2:$B$21,MATCH($B8,maxArea_perResidue!$A$2:$A$21,0)))&gt;0),areaSAS!$H8/(INDEX(maxArea_perResidue!$B$2:$B$21,MATCH($B8,maxArea_perResidue!$A$2:$A$21,0))),"")</f>
        <v/>
      </c>
      <c r="M8" t="str">
        <f>IF(AND($B8=M$1,areaSAS!$H8/(INDEX(maxArea_perResidue!$B$2:$B$21,MATCH($B8,maxArea_perResidue!$A$2:$A$21,0)))&gt;0),areaSAS!$H8/(INDEX(maxArea_perResidue!$B$2:$B$21,MATCH($B8,maxArea_perResidue!$A$2:$A$21,0))),"")</f>
        <v/>
      </c>
      <c r="N8" t="str">
        <f>IF(AND($B8=N$1,areaSAS!$H8/(INDEX(maxArea_perResidue!$B$2:$B$21,MATCH($B8,maxArea_perResidue!$A$2:$A$21,0)))&gt;0),areaSAS!$H8/(INDEX(maxArea_perResidue!$B$2:$B$21,MATCH($B8,maxArea_perResidue!$A$2:$A$21,0))),"")</f>
        <v/>
      </c>
      <c r="O8" t="str">
        <f>IF(AND($B8=O$1,areaSAS!$H8/(INDEX(maxArea_perResidue!$B$2:$B$21,MATCH($B8,maxArea_perResidue!$A$2:$A$21,0)))&gt;0),areaSAS!$H8/(INDEX(maxArea_perResidue!$B$2:$B$21,MATCH($B8,maxArea_perResidue!$A$2:$A$21,0))),"")</f>
        <v/>
      </c>
      <c r="P8" t="str">
        <f>IF(AND($B8=P$1,areaSAS!$H8/(INDEX(maxArea_perResidue!$B$2:$B$21,MATCH($B8,maxArea_perResidue!$A$2:$A$21,0)))&gt;0),areaSAS!$H8/(INDEX(maxArea_perResidue!$B$2:$B$21,MATCH($B8,maxArea_perResidue!$A$2:$A$21,0))),"")</f>
        <v/>
      </c>
      <c r="Q8" t="str">
        <f>IF(AND($B8=Q$1,areaSAS!$H8/(INDEX(maxArea_perResidue!$B$2:$B$21,MATCH($B8,maxArea_perResidue!$A$2:$A$21,0)))&gt;0),areaSAS!$H8/(INDEX(maxArea_perResidue!$B$2:$B$21,MATCH($B8,maxArea_perResidue!$A$2:$A$21,0))),"")</f>
        <v/>
      </c>
      <c r="R8" t="str">
        <f>IF(AND($B8=R$1,areaSAS!$H8/(INDEX(maxArea_perResidue!$B$2:$B$21,MATCH($B8,maxArea_perResidue!$A$2:$A$21,0)))&gt;0),areaSAS!$H8/(INDEX(maxArea_perResidue!$B$2:$B$21,MATCH($B8,maxArea_perResidue!$A$2:$A$21,0))),"")</f>
        <v/>
      </c>
      <c r="S8" t="str">
        <f>IF(AND($B8=S$1,areaSAS!$H8/(INDEX(maxArea_perResidue!$B$2:$B$21,MATCH($B8,maxArea_perResidue!$A$2:$A$21,0)))&gt;0),areaSAS!$H8/(INDEX(maxArea_perResidue!$B$2:$B$21,MATCH($B8,maxArea_perResidue!$A$2:$A$21,0))),"")</f>
        <v/>
      </c>
      <c r="T8" t="str">
        <f>IF(AND($B8=T$1,areaSAS!$H8/(INDEX(maxArea_perResidue!$B$2:$B$21,MATCH($B8,maxArea_perResidue!$A$2:$A$21,0)))&gt;0),areaSAS!$H8/(INDEX(maxArea_perResidue!$B$2:$B$21,MATCH($B8,maxArea_perResidue!$A$2:$A$21,0))),"")</f>
        <v/>
      </c>
      <c r="U8" t="str">
        <f>IF(AND($B8=U$1,areaSAS!$H8/(INDEX(maxArea_perResidue!$B$2:$B$21,MATCH($B8,maxArea_perResidue!$A$2:$A$21,0)))&gt;0),areaSAS!$H8/(INDEX(maxArea_perResidue!$B$2:$B$21,MATCH($B8,maxArea_perResidue!$A$2:$A$21,0))),"")</f>
        <v/>
      </c>
      <c r="V8">
        <f>IF(AND($B8=V$1,areaSAS!$H8/(INDEX(maxArea_perResidue!$B$2:$B$21,MATCH($B8,maxArea_perResidue!$A$2:$A$21,0)))&gt;0),areaSAS!$H8/(INDEX(maxArea_perResidue!$B$2:$B$21,MATCH($B8,maxArea_perResidue!$A$2:$A$21,0))),"")</f>
        <v>9.8965635458072021E-2</v>
      </c>
      <c r="W8" t="str">
        <f>IF(AND($B8=W$1,areaSAS!$H8/(INDEX(maxArea_perResidue!$B$2:$B$21,MATCH($B8,maxArea_perResidue!$A$2:$A$21,0)))&gt;0),areaSAS!$H8/(INDEX(maxArea_perResidue!$B$2:$B$21,MATCH($B8,maxArea_perResidue!$A$2:$A$21,0))),"")</f>
        <v/>
      </c>
      <c r="X8" t="str">
        <f>IF(AND($B8=X$1,areaSAS!$H8/(INDEX(maxArea_perResidue!$B$2:$B$21,MATCH($B8,maxArea_perResidue!$A$2:$A$21,0)))&gt;0),areaSAS!$H8/(INDEX(maxArea_perResidue!$B$2:$B$21,MATCH($B8,maxArea_perResidue!$A$2:$A$21,0))),"")</f>
        <v/>
      </c>
      <c r="Y8" t="str">
        <f>IF(AND($B8=Y$1,areaSAS!$H8/(INDEX(maxArea_perResidue!$B$2:$B$21,MATCH($B8,maxArea_perResidue!$A$2:$A$21,0)))&gt;0),areaSAS!$H8/(INDEX(maxArea_perResidue!$B$2:$B$21,MATCH($B8,maxArea_perResidue!$A$2:$A$21,0))),"")</f>
        <v/>
      </c>
      <c r="Z8" t="str">
        <f>IF(AND($B8=Z$1,areaSAS!$H8/(INDEX(maxArea_perResidue!$B$2:$B$21,MATCH($B8,maxArea_perResidue!$A$2:$A$21,0)))&gt;0),areaSAS!$H8/(INDEX(maxArea_perResidue!$B$2:$B$21,MATCH($B8,maxArea_perResidue!$A$2:$A$21,0))),"")</f>
        <v/>
      </c>
      <c r="AA8" t="str">
        <f>IF(AND($B8=AA$1,areaSAS!$H8/(INDEX(maxArea_perResidue!$B$2:$B$21,MATCH($B8,maxArea_perResidue!$A$2:$A$21,0)))&gt;0),areaSAS!$H8/(INDEX(maxArea_perResidue!$B$2:$B$21,MATCH($B8,maxArea_perResidue!$A$2:$A$21,0))),"")</f>
        <v/>
      </c>
      <c r="AB8" t="str">
        <f>IF(AND($B8=AB$1,areaSAS!$H8/(INDEX(maxArea_perResidue!$B$2:$B$21,MATCH($B8,maxArea_perResidue!$A$2:$A$21,0)))&gt;0),areaSAS!$H8/(INDEX(maxArea_perResidue!$B$2:$B$21,MATCH($B8,maxArea_perResidue!$A$2:$A$21,0))),"")</f>
        <v/>
      </c>
      <c r="AC8" t="str">
        <f>IF(AND($B8=AC$1,areaSAS!$H8/(INDEX(maxArea_perResidue!$B$2:$B$21,MATCH($B8,maxArea_perResidue!$A$2:$A$21,0)))&gt;0),areaSAS!$H8/(INDEX(maxArea_perResidue!$B$2:$B$21,MATCH($B8,maxArea_perResidue!$A$2:$A$21,0))),"")</f>
        <v/>
      </c>
      <c r="AD8" t="str">
        <f>IF(AND($B8=AD$1,areaSAS!$H8/(INDEX(maxArea_perResidue!$B$2:$B$21,MATCH($B8,maxArea_perResidue!$A$2:$A$21,0)))&gt;0),areaSAS!$H8/(INDEX(maxArea_perResidue!$B$2:$B$21,MATCH($B8,maxArea_perResidue!$A$2:$A$21,0))),"")</f>
        <v/>
      </c>
      <c r="AE8" s="7" t="str">
        <f>IF(AND($B8=AE$1,areaSAS!$H8/(INDEX(maxArea_perResidue!$B$2:$B$21,MATCH($B8,maxArea_perResidue!$A$2:$A$21,0)))&gt;0),areaSAS!$H8/(INDEX(maxArea_perResidue!$B$2:$B$21,MATCH($B8,maxArea_perResidue!$A$2:$A$21,0))),"")</f>
        <v/>
      </c>
    </row>
    <row r="9" spans="1:35" x14ac:dyDescent="0.3">
      <c r="A9">
        <v>8</v>
      </c>
      <c r="B9" t="s">
        <v>651</v>
      </c>
      <c r="D9" s="2"/>
      <c r="E9" t="s">
        <v>325</v>
      </c>
      <c r="F9" s="1">
        <v>202.93250198662199</v>
      </c>
      <c r="G9" s="3">
        <v>1</v>
      </c>
      <c r="H9" s="4">
        <f t="shared" si="0"/>
        <v>202.93250198662199</v>
      </c>
      <c r="L9" t="str">
        <f>IF(AND($B9=L$1,areaSAS!$H9/(INDEX(maxArea_perResidue!$B$2:$B$21,MATCH($B9,maxArea_perResidue!$A$2:$A$21,0)))&gt;0),areaSAS!$H9/(INDEX(maxArea_perResidue!$B$2:$B$21,MATCH($B9,maxArea_perResidue!$A$2:$A$21,0))),"")</f>
        <v/>
      </c>
      <c r="M9" t="str">
        <f>IF(AND($B9=M$1,areaSAS!$H9/(INDEX(maxArea_perResidue!$B$2:$B$21,MATCH($B9,maxArea_perResidue!$A$2:$A$21,0)))&gt;0),areaSAS!$H9/(INDEX(maxArea_perResidue!$B$2:$B$21,MATCH($B9,maxArea_perResidue!$A$2:$A$21,0))),"")</f>
        <v/>
      </c>
      <c r="N9" t="str">
        <f>IF(AND($B9=N$1,areaSAS!$H9/(INDEX(maxArea_perResidue!$B$2:$B$21,MATCH($B9,maxArea_perResidue!$A$2:$A$21,0)))&gt;0),areaSAS!$H9/(INDEX(maxArea_perResidue!$B$2:$B$21,MATCH($B9,maxArea_perResidue!$A$2:$A$21,0))),"")</f>
        <v/>
      </c>
      <c r="O9" t="str">
        <f>IF(AND($B9=O$1,areaSAS!$H9/(INDEX(maxArea_perResidue!$B$2:$B$21,MATCH($B9,maxArea_perResidue!$A$2:$A$21,0)))&gt;0),areaSAS!$H9/(INDEX(maxArea_perResidue!$B$2:$B$21,MATCH($B9,maxArea_perResidue!$A$2:$A$21,0))),"")</f>
        <v/>
      </c>
      <c r="P9" t="str">
        <f>IF(AND($B9=P$1,areaSAS!$H9/(INDEX(maxArea_perResidue!$B$2:$B$21,MATCH($B9,maxArea_perResidue!$A$2:$A$21,0)))&gt;0),areaSAS!$H9/(INDEX(maxArea_perResidue!$B$2:$B$21,MATCH($B9,maxArea_perResidue!$A$2:$A$21,0))),"")</f>
        <v/>
      </c>
      <c r="Q9" t="str">
        <f>IF(AND($B9=Q$1,areaSAS!$H9/(INDEX(maxArea_perResidue!$B$2:$B$21,MATCH($B9,maxArea_perResidue!$A$2:$A$21,0)))&gt;0),areaSAS!$H9/(INDEX(maxArea_perResidue!$B$2:$B$21,MATCH($B9,maxArea_perResidue!$A$2:$A$21,0))),"")</f>
        <v/>
      </c>
      <c r="R9" t="str">
        <f>IF(AND($B9=R$1,areaSAS!$H9/(INDEX(maxArea_perResidue!$B$2:$B$21,MATCH($B9,maxArea_perResidue!$A$2:$A$21,0)))&gt;0),areaSAS!$H9/(INDEX(maxArea_perResidue!$B$2:$B$21,MATCH($B9,maxArea_perResidue!$A$2:$A$21,0))),"")</f>
        <v/>
      </c>
      <c r="S9" t="str">
        <f>IF(AND($B9=S$1,areaSAS!$H9/(INDEX(maxArea_perResidue!$B$2:$B$21,MATCH($B9,maxArea_perResidue!$A$2:$A$21,0)))&gt;0),areaSAS!$H9/(INDEX(maxArea_perResidue!$B$2:$B$21,MATCH($B9,maxArea_perResidue!$A$2:$A$21,0))),"")</f>
        <v/>
      </c>
      <c r="T9" t="str">
        <f>IF(AND($B9=T$1,areaSAS!$H9/(INDEX(maxArea_perResidue!$B$2:$B$21,MATCH($B9,maxArea_perResidue!$A$2:$A$21,0)))&gt;0),areaSAS!$H9/(INDEX(maxArea_perResidue!$B$2:$B$21,MATCH($B9,maxArea_perResidue!$A$2:$A$21,0))),"")</f>
        <v/>
      </c>
      <c r="U9" t="str">
        <f>IF(AND($B9=U$1,areaSAS!$H9/(INDEX(maxArea_perResidue!$B$2:$B$21,MATCH($B9,maxArea_perResidue!$A$2:$A$21,0)))&gt;0),areaSAS!$H9/(INDEX(maxArea_perResidue!$B$2:$B$21,MATCH($B9,maxArea_perResidue!$A$2:$A$21,0))),"")</f>
        <v/>
      </c>
      <c r="V9" t="str">
        <f>IF(AND($B9=V$1,areaSAS!$H9/(INDEX(maxArea_perResidue!$B$2:$B$21,MATCH($B9,maxArea_perResidue!$A$2:$A$21,0)))&gt;0),areaSAS!$H9/(INDEX(maxArea_perResidue!$B$2:$B$21,MATCH($B9,maxArea_perResidue!$A$2:$A$21,0))),"")</f>
        <v/>
      </c>
      <c r="W9" t="str">
        <f>IF(AND($B9=W$1,areaSAS!$H9/(INDEX(maxArea_perResidue!$B$2:$B$21,MATCH($B9,maxArea_perResidue!$A$2:$A$21,0)))&gt;0),areaSAS!$H9/(INDEX(maxArea_perResidue!$B$2:$B$21,MATCH($B9,maxArea_perResidue!$A$2:$A$21,0))),"")</f>
        <v/>
      </c>
      <c r="X9" t="str">
        <f>IF(AND($B9=X$1,areaSAS!$H9/(INDEX(maxArea_perResidue!$B$2:$B$21,MATCH($B9,maxArea_perResidue!$A$2:$A$21,0)))&gt;0),areaSAS!$H9/(INDEX(maxArea_perResidue!$B$2:$B$21,MATCH($B9,maxArea_perResidue!$A$2:$A$21,0))),"")</f>
        <v/>
      </c>
      <c r="Y9" t="str">
        <f>IF(AND($B9=Y$1,areaSAS!$H9/(INDEX(maxArea_perResidue!$B$2:$B$21,MATCH($B9,maxArea_perResidue!$A$2:$A$21,0)))&gt;0),areaSAS!$H9/(INDEX(maxArea_perResidue!$B$2:$B$21,MATCH($B9,maxArea_perResidue!$A$2:$A$21,0))),"")</f>
        <v/>
      </c>
      <c r="Z9" t="str">
        <f>IF(AND($B9=Z$1,areaSAS!$H9/(INDEX(maxArea_perResidue!$B$2:$B$21,MATCH($B9,maxArea_perResidue!$A$2:$A$21,0)))&gt;0),areaSAS!$H9/(INDEX(maxArea_perResidue!$B$2:$B$21,MATCH($B9,maxArea_perResidue!$A$2:$A$21,0))),"")</f>
        <v/>
      </c>
      <c r="AA9" t="str">
        <f>IF(AND($B9=AA$1,areaSAS!$H9/(INDEX(maxArea_perResidue!$B$2:$B$21,MATCH($B9,maxArea_perResidue!$A$2:$A$21,0)))&gt;0),areaSAS!$H9/(INDEX(maxArea_perResidue!$B$2:$B$21,MATCH($B9,maxArea_perResidue!$A$2:$A$21,0))),"")</f>
        <v/>
      </c>
      <c r="AB9" t="str">
        <f>IF(AND($B9=AB$1,areaSAS!$H9/(INDEX(maxArea_perResidue!$B$2:$B$21,MATCH($B9,maxArea_perResidue!$A$2:$A$21,0)))&gt;0),areaSAS!$H9/(INDEX(maxArea_perResidue!$B$2:$B$21,MATCH($B9,maxArea_perResidue!$A$2:$A$21,0))),"")</f>
        <v/>
      </c>
      <c r="AC9" t="str">
        <f>IF(AND($B9=AC$1,areaSAS!$H9/(INDEX(maxArea_perResidue!$B$2:$B$21,MATCH($B9,maxArea_perResidue!$A$2:$A$21,0)))&gt;0),areaSAS!$H9/(INDEX(maxArea_perResidue!$B$2:$B$21,MATCH($B9,maxArea_perResidue!$A$2:$A$21,0))),"")</f>
        <v/>
      </c>
      <c r="AD9">
        <f>IF(AND($B9=AD$1,areaSAS!$H9/(INDEX(maxArea_perResidue!$B$2:$B$21,MATCH($B9,maxArea_perResidue!$A$2:$A$21,0)))&gt;0),areaSAS!$H9/(INDEX(maxArea_perResidue!$B$2:$B$21,MATCH($B9,maxArea_perResidue!$A$2:$A$21,0))),"")</f>
        <v>0.76868371964629545</v>
      </c>
      <c r="AE9" s="7" t="str">
        <f>IF(AND($B9=AE$1,areaSAS!$H9/(INDEX(maxArea_perResidue!$B$2:$B$21,MATCH($B9,maxArea_perResidue!$A$2:$A$21,0)))&gt;0),areaSAS!$H9/(INDEX(maxArea_perResidue!$B$2:$B$21,MATCH($B9,maxArea_perResidue!$A$2:$A$21,0))),"")</f>
        <v/>
      </c>
    </row>
    <row r="10" spans="1:35" x14ac:dyDescent="0.3">
      <c r="A10">
        <v>9</v>
      </c>
      <c r="B10" t="s">
        <v>652</v>
      </c>
      <c r="D10" s="2"/>
      <c r="E10" t="s">
        <v>326</v>
      </c>
      <c r="F10" s="1">
        <v>163.29208333976499</v>
      </c>
      <c r="G10" s="3">
        <v>1</v>
      </c>
      <c r="H10" s="4">
        <f t="shared" si="0"/>
        <v>163.29208333976499</v>
      </c>
      <c r="L10" t="str">
        <f>IF(AND($B10=L$1,areaSAS!$H10/(INDEX(maxArea_perResidue!$B$2:$B$21,MATCH($B10,maxArea_perResidue!$A$2:$A$21,0)))&gt;0),areaSAS!$H10/(INDEX(maxArea_perResidue!$B$2:$B$21,MATCH($B10,maxArea_perResidue!$A$2:$A$21,0))),"")</f>
        <v/>
      </c>
      <c r="M10" t="str">
        <f>IF(AND($B10=M$1,areaSAS!$H10/(INDEX(maxArea_perResidue!$B$2:$B$21,MATCH($B10,maxArea_perResidue!$A$2:$A$21,0)))&gt;0),areaSAS!$H10/(INDEX(maxArea_perResidue!$B$2:$B$21,MATCH($B10,maxArea_perResidue!$A$2:$A$21,0))),"")</f>
        <v/>
      </c>
      <c r="N10" t="str">
        <f>IF(AND($B10=N$1,areaSAS!$H10/(INDEX(maxArea_perResidue!$B$2:$B$21,MATCH($B10,maxArea_perResidue!$A$2:$A$21,0)))&gt;0),areaSAS!$H10/(INDEX(maxArea_perResidue!$B$2:$B$21,MATCH($B10,maxArea_perResidue!$A$2:$A$21,0))),"")</f>
        <v/>
      </c>
      <c r="O10" t="str">
        <f>IF(AND($B10=O$1,areaSAS!$H10/(INDEX(maxArea_perResidue!$B$2:$B$21,MATCH($B10,maxArea_perResidue!$A$2:$A$21,0)))&gt;0),areaSAS!$H10/(INDEX(maxArea_perResidue!$B$2:$B$21,MATCH($B10,maxArea_perResidue!$A$2:$A$21,0))),"")</f>
        <v/>
      </c>
      <c r="P10" t="str">
        <f>IF(AND($B10=P$1,areaSAS!$H10/(INDEX(maxArea_perResidue!$B$2:$B$21,MATCH($B10,maxArea_perResidue!$A$2:$A$21,0)))&gt;0),areaSAS!$H10/(INDEX(maxArea_perResidue!$B$2:$B$21,MATCH($B10,maxArea_perResidue!$A$2:$A$21,0))),"")</f>
        <v/>
      </c>
      <c r="Q10" t="str">
        <f>IF(AND($B10=Q$1,areaSAS!$H10/(INDEX(maxArea_perResidue!$B$2:$B$21,MATCH($B10,maxArea_perResidue!$A$2:$A$21,0)))&gt;0),areaSAS!$H10/(INDEX(maxArea_perResidue!$B$2:$B$21,MATCH($B10,maxArea_perResidue!$A$2:$A$21,0))),"")</f>
        <v/>
      </c>
      <c r="R10" t="str">
        <f>IF(AND($B10=R$1,areaSAS!$H10/(INDEX(maxArea_perResidue!$B$2:$B$21,MATCH($B10,maxArea_perResidue!$A$2:$A$21,0)))&gt;0),areaSAS!$H10/(INDEX(maxArea_perResidue!$B$2:$B$21,MATCH($B10,maxArea_perResidue!$A$2:$A$21,0))),"")</f>
        <v/>
      </c>
      <c r="S10" t="str">
        <f>IF(AND($B10=S$1,areaSAS!$H10/(INDEX(maxArea_perResidue!$B$2:$B$21,MATCH($B10,maxArea_perResidue!$A$2:$A$21,0)))&gt;0),areaSAS!$H10/(INDEX(maxArea_perResidue!$B$2:$B$21,MATCH($B10,maxArea_perResidue!$A$2:$A$21,0))),"")</f>
        <v/>
      </c>
      <c r="T10">
        <f>IF(AND($B10=T$1,areaSAS!$H10/(INDEX(maxArea_perResidue!$B$2:$B$21,MATCH($B10,maxArea_perResidue!$A$2:$A$21,0)))&gt;0),areaSAS!$H10/(INDEX(maxArea_perResidue!$B$2:$B$21,MATCH($B10,maxArea_perResidue!$A$2:$A$21,0))),"")</f>
        <v>0.70996557973810859</v>
      </c>
      <c r="U10" t="str">
        <f>IF(AND($B10=U$1,areaSAS!$H10/(INDEX(maxArea_perResidue!$B$2:$B$21,MATCH($B10,maxArea_perResidue!$A$2:$A$21,0)))&gt;0),areaSAS!$H10/(INDEX(maxArea_perResidue!$B$2:$B$21,MATCH($B10,maxArea_perResidue!$A$2:$A$21,0))),"")</f>
        <v/>
      </c>
      <c r="V10" t="str">
        <f>IF(AND($B10=V$1,areaSAS!$H10/(INDEX(maxArea_perResidue!$B$2:$B$21,MATCH($B10,maxArea_perResidue!$A$2:$A$21,0)))&gt;0),areaSAS!$H10/(INDEX(maxArea_perResidue!$B$2:$B$21,MATCH($B10,maxArea_perResidue!$A$2:$A$21,0))),"")</f>
        <v/>
      </c>
      <c r="W10" t="str">
        <f>IF(AND($B10=W$1,areaSAS!$H10/(INDEX(maxArea_perResidue!$B$2:$B$21,MATCH($B10,maxArea_perResidue!$A$2:$A$21,0)))&gt;0),areaSAS!$H10/(INDEX(maxArea_perResidue!$B$2:$B$21,MATCH($B10,maxArea_perResidue!$A$2:$A$21,0))),"")</f>
        <v/>
      </c>
      <c r="X10" t="str">
        <f>IF(AND($B10=X$1,areaSAS!$H10/(INDEX(maxArea_perResidue!$B$2:$B$21,MATCH($B10,maxArea_perResidue!$A$2:$A$21,0)))&gt;0),areaSAS!$H10/(INDEX(maxArea_perResidue!$B$2:$B$21,MATCH($B10,maxArea_perResidue!$A$2:$A$21,0))),"")</f>
        <v/>
      </c>
      <c r="Y10" t="str">
        <f>IF(AND($B10=Y$1,areaSAS!$H10/(INDEX(maxArea_perResidue!$B$2:$B$21,MATCH($B10,maxArea_perResidue!$A$2:$A$21,0)))&gt;0),areaSAS!$H10/(INDEX(maxArea_perResidue!$B$2:$B$21,MATCH($B10,maxArea_perResidue!$A$2:$A$21,0))),"")</f>
        <v/>
      </c>
      <c r="Z10" t="str">
        <f>IF(AND($B10=Z$1,areaSAS!$H10/(INDEX(maxArea_perResidue!$B$2:$B$21,MATCH($B10,maxArea_perResidue!$A$2:$A$21,0)))&gt;0),areaSAS!$H10/(INDEX(maxArea_perResidue!$B$2:$B$21,MATCH($B10,maxArea_perResidue!$A$2:$A$21,0))),"")</f>
        <v/>
      </c>
      <c r="AA10" t="str">
        <f>IF(AND($B10=AA$1,areaSAS!$H10/(INDEX(maxArea_perResidue!$B$2:$B$21,MATCH($B10,maxArea_perResidue!$A$2:$A$21,0)))&gt;0),areaSAS!$H10/(INDEX(maxArea_perResidue!$B$2:$B$21,MATCH($B10,maxArea_perResidue!$A$2:$A$21,0))),"")</f>
        <v/>
      </c>
      <c r="AB10" t="str">
        <f>IF(AND($B10=AB$1,areaSAS!$H10/(INDEX(maxArea_perResidue!$B$2:$B$21,MATCH($B10,maxArea_perResidue!$A$2:$A$21,0)))&gt;0),areaSAS!$H10/(INDEX(maxArea_perResidue!$B$2:$B$21,MATCH($B10,maxArea_perResidue!$A$2:$A$21,0))),"")</f>
        <v/>
      </c>
      <c r="AC10" t="str">
        <f>IF(AND($B10=AC$1,areaSAS!$H10/(INDEX(maxArea_perResidue!$B$2:$B$21,MATCH($B10,maxArea_perResidue!$A$2:$A$21,0)))&gt;0),areaSAS!$H10/(INDEX(maxArea_perResidue!$B$2:$B$21,MATCH($B10,maxArea_perResidue!$A$2:$A$21,0))),"")</f>
        <v/>
      </c>
      <c r="AD10" t="str">
        <f>IF(AND($B10=AD$1,areaSAS!$H10/(INDEX(maxArea_perResidue!$B$2:$B$21,MATCH($B10,maxArea_perResidue!$A$2:$A$21,0)))&gt;0),areaSAS!$H10/(INDEX(maxArea_perResidue!$B$2:$B$21,MATCH($B10,maxArea_perResidue!$A$2:$A$21,0))),"")</f>
        <v/>
      </c>
      <c r="AE10" s="7" t="str">
        <f>IF(AND($B10=AE$1,areaSAS!$H10/(INDEX(maxArea_perResidue!$B$2:$B$21,MATCH($B10,maxArea_perResidue!$A$2:$A$21,0)))&gt;0),areaSAS!$H10/(INDEX(maxArea_perResidue!$B$2:$B$21,MATCH($B10,maxArea_perResidue!$A$2:$A$21,0))),"")</f>
        <v/>
      </c>
    </row>
    <row r="11" spans="1:35" x14ac:dyDescent="0.3">
      <c r="A11">
        <v>10</v>
      </c>
      <c r="B11" t="s">
        <v>653</v>
      </c>
      <c r="D11" s="2"/>
      <c r="E11" t="s">
        <v>327</v>
      </c>
      <c r="F11" s="1">
        <v>86.281440317630697</v>
      </c>
      <c r="G11" s="3">
        <v>1</v>
      </c>
      <c r="H11" s="4">
        <f t="shared" si="0"/>
        <v>86.281440317630697</v>
      </c>
      <c r="L11" t="str">
        <f>IF(AND($B11=L$1,areaSAS!$H11/(INDEX(maxArea_perResidue!$B$2:$B$21,MATCH($B11,maxArea_perResidue!$A$2:$A$21,0)))&gt;0),areaSAS!$H11/(INDEX(maxArea_perResidue!$B$2:$B$21,MATCH($B11,maxArea_perResidue!$A$2:$A$21,0))),"")</f>
        <v/>
      </c>
      <c r="M11" t="str">
        <f>IF(AND($B11=M$1,areaSAS!$H11/(INDEX(maxArea_perResidue!$B$2:$B$21,MATCH($B11,maxArea_perResidue!$A$2:$A$21,0)))&gt;0),areaSAS!$H11/(INDEX(maxArea_perResidue!$B$2:$B$21,MATCH($B11,maxArea_perResidue!$A$2:$A$21,0))),"")</f>
        <v/>
      </c>
      <c r="N11">
        <f>IF(AND($B11=N$1,areaSAS!$H11/(INDEX(maxArea_perResidue!$B$2:$B$21,MATCH($B11,maxArea_perResidue!$A$2:$A$21,0)))&gt;0),areaSAS!$H11/(INDEX(maxArea_perResidue!$B$2:$B$21,MATCH($B11,maxArea_perResidue!$A$2:$A$21,0))),"")</f>
        <v>0.46139807656487003</v>
      </c>
      <c r="O11" t="str">
        <f>IF(AND($B11=O$1,areaSAS!$H11/(INDEX(maxArea_perResidue!$B$2:$B$21,MATCH($B11,maxArea_perResidue!$A$2:$A$21,0)))&gt;0),areaSAS!$H11/(INDEX(maxArea_perResidue!$B$2:$B$21,MATCH($B11,maxArea_perResidue!$A$2:$A$21,0))),"")</f>
        <v/>
      </c>
      <c r="P11" t="str">
        <f>IF(AND($B11=P$1,areaSAS!$H11/(INDEX(maxArea_perResidue!$B$2:$B$21,MATCH($B11,maxArea_perResidue!$A$2:$A$21,0)))&gt;0),areaSAS!$H11/(INDEX(maxArea_perResidue!$B$2:$B$21,MATCH($B11,maxArea_perResidue!$A$2:$A$21,0))),"")</f>
        <v/>
      </c>
      <c r="Q11" t="str">
        <f>IF(AND($B11=Q$1,areaSAS!$H11/(INDEX(maxArea_perResidue!$B$2:$B$21,MATCH($B11,maxArea_perResidue!$A$2:$A$21,0)))&gt;0),areaSAS!$H11/(INDEX(maxArea_perResidue!$B$2:$B$21,MATCH($B11,maxArea_perResidue!$A$2:$A$21,0))),"")</f>
        <v/>
      </c>
      <c r="R11" t="str">
        <f>IF(AND($B11=R$1,areaSAS!$H11/(INDEX(maxArea_perResidue!$B$2:$B$21,MATCH($B11,maxArea_perResidue!$A$2:$A$21,0)))&gt;0),areaSAS!$H11/(INDEX(maxArea_perResidue!$B$2:$B$21,MATCH($B11,maxArea_perResidue!$A$2:$A$21,0))),"")</f>
        <v/>
      </c>
      <c r="S11" t="str">
        <f>IF(AND($B11=S$1,areaSAS!$H11/(INDEX(maxArea_perResidue!$B$2:$B$21,MATCH($B11,maxArea_perResidue!$A$2:$A$21,0)))&gt;0),areaSAS!$H11/(INDEX(maxArea_perResidue!$B$2:$B$21,MATCH($B11,maxArea_perResidue!$A$2:$A$21,0))),"")</f>
        <v/>
      </c>
      <c r="T11" t="str">
        <f>IF(AND($B11=T$1,areaSAS!$H11/(INDEX(maxArea_perResidue!$B$2:$B$21,MATCH($B11,maxArea_perResidue!$A$2:$A$21,0)))&gt;0),areaSAS!$H11/(INDEX(maxArea_perResidue!$B$2:$B$21,MATCH($B11,maxArea_perResidue!$A$2:$A$21,0))),"")</f>
        <v/>
      </c>
      <c r="U11" t="str">
        <f>IF(AND($B11=U$1,areaSAS!$H11/(INDEX(maxArea_perResidue!$B$2:$B$21,MATCH($B11,maxArea_perResidue!$A$2:$A$21,0)))&gt;0),areaSAS!$H11/(INDEX(maxArea_perResidue!$B$2:$B$21,MATCH($B11,maxArea_perResidue!$A$2:$A$21,0))),"")</f>
        <v/>
      </c>
      <c r="V11" t="str">
        <f>IF(AND($B11=V$1,areaSAS!$H11/(INDEX(maxArea_perResidue!$B$2:$B$21,MATCH($B11,maxArea_perResidue!$A$2:$A$21,0)))&gt;0),areaSAS!$H11/(INDEX(maxArea_perResidue!$B$2:$B$21,MATCH($B11,maxArea_perResidue!$A$2:$A$21,0))),"")</f>
        <v/>
      </c>
      <c r="W11" t="str">
        <f>IF(AND($B11=W$1,areaSAS!$H11/(INDEX(maxArea_perResidue!$B$2:$B$21,MATCH($B11,maxArea_perResidue!$A$2:$A$21,0)))&gt;0),areaSAS!$H11/(INDEX(maxArea_perResidue!$B$2:$B$21,MATCH($B11,maxArea_perResidue!$A$2:$A$21,0))),"")</f>
        <v/>
      </c>
      <c r="X11" t="str">
        <f>IF(AND($B11=X$1,areaSAS!$H11/(INDEX(maxArea_perResidue!$B$2:$B$21,MATCH($B11,maxArea_perResidue!$A$2:$A$21,0)))&gt;0),areaSAS!$H11/(INDEX(maxArea_perResidue!$B$2:$B$21,MATCH($B11,maxArea_perResidue!$A$2:$A$21,0))),"")</f>
        <v/>
      </c>
      <c r="Y11" t="str">
        <f>IF(AND($B11=Y$1,areaSAS!$H11/(INDEX(maxArea_perResidue!$B$2:$B$21,MATCH($B11,maxArea_perResidue!$A$2:$A$21,0)))&gt;0),areaSAS!$H11/(INDEX(maxArea_perResidue!$B$2:$B$21,MATCH($B11,maxArea_perResidue!$A$2:$A$21,0))),"")</f>
        <v/>
      </c>
      <c r="Z11" t="str">
        <f>IF(AND($B11=Z$1,areaSAS!$H11/(INDEX(maxArea_perResidue!$B$2:$B$21,MATCH($B11,maxArea_perResidue!$A$2:$A$21,0)))&gt;0),areaSAS!$H11/(INDEX(maxArea_perResidue!$B$2:$B$21,MATCH($B11,maxArea_perResidue!$A$2:$A$21,0))),"")</f>
        <v/>
      </c>
      <c r="AA11" t="str">
        <f>IF(AND($B11=AA$1,areaSAS!$H11/(INDEX(maxArea_perResidue!$B$2:$B$21,MATCH($B11,maxArea_perResidue!$A$2:$A$21,0)))&gt;0),areaSAS!$H11/(INDEX(maxArea_perResidue!$B$2:$B$21,MATCH($B11,maxArea_perResidue!$A$2:$A$21,0))),"")</f>
        <v/>
      </c>
      <c r="AB11" t="str">
        <f>IF(AND($B11=AB$1,areaSAS!$H11/(INDEX(maxArea_perResidue!$B$2:$B$21,MATCH($B11,maxArea_perResidue!$A$2:$A$21,0)))&gt;0),areaSAS!$H11/(INDEX(maxArea_perResidue!$B$2:$B$21,MATCH($B11,maxArea_perResidue!$A$2:$A$21,0))),"")</f>
        <v/>
      </c>
      <c r="AC11" t="str">
        <f>IF(AND($B11=AC$1,areaSAS!$H11/(INDEX(maxArea_perResidue!$B$2:$B$21,MATCH($B11,maxArea_perResidue!$A$2:$A$21,0)))&gt;0),areaSAS!$H11/(INDEX(maxArea_perResidue!$B$2:$B$21,MATCH($B11,maxArea_perResidue!$A$2:$A$21,0))),"")</f>
        <v/>
      </c>
      <c r="AD11" t="str">
        <f>IF(AND($B11=AD$1,areaSAS!$H11/(INDEX(maxArea_perResidue!$B$2:$B$21,MATCH($B11,maxArea_perResidue!$A$2:$A$21,0)))&gt;0),areaSAS!$H11/(INDEX(maxArea_perResidue!$B$2:$B$21,MATCH($B11,maxArea_perResidue!$A$2:$A$21,0))),"")</f>
        <v/>
      </c>
      <c r="AE11" s="7" t="str">
        <f>IF(AND($B11=AE$1,areaSAS!$H11/(INDEX(maxArea_perResidue!$B$2:$B$21,MATCH($B11,maxArea_perResidue!$A$2:$A$21,0)))&gt;0),areaSAS!$H11/(INDEX(maxArea_perResidue!$B$2:$B$21,MATCH($B11,maxArea_perResidue!$A$2:$A$21,0))),"")</f>
        <v/>
      </c>
    </row>
    <row r="12" spans="1:35" x14ac:dyDescent="0.3">
      <c r="A12">
        <v>11</v>
      </c>
      <c r="B12" t="s">
        <v>652</v>
      </c>
      <c r="C12" t="s">
        <v>7</v>
      </c>
      <c r="D12" s="2">
        <v>226.88009199826001</v>
      </c>
      <c r="E12" t="s">
        <v>328</v>
      </c>
      <c r="F12" s="1">
        <v>186.63810062408399</v>
      </c>
      <c r="G12" s="3">
        <v>1</v>
      </c>
      <c r="H12" s="4">
        <f t="shared" si="0"/>
        <v>186.63810062408399</v>
      </c>
      <c r="L12" t="str">
        <f>IF(AND($B12=L$1,areaSAS!$H12/(INDEX(maxArea_perResidue!$B$2:$B$21,MATCH($B12,maxArea_perResidue!$A$2:$A$21,0)))&gt;0),areaSAS!$H12/(INDEX(maxArea_perResidue!$B$2:$B$21,MATCH($B12,maxArea_perResidue!$A$2:$A$21,0))),"")</f>
        <v/>
      </c>
      <c r="M12" t="str">
        <f>IF(AND($B12=M$1,areaSAS!$H12/(INDEX(maxArea_perResidue!$B$2:$B$21,MATCH($B12,maxArea_perResidue!$A$2:$A$21,0)))&gt;0),areaSAS!$H12/(INDEX(maxArea_perResidue!$B$2:$B$21,MATCH($B12,maxArea_perResidue!$A$2:$A$21,0))),"")</f>
        <v/>
      </c>
      <c r="N12" t="str">
        <f>IF(AND($B12=N$1,areaSAS!$H12/(INDEX(maxArea_perResidue!$B$2:$B$21,MATCH($B12,maxArea_perResidue!$A$2:$A$21,0)))&gt;0),areaSAS!$H12/(INDEX(maxArea_perResidue!$B$2:$B$21,MATCH($B12,maxArea_perResidue!$A$2:$A$21,0))),"")</f>
        <v/>
      </c>
      <c r="O12" t="str">
        <f>IF(AND($B12=O$1,areaSAS!$H12/(INDEX(maxArea_perResidue!$B$2:$B$21,MATCH($B12,maxArea_perResidue!$A$2:$A$21,0)))&gt;0),areaSAS!$H12/(INDEX(maxArea_perResidue!$B$2:$B$21,MATCH($B12,maxArea_perResidue!$A$2:$A$21,0))),"")</f>
        <v/>
      </c>
      <c r="P12" t="str">
        <f>IF(AND($B12=P$1,areaSAS!$H12/(INDEX(maxArea_perResidue!$B$2:$B$21,MATCH($B12,maxArea_perResidue!$A$2:$A$21,0)))&gt;0),areaSAS!$H12/(INDEX(maxArea_perResidue!$B$2:$B$21,MATCH($B12,maxArea_perResidue!$A$2:$A$21,0))),"")</f>
        <v/>
      </c>
      <c r="Q12" t="str">
        <f>IF(AND($B12=Q$1,areaSAS!$H12/(INDEX(maxArea_perResidue!$B$2:$B$21,MATCH($B12,maxArea_perResidue!$A$2:$A$21,0)))&gt;0),areaSAS!$H12/(INDEX(maxArea_perResidue!$B$2:$B$21,MATCH($B12,maxArea_perResidue!$A$2:$A$21,0))),"")</f>
        <v/>
      </c>
      <c r="R12" t="str">
        <f>IF(AND($B12=R$1,areaSAS!$H12/(INDEX(maxArea_perResidue!$B$2:$B$21,MATCH($B12,maxArea_perResidue!$A$2:$A$21,0)))&gt;0),areaSAS!$H12/(INDEX(maxArea_perResidue!$B$2:$B$21,MATCH($B12,maxArea_perResidue!$A$2:$A$21,0))),"")</f>
        <v/>
      </c>
      <c r="S12" t="str">
        <f>IF(AND($B12=S$1,areaSAS!$H12/(INDEX(maxArea_perResidue!$B$2:$B$21,MATCH($B12,maxArea_perResidue!$A$2:$A$21,0)))&gt;0),areaSAS!$H12/(INDEX(maxArea_perResidue!$B$2:$B$21,MATCH($B12,maxArea_perResidue!$A$2:$A$21,0))),"")</f>
        <v/>
      </c>
      <c r="T12">
        <f>IF(AND($B12=T$1,areaSAS!$H12/(INDEX(maxArea_perResidue!$B$2:$B$21,MATCH($B12,maxArea_perResidue!$A$2:$A$21,0)))&gt;0),areaSAS!$H12/(INDEX(maxArea_perResidue!$B$2:$B$21,MATCH($B12,maxArea_perResidue!$A$2:$A$21,0))),"")</f>
        <v>0.81147000271340863</v>
      </c>
      <c r="U12" t="str">
        <f>IF(AND($B12=U$1,areaSAS!$H12/(INDEX(maxArea_perResidue!$B$2:$B$21,MATCH($B12,maxArea_perResidue!$A$2:$A$21,0)))&gt;0),areaSAS!$H12/(INDEX(maxArea_perResidue!$B$2:$B$21,MATCH($B12,maxArea_perResidue!$A$2:$A$21,0))),"")</f>
        <v/>
      </c>
      <c r="V12" t="str">
        <f>IF(AND($B12=V$1,areaSAS!$H12/(INDEX(maxArea_perResidue!$B$2:$B$21,MATCH($B12,maxArea_perResidue!$A$2:$A$21,0)))&gt;0),areaSAS!$H12/(INDEX(maxArea_perResidue!$B$2:$B$21,MATCH($B12,maxArea_perResidue!$A$2:$A$21,0))),"")</f>
        <v/>
      </c>
      <c r="W12" t="str">
        <f>IF(AND($B12=W$1,areaSAS!$H12/(INDEX(maxArea_perResidue!$B$2:$B$21,MATCH($B12,maxArea_perResidue!$A$2:$A$21,0)))&gt;0),areaSAS!$H12/(INDEX(maxArea_perResidue!$B$2:$B$21,MATCH($B12,maxArea_perResidue!$A$2:$A$21,0))),"")</f>
        <v/>
      </c>
      <c r="X12" t="str">
        <f>IF(AND($B12=X$1,areaSAS!$H12/(INDEX(maxArea_perResidue!$B$2:$B$21,MATCH($B12,maxArea_perResidue!$A$2:$A$21,0)))&gt;0),areaSAS!$H12/(INDEX(maxArea_perResidue!$B$2:$B$21,MATCH($B12,maxArea_perResidue!$A$2:$A$21,0))),"")</f>
        <v/>
      </c>
      <c r="Y12" t="str">
        <f>IF(AND($B12=Y$1,areaSAS!$H12/(INDEX(maxArea_perResidue!$B$2:$B$21,MATCH($B12,maxArea_perResidue!$A$2:$A$21,0)))&gt;0),areaSAS!$H12/(INDEX(maxArea_perResidue!$B$2:$B$21,MATCH($B12,maxArea_perResidue!$A$2:$A$21,0))),"")</f>
        <v/>
      </c>
      <c r="Z12" t="str">
        <f>IF(AND($B12=Z$1,areaSAS!$H12/(INDEX(maxArea_perResidue!$B$2:$B$21,MATCH($B12,maxArea_perResidue!$A$2:$A$21,0)))&gt;0),areaSAS!$H12/(INDEX(maxArea_perResidue!$B$2:$B$21,MATCH($B12,maxArea_perResidue!$A$2:$A$21,0))),"")</f>
        <v/>
      </c>
      <c r="AA12" t="str">
        <f>IF(AND($B12=AA$1,areaSAS!$H12/(INDEX(maxArea_perResidue!$B$2:$B$21,MATCH($B12,maxArea_perResidue!$A$2:$A$21,0)))&gt;0),areaSAS!$H12/(INDEX(maxArea_perResidue!$B$2:$B$21,MATCH($B12,maxArea_perResidue!$A$2:$A$21,0))),"")</f>
        <v/>
      </c>
      <c r="AB12" t="str">
        <f>IF(AND($B12=AB$1,areaSAS!$H12/(INDEX(maxArea_perResidue!$B$2:$B$21,MATCH($B12,maxArea_perResidue!$A$2:$A$21,0)))&gt;0),areaSAS!$H12/(INDEX(maxArea_perResidue!$B$2:$B$21,MATCH($B12,maxArea_perResidue!$A$2:$A$21,0))),"")</f>
        <v/>
      </c>
      <c r="AC12" t="str">
        <f>IF(AND($B12=AC$1,areaSAS!$H12/(INDEX(maxArea_perResidue!$B$2:$B$21,MATCH($B12,maxArea_perResidue!$A$2:$A$21,0)))&gt;0),areaSAS!$H12/(INDEX(maxArea_perResidue!$B$2:$B$21,MATCH($B12,maxArea_perResidue!$A$2:$A$21,0))),"")</f>
        <v/>
      </c>
      <c r="AD12" t="str">
        <f>IF(AND($B12=AD$1,areaSAS!$H12/(INDEX(maxArea_perResidue!$B$2:$B$21,MATCH($B12,maxArea_perResidue!$A$2:$A$21,0)))&gt;0),areaSAS!$H12/(INDEX(maxArea_perResidue!$B$2:$B$21,MATCH($B12,maxArea_perResidue!$A$2:$A$21,0))),"")</f>
        <v/>
      </c>
      <c r="AE12" s="7" t="str">
        <f>IF(AND($B12=AE$1,areaSAS!$H12/(INDEX(maxArea_perResidue!$B$2:$B$21,MATCH($B12,maxArea_perResidue!$A$2:$A$21,0)))&gt;0),areaSAS!$H12/(INDEX(maxArea_perResidue!$B$2:$B$21,MATCH($B12,maxArea_perResidue!$A$2:$A$21,0))),"")</f>
        <v/>
      </c>
    </row>
    <row r="13" spans="1:35" x14ac:dyDescent="0.3">
      <c r="A13">
        <v>12</v>
      </c>
      <c r="B13" t="s">
        <v>654</v>
      </c>
      <c r="C13" t="s">
        <v>8</v>
      </c>
      <c r="D13" s="2">
        <v>38.257768869400003</v>
      </c>
      <c r="E13" t="s">
        <v>329</v>
      </c>
      <c r="F13" s="1">
        <v>87.114938199520097</v>
      </c>
      <c r="G13" s="3">
        <v>1</v>
      </c>
      <c r="H13" s="4">
        <f t="shared" si="0"/>
        <v>38.257768869400003</v>
      </c>
      <c r="L13" t="str">
        <f>IF(AND($B13=L$1,areaSAS!$H13/(INDEX(maxArea_perResidue!$B$2:$B$21,MATCH($B13,maxArea_perResidue!$A$2:$A$21,0)))&gt;0),areaSAS!$H13/(INDEX(maxArea_perResidue!$B$2:$B$21,MATCH($B13,maxArea_perResidue!$A$2:$A$21,0))),"")</f>
        <v/>
      </c>
      <c r="M13" t="str">
        <f>IF(AND($B13=M$1,areaSAS!$H13/(INDEX(maxArea_perResidue!$B$2:$B$21,MATCH($B13,maxArea_perResidue!$A$2:$A$21,0)))&gt;0),areaSAS!$H13/(INDEX(maxArea_perResidue!$B$2:$B$21,MATCH($B13,maxArea_perResidue!$A$2:$A$21,0))),"")</f>
        <v/>
      </c>
      <c r="N13" t="str">
        <f>IF(AND($B13=N$1,areaSAS!$H13/(INDEX(maxArea_perResidue!$B$2:$B$21,MATCH($B13,maxArea_perResidue!$A$2:$A$21,0)))&gt;0),areaSAS!$H13/(INDEX(maxArea_perResidue!$B$2:$B$21,MATCH($B13,maxArea_perResidue!$A$2:$A$21,0))),"")</f>
        <v/>
      </c>
      <c r="O13" t="str">
        <f>IF(AND($B13=O$1,areaSAS!$H13/(INDEX(maxArea_perResidue!$B$2:$B$21,MATCH($B13,maxArea_perResidue!$A$2:$A$21,0)))&gt;0),areaSAS!$H13/(INDEX(maxArea_perResidue!$B$2:$B$21,MATCH($B13,maxArea_perResidue!$A$2:$A$21,0))),"")</f>
        <v/>
      </c>
      <c r="P13">
        <f>IF(AND($B13=P$1,areaSAS!$H13/(INDEX(maxArea_perResidue!$B$2:$B$21,MATCH($B13,maxArea_perResidue!$A$2:$A$21,0)))&gt;0),areaSAS!$H13/(INDEX(maxArea_perResidue!$B$2:$B$21,MATCH($B13,maxArea_perResidue!$A$2:$A$21,0))),"")</f>
        <v>0.17877462088504675</v>
      </c>
      <c r="Q13" t="str">
        <f>IF(AND($B13=Q$1,areaSAS!$H13/(INDEX(maxArea_perResidue!$B$2:$B$21,MATCH($B13,maxArea_perResidue!$A$2:$A$21,0)))&gt;0),areaSAS!$H13/(INDEX(maxArea_perResidue!$B$2:$B$21,MATCH($B13,maxArea_perResidue!$A$2:$A$21,0))),"")</f>
        <v/>
      </c>
      <c r="R13" t="str">
        <f>IF(AND($B13=R$1,areaSAS!$H13/(INDEX(maxArea_perResidue!$B$2:$B$21,MATCH($B13,maxArea_perResidue!$A$2:$A$21,0)))&gt;0),areaSAS!$H13/(INDEX(maxArea_perResidue!$B$2:$B$21,MATCH($B13,maxArea_perResidue!$A$2:$A$21,0))),"")</f>
        <v/>
      </c>
      <c r="S13" t="str">
        <f>IF(AND($B13=S$1,areaSAS!$H13/(INDEX(maxArea_perResidue!$B$2:$B$21,MATCH($B13,maxArea_perResidue!$A$2:$A$21,0)))&gt;0),areaSAS!$H13/(INDEX(maxArea_perResidue!$B$2:$B$21,MATCH($B13,maxArea_perResidue!$A$2:$A$21,0))),"")</f>
        <v/>
      </c>
      <c r="T13" t="str">
        <f>IF(AND($B13=T$1,areaSAS!$H13/(INDEX(maxArea_perResidue!$B$2:$B$21,MATCH($B13,maxArea_perResidue!$A$2:$A$21,0)))&gt;0),areaSAS!$H13/(INDEX(maxArea_perResidue!$B$2:$B$21,MATCH($B13,maxArea_perResidue!$A$2:$A$21,0))),"")</f>
        <v/>
      </c>
      <c r="U13" t="str">
        <f>IF(AND($B13=U$1,areaSAS!$H13/(INDEX(maxArea_perResidue!$B$2:$B$21,MATCH($B13,maxArea_perResidue!$A$2:$A$21,0)))&gt;0),areaSAS!$H13/(INDEX(maxArea_perResidue!$B$2:$B$21,MATCH($B13,maxArea_perResidue!$A$2:$A$21,0))),"")</f>
        <v/>
      </c>
      <c r="V13" t="str">
        <f>IF(AND($B13=V$1,areaSAS!$H13/(INDEX(maxArea_perResidue!$B$2:$B$21,MATCH($B13,maxArea_perResidue!$A$2:$A$21,0)))&gt;0),areaSAS!$H13/(INDEX(maxArea_perResidue!$B$2:$B$21,MATCH($B13,maxArea_perResidue!$A$2:$A$21,0))),"")</f>
        <v/>
      </c>
      <c r="W13" t="str">
        <f>IF(AND($B13=W$1,areaSAS!$H13/(INDEX(maxArea_perResidue!$B$2:$B$21,MATCH($B13,maxArea_perResidue!$A$2:$A$21,0)))&gt;0),areaSAS!$H13/(INDEX(maxArea_perResidue!$B$2:$B$21,MATCH($B13,maxArea_perResidue!$A$2:$A$21,0))),"")</f>
        <v/>
      </c>
      <c r="X13" t="str">
        <f>IF(AND($B13=X$1,areaSAS!$H13/(INDEX(maxArea_perResidue!$B$2:$B$21,MATCH($B13,maxArea_perResidue!$A$2:$A$21,0)))&gt;0),areaSAS!$H13/(INDEX(maxArea_perResidue!$B$2:$B$21,MATCH($B13,maxArea_perResidue!$A$2:$A$21,0))),"")</f>
        <v/>
      </c>
      <c r="Y13" t="str">
        <f>IF(AND($B13=Y$1,areaSAS!$H13/(INDEX(maxArea_perResidue!$B$2:$B$21,MATCH($B13,maxArea_perResidue!$A$2:$A$21,0)))&gt;0),areaSAS!$H13/(INDEX(maxArea_perResidue!$B$2:$B$21,MATCH($B13,maxArea_perResidue!$A$2:$A$21,0))),"")</f>
        <v/>
      </c>
      <c r="Z13" t="str">
        <f>IF(AND($B13=Z$1,areaSAS!$H13/(INDEX(maxArea_perResidue!$B$2:$B$21,MATCH($B13,maxArea_perResidue!$A$2:$A$21,0)))&gt;0),areaSAS!$H13/(INDEX(maxArea_perResidue!$B$2:$B$21,MATCH($B13,maxArea_perResidue!$A$2:$A$21,0))),"")</f>
        <v/>
      </c>
      <c r="AA13" t="str">
        <f>IF(AND($B13=AA$1,areaSAS!$H13/(INDEX(maxArea_perResidue!$B$2:$B$21,MATCH($B13,maxArea_perResidue!$A$2:$A$21,0)))&gt;0),areaSAS!$H13/(INDEX(maxArea_perResidue!$B$2:$B$21,MATCH($B13,maxArea_perResidue!$A$2:$A$21,0))),"")</f>
        <v/>
      </c>
      <c r="AB13" t="str">
        <f>IF(AND($B13=AB$1,areaSAS!$H13/(INDEX(maxArea_perResidue!$B$2:$B$21,MATCH($B13,maxArea_perResidue!$A$2:$A$21,0)))&gt;0),areaSAS!$H13/(INDEX(maxArea_perResidue!$B$2:$B$21,MATCH($B13,maxArea_perResidue!$A$2:$A$21,0))),"")</f>
        <v/>
      </c>
      <c r="AC13" t="str">
        <f>IF(AND($B13=AC$1,areaSAS!$H13/(INDEX(maxArea_perResidue!$B$2:$B$21,MATCH($B13,maxArea_perResidue!$A$2:$A$21,0)))&gt;0),areaSAS!$H13/(INDEX(maxArea_perResidue!$B$2:$B$21,MATCH($B13,maxArea_perResidue!$A$2:$A$21,0))),"")</f>
        <v/>
      </c>
      <c r="AD13" t="str">
        <f>IF(AND($B13=AD$1,areaSAS!$H13/(INDEX(maxArea_perResidue!$B$2:$B$21,MATCH($B13,maxArea_perResidue!$A$2:$A$21,0)))&gt;0),areaSAS!$H13/(INDEX(maxArea_perResidue!$B$2:$B$21,MATCH($B13,maxArea_perResidue!$A$2:$A$21,0))),"")</f>
        <v/>
      </c>
      <c r="AE13" s="7" t="str">
        <f>IF(AND($B13=AE$1,areaSAS!$H13/(INDEX(maxArea_perResidue!$B$2:$B$21,MATCH($B13,maxArea_perResidue!$A$2:$A$21,0)))&gt;0),areaSAS!$H13/(INDEX(maxArea_perResidue!$B$2:$B$21,MATCH($B13,maxArea_perResidue!$A$2:$A$21,0))),"")</f>
        <v/>
      </c>
    </row>
    <row r="14" spans="1:35" x14ac:dyDescent="0.3">
      <c r="A14">
        <v>13</v>
      </c>
      <c r="B14" t="s">
        <v>655</v>
      </c>
      <c r="C14" t="s">
        <v>9</v>
      </c>
      <c r="D14" s="2">
        <v>134.66879157302901</v>
      </c>
      <c r="E14" t="s">
        <v>330</v>
      </c>
      <c r="F14" s="1">
        <v>119.80017930187699</v>
      </c>
      <c r="G14" s="3">
        <v>1</v>
      </c>
      <c r="H14" s="4">
        <f t="shared" si="0"/>
        <v>119.80017930187699</v>
      </c>
      <c r="L14" t="str">
        <f>IF(AND($B14=L$1,areaSAS!$H14/(INDEX(maxArea_perResidue!$B$2:$B$21,MATCH($B14,maxArea_perResidue!$A$2:$A$21,0)))&gt;0),areaSAS!$H14/(INDEX(maxArea_perResidue!$B$2:$B$21,MATCH($B14,maxArea_perResidue!$A$2:$A$21,0))),"")</f>
        <v/>
      </c>
      <c r="M14" t="str">
        <f>IF(AND($B14=M$1,areaSAS!$H14/(INDEX(maxArea_perResidue!$B$2:$B$21,MATCH($B14,maxArea_perResidue!$A$2:$A$21,0)))&gt;0),areaSAS!$H14/(INDEX(maxArea_perResidue!$B$2:$B$21,MATCH($B14,maxArea_perResidue!$A$2:$A$21,0))),"")</f>
        <v/>
      </c>
      <c r="N14" t="str">
        <f>IF(AND($B14=N$1,areaSAS!$H14/(INDEX(maxArea_perResidue!$B$2:$B$21,MATCH($B14,maxArea_perResidue!$A$2:$A$21,0)))&gt;0),areaSAS!$H14/(INDEX(maxArea_perResidue!$B$2:$B$21,MATCH($B14,maxArea_perResidue!$A$2:$A$21,0))),"")</f>
        <v/>
      </c>
      <c r="O14" t="str">
        <f>IF(AND($B14=O$1,areaSAS!$H14/(INDEX(maxArea_perResidue!$B$2:$B$21,MATCH($B14,maxArea_perResidue!$A$2:$A$21,0)))&gt;0),areaSAS!$H14/(INDEX(maxArea_perResidue!$B$2:$B$21,MATCH($B14,maxArea_perResidue!$A$2:$A$21,0))),"")</f>
        <v/>
      </c>
      <c r="P14" t="str">
        <f>IF(AND($B14=P$1,areaSAS!$H14/(INDEX(maxArea_perResidue!$B$2:$B$21,MATCH($B14,maxArea_perResidue!$A$2:$A$21,0)))&gt;0),areaSAS!$H14/(INDEX(maxArea_perResidue!$B$2:$B$21,MATCH($B14,maxArea_perResidue!$A$2:$A$21,0))),"")</f>
        <v/>
      </c>
      <c r="Q14" t="str">
        <f>IF(AND($B14=Q$1,areaSAS!$H14/(INDEX(maxArea_perResidue!$B$2:$B$21,MATCH($B14,maxArea_perResidue!$A$2:$A$21,0)))&gt;0),areaSAS!$H14/(INDEX(maxArea_perResidue!$B$2:$B$21,MATCH($B14,maxArea_perResidue!$A$2:$A$21,0))),"")</f>
        <v/>
      </c>
      <c r="R14" t="str">
        <f>IF(AND($B14=R$1,areaSAS!$H14/(INDEX(maxArea_perResidue!$B$2:$B$21,MATCH($B14,maxArea_perResidue!$A$2:$A$21,0)))&gt;0),areaSAS!$H14/(INDEX(maxArea_perResidue!$B$2:$B$21,MATCH($B14,maxArea_perResidue!$A$2:$A$21,0))),"")</f>
        <v/>
      </c>
      <c r="S14" t="str">
        <f>IF(AND($B14=S$1,areaSAS!$H14/(INDEX(maxArea_perResidue!$B$2:$B$21,MATCH($B14,maxArea_perResidue!$A$2:$A$21,0)))&gt;0),areaSAS!$H14/(INDEX(maxArea_perResidue!$B$2:$B$21,MATCH($B14,maxArea_perResidue!$A$2:$A$21,0))),"")</f>
        <v/>
      </c>
      <c r="T14" t="str">
        <f>IF(AND($B14=T$1,areaSAS!$H14/(INDEX(maxArea_perResidue!$B$2:$B$21,MATCH($B14,maxArea_perResidue!$A$2:$A$21,0)))&gt;0),areaSAS!$H14/(INDEX(maxArea_perResidue!$B$2:$B$21,MATCH($B14,maxArea_perResidue!$A$2:$A$21,0))),"")</f>
        <v/>
      </c>
      <c r="U14" t="str">
        <f>IF(AND($B14=U$1,areaSAS!$H14/(INDEX(maxArea_perResidue!$B$2:$B$21,MATCH($B14,maxArea_perResidue!$A$2:$A$21,0)))&gt;0),areaSAS!$H14/(INDEX(maxArea_perResidue!$B$2:$B$21,MATCH($B14,maxArea_perResidue!$A$2:$A$21,0))),"")</f>
        <v/>
      </c>
      <c r="V14" t="str">
        <f>IF(AND($B14=V$1,areaSAS!$H14/(INDEX(maxArea_perResidue!$B$2:$B$21,MATCH($B14,maxArea_perResidue!$A$2:$A$21,0)))&gt;0),areaSAS!$H14/(INDEX(maxArea_perResidue!$B$2:$B$21,MATCH($B14,maxArea_perResidue!$A$2:$A$21,0))),"")</f>
        <v/>
      </c>
      <c r="W14" t="str">
        <f>IF(AND($B14=W$1,areaSAS!$H14/(INDEX(maxArea_perResidue!$B$2:$B$21,MATCH($B14,maxArea_perResidue!$A$2:$A$21,0)))&gt;0),areaSAS!$H14/(INDEX(maxArea_perResidue!$B$2:$B$21,MATCH($B14,maxArea_perResidue!$A$2:$A$21,0))),"")</f>
        <v/>
      </c>
      <c r="X14" t="str">
        <f>IF(AND($B14=X$1,areaSAS!$H14/(INDEX(maxArea_perResidue!$B$2:$B$21,MATCH($B14,maxArea_perResidue!$A$2:$A$21,0)))&gt;0),areaSAS!$H14/(INDEX(maxArea_perResidue!$B$2:$B$21,MATCH($B14,maxArea_perResidue!$A$2:$A$21,0))),"")</f>
        <v/>
      </c>
      <c r="Y14" t="str">
        <f>IF(AND($B14=Y$1,areaSAS!$H14/(INDEX(maxArea_perResidue!$B$2:$B$21,MATCH($B14,maxArea_perResidue!$A$2:$A$21,0)))&gt;0),areaSAS!$H14/(INDEX(maxArea_perResidue!$B$2:$B$21,MATCH($B14,maxArea_perResidue!$A$2:$A$21,0))),"")</f>
        <v/>
      </c>
      <c r="Z14" t="str">
        <f>IF(AND($B14=Z$1,areaSAS!$H14/(INDEX(maxArea_perResidue!$B$2:$B$21,MATCH($B14,maxArea_perResidue!$A$2:$A$21,0)))&gt;0),areaSAS!$H14/(INDEX(maxArea_perResidue!$B$2:$B$21,MATCH($B14,maxArea_perResidue!$A$2:$A$21,0))),"")</f>
        <v/>
      </c>
      <c r="AA14">
        <f>IF(AND($B14=AA$1,areaSAS!$H14/(INDEX(maxArea_perResidue!$B$2:$B$21,MATCH($B14,maxArea_perResidue!$A$2:$A$21,0)))&gt;0),areaSAS!$H14/(INDEX(maxArea_perResidue!$B$2:$B$21,MATCH($B14,maxArea_perResidue!$A$2:$A$21,0))),"")</f>
        <v>0.62722606964333505</v>
      </c>
      <c r="AB14" t="str">
        <f>IF(AND($B14=AB$1,areaSAS!$H14/(INDEX(maxArea_perResidue!$B$2:$B$21,MATCH($B14,maxArea_perResidue!$A$2:$A$21,0)))&gt;0),areaSAS!$H14/(INDEX(maxArea_perResidue!$B$2:$B$21,MATCH($B14,maxArea_perResidue!$A$2:$A$21,0))),"")</f>
        <v/>
      </c>
      <c r="AC14" t="str">
        <f>IF(AND($B14=AC$1,areaSAS!$H14/(INDEX(maxArea_perResidue!$B$2:$B$21,MATCH($B14,maxArea_perResidue!$A$2:$A$21,0)))&gt;0),areaSAS!$H14/(INDEX(maxArea_perResidue!$B$2:$B$21,MATCH($B14,maxArea_perResidue!$A$2:$A$21,0))),"")</f>
        <v/>
      </c>
      <c r="AD14" t="str">
        <f>IF(AND($B14=AD$1,areaSAS!$H14/(INDEX(maxArea_perResidue!$B$2:$B$21,MATCH($B14,maxArea_perResidue!$A$2:$A$21,0)))&gt;0),areaSAS!$H14/(INDEX(maxArea_perResidue!$B$2:$B$21,MATCH($B14,maxArea_perResidue!$A$2:$A$21,0))),"")</f>
        <v/>
      </c>
      <c r="AE14" s="7" t="str">
        <f>IF(AND($B14=AE$1,areaSAS!$H14/(INDEX(maxArea_perResidue!$B$2:$B$21,MATCH($B14,maxArea_perResidue!$A$2:$A$21,0)))&gt;0),areaSAS!$H14/(INDEX(maxArea_perResidue!$B$2:$B$21,MATCH($B14,maxArea_perResidue!$A$2:$A$21,0))),"")</f>
        <v/>
      </c>
    </row>
    <row r="15" spans="1:35" x14ac:dyDescent="0.3">
      <c r="A15">
        <v>14</v>
      </c>
      <c r="B15" t="s">
        <v>652</v>
      </c>
      <c r="C15" t="s">
        <v>10</v>
      </c>
      <c r="D15" s="2">
        <v>55.771315858859403</v>
      </c>
      <c r="E15" t="s">
        <v>331</v>
      </c>
      <c r="F15" s="1">
        <v>50.400638893246601</v>
      </c>
      <c r="G15" s="3">
        <v>1</v>
      </c>
      <c r="H15" s="4">
        <f t="shared" si="0"/>
        <v>50.400638893246601</v>
      </c>
      <c r="L15" t="str">
        <f>IF(AND($B15=L$1,areaSAS!$H15/(INDEX(maxArea_perResidue!$B$2:$B$21,MATCH($B15,maxArea_perResidue!$A$2:$A$21,0)))&gt;0),areaSAS!$H15/(INDEX(maxArea_perResidue!$B$2:$B$21,MATCH($B15,maxArea_perResidue!$A$2:$A$21,0))),"")</f>
        <v/>
      </c>
      <c r="M15" t="str">
        <f>IF(AND($B15=M$1,areaSAS!$H15/(INDEX(maxArea_perResidue!$B$2:$B$21,MATCH($B15,maxArea_perResidue!$A$2:$A$21,0)))&gt;0),areaSAS!$H15/(INDEX(maxArea_perResidue!$B$2:$B$21,MATCH($B15,maxArea_perResidue!$A$2:$A$21,0))),"")</f>
        <v/>
      </c>
      <c r="N15" t="str">
        <f>IF(AND($B15=N$1,areaSAS!$H15/(INDEX(maxArea_perResidue!$B$2:$B$21,MATCH($B15,maxArea_perResidue!$A$2:$A$21,0)))&gt;0),areaSAS!$H15/(INDEX(maxArea_perResidue!$B$2:$B$21,MATCH($B15,maxArea_perResidue!$A$2:$A$21,0))),"")</f>
        <v/>
      </c>
      <c r="O15" t="str">
        <f>IF(AND($B15=O$1,areaSAS!$H15/(INDEX(maxArea_perResidue!$B$2:$B$21,MATCH($B15,maxArea_perResidue!$A$2:$A$21,0)))&gt;0),areaSAS!$H15/(INDEX(maxArea_perResidue!$B$2:$B$21,MATCH($B15,maxArea_perResidue!$A$2:$A$21,0))),"")</f>
        <v/>
      </c>
      <c r="P15" t="str">
        <f>IF(AND($B15=P$1,areaSAS!$H15/(INDEX(maxArea_perResidue!$B$2:$B$21,MATCH($B15,maxArea_perResidue!$A$2:$A$21,0)))&gt;0),areaSAS!$H15/(INDEX(maxArea_perResidue!$B$2:$B$21,MATCH($B15,maxArea_perResidue!$A$2:$A$21,0))),"")</f>
        <v/>
      </c>
      <c r="Q15" t="str">
        <f>IF(AND($B15=Q$1,areaSAS!$H15/(INDEX(maxArea_perResidue!$B$2:$B$21,MATCH($B15,maxArea_perResidue!$A$2:$A$21,0)))&gt;0),areaSAS!$H15/(INDEX(maxArea_perResidue!$B$2:$B$21,MATCH($B15,maxArea_perResidue!$A$2:$A$21,0))),"")</f>
        <v/>
      </c>
      <c r="R15" t="str">
        <f>IF(AND($B15=R$1,areaSAS!$H15/(INDEX(maxArea_perResidue!$B$2:$B$21,MATCH($B15,maxArea_perResidue!$A$2:$A$21,0)))&gt;0),areaSAS!$H15/(INDEX(maxArea_perResidue!$B$2:$B$21,MATCH($B15,maxArea_perResidue!$A$2:$A$21,0))),"")</f>
        <v/>
      </c>
      <c r="S15" t="str">
        <f>IF(AND($B15=S$1,areaSAS!$H15/(INDEX(maxArea_perResidue!$B$2:$B$21,MATCH($B15,maxArea_perResidue!$A$2:$A$21,0)))&gt;0),areaSAS!$H15/(INDEX(maxArea_perResidue!$B$2:$B$21,MATCH($B15,maxArea_perResidue!$A$2:$A$21,0))),"")</f>
        <v/>
      </c>
      <c r="T15">
        <f>IF(AND($B15=T$1,areaSAS!$H15/(INDEX(maxArea_perResidue!$B$2:$B$21,MATCH($B15,maxArea_perResidue!$A$2:$A$21,0)))&gt;0),areaSAS!$H15/(INDEX(maxArea_perResidue!$B$2:$B$21,MATCH($B15,maxArea_perResidue!$A$2:$A$21,0))),"")</f>
        <v>0.21913321257933305</v>
      </c>
      <c r="U15" t="str">
        <f>IF(AND($B15=U$1,areaSAS!$H15/(INDEX(maxArea_perResidue!$B$2:$B$21,MATCH($B15,maxArea_perResidue!$A$2:$A$21,0)))&gt;0),areaSAS!$H15/(INDEX(maxArea_perResidue!$B$2:$B$21,MATCH($B15,maxArea_perResidue!$A$2:$A$21,0))),"")</f>
        <v/>
      </c>
      <c r="V15" t="str">
        <f>IF(AND($B15=V$1,areaSAS!$H15/(INDEX(maxArea_perResidue!$B$2:$B$21,MATCH($B15,maxArea_perResidue!$A$2:$A$21,0)))&gt;0),areaSAS!$H15/(INDEX(maxArea_perResidue!$B$2:$B$21,MATCH($B15,maxArea_perResidue!$A$2:$A$21,0))),"")</f>
        <v/>
      </c>
      <c r="W15" t="str">
        <f>IF(AND($B15=W$1,areaSAS!$H15/(INDEX(maxArea_perResidue!$B$2:$B$21,MATCH($B15,maxArea_perResidue!$A$2:$A$21,0)))&gt;0),areaSAS!$H15/(INDEX(maxArea_perResidue!$B$2:$B$21,MATCH($B15,maxArea_perResidue!$A$2:$A$21,0))),"")</f>
        <v/>
      </c>
      <c r="X15" t="str">
        <f>IF(AND($B15=X$1,areaSAS!$H15/(INDEX(maxArea_perResidue!$B$2:$B$21,MATCH($B15,maxArea_perResidue!$A$2:$A$21,0)))&gt;0),areaSAS!$H15/(INDEX(maxArea_perResidue!$B$2:$B$21,MATCH($B15,maxArea_perResidue!$A$2:$A$21,0))),"")</f>
        <v/>
      </c>
      <c r="Y15" t="str">
        <f>IF(AND($B15=Y$1,areaSAS!$H15/(INDEX(maxArea_perResidue!$B$2:$B$21,MATCH($B15,maxArea_perResidue!$A$2:$A$21,0)))&gt;0),areaSAS!$H15/(INDEX(maxArea_perResidue!$B$2:$B$21,MATCH($B15,maxArea_perResidue!$A$2:$A$21,0))),"")</f>
        <v/>
      </c>
      <c r="Z15" t="str">
        <f>IF(AND($B15=Z$1,areaSAS!$H15/(INDEX(maxArea_perResidue!$B$2:$B$21,MATCH($B15,maxArea_perResidue!$A$2:$A$21,0)))&gt;0),areaSAS!$H15/(INDEX(maxArea_perResidue!$B$2:$B$21,MATCH($B15,maxArea_perResidue!$A$2:$A$21,0))),"")</f>
        <v/>
      </c>
      <c r="AA15" t="str">
        <f>IF(AND($B15=AA$1,areaSAS!$H15/(INDEX(maxArea_perResidue!$B$2:$B$21,MATCH($B15,maxArea_perResidue!$A$2:$A$21,0)))&gt;0),areaSAS!$H15/(INDEX(maxArea_perResidue!$B$2:$B$21,MATCH($B15,maxArea_perResidue!$A$2:$A$21,0))),"")</f>
        <v/>
      </c>
      <c r="AB15" t="str">
        <f>IF(AND($B15=AB$1,areaSAS!$H15/(INDEX(maxArea_perResidue!$B$2:$B$21,MATCH($B15,maxArea_perResidue!$A$2:$A$21,0)))&gt;0),areaSAS!$H15/(INDEX(maxArea_perResidue!$B$2:$B$21,MATCH($B15,maxArea_perResidue!$A$2:$A$21,0))),"")</f>
        <v/>
      </c>
      <c r="AC15" t="str">
        <f>IF(AND($B15=AC$1,areaSAS!$H15/(INDEX(maxArea_perResidue!$B$2:$B$21,MATCH($B15,maxArea_perResidue!$A$2:$A$21,0)))&gt;0),areaSAS!$H15/(INDEX(maxArea_perResidue!$B$2:$B$21,MATCH($B15,maxArea_perResidue!$A$2:$A$21,0))),"")</f>
        <v/>
      </c>
      <c r="AD15" t="str">
        <f>IF(AND($B15=AD$1,areaSAS!$H15/(INDEX(maxArea_perResidue!$B$2:$B$21,MATCH($B15,maxArea_perResidue!$A$2:$A$21,0)))&gt;0),areaSAS!$H15/(INDEX(maxArea_perResidue!$B$2:$B$21,MATCH($B15,maxArea_perResidue!$A$2:$A$21,0))),"")</f>
        <v/>
      </c>
      <c r="AE15" s="7" t="str">
        <f>IF(AND($B15=AE$1,areaSAS!$H15/(INDEX(maxArea_perResidue!$B$2:$B$21,MATCH($B15,maxArea_perResidue!$A$2:$A$21,0)))&gt;0),areaSAS!$H15/(INDEX(maxArea_perResidue!$B$2:$B$21,MATCH($B15,maxArea_perResidue!$A$2:$A$21,0))),"")</f>
        <v/>
      </c>
    </row>
    <row r="16" spans="1:35" x14ac:dyDescent="0.3">
      <c r="A16">
        <v>15</v>
      </c>
      <c r="B16" t="s">
        <v>649</v>
      </c>
      <c r="C16" t="s">
        <v>11</v>
      </c>
      <c r="D16" s="2">
        <v>80.568899519741507</v>
      </c>
      <c r="E16" t="s">
        <v>332</v>
      </c>
      <c r="F16" s="1">
        <v>63.493688657879801</v>
      </c>
      <c r="G16" s="3">
        <v>1</v>
      </c>
      <c r="H16" s="4">
        <f t="shared" si="0"/>
        <v>63.493688657879801</v>
      </c>
      <c r="L16" t="str">
        <f>IF(AND($B16=L$1,areaSAS!$H16/(INDEX(maxArea_perResidue!$B$2:$B$21,MATCH($B16,maxArea_perResidue!$A$2:$A$21,0)))&gt;0),areaSAS!$H16/(INDEX(maxArea_perResidue!$B$2:$B$21,MATCH($B16,maxArea_perResidue!$A$2:$A$21,0))),"")</f>
        <v/>
      </c>
      <c r="M16" t="str">
        <f>IF(AND($B16=M$1,areaSAS!$H16/(INDEX(maxArea_perResidue!$B$2:$B$21,MATCH($B16,maxArea_perResidue!$A$2:$A$21,0)))&gt;0),areaSAS!$H16/(INDEX(maxArea_perResidue!$B$2:$B$21,MATCH($B16,maxArea_perResidue!$A$2:$A$21,0))),"")</f>
        <v/>
      </c>
      <c r="N16" t="str">
        <f>IF(AND($B16=N$1,areaSAS!$H16/(INDEX(maxArea_perResidue!$B$2:$B$21,MATCH($B16,maxArea_perResidue!$A$2:$A$21,0)))&gt;0),areaSAS!$H16/(INDEX(maxArea_perResidue!$B$2:$B$21,MATCH($B16,maxArea_perResidue!$A$2:$A$21,0))),"")</f>
        <v/>
      </c>
      <c r="O16" t="str">
        <f>IF(AND($B16=O$1,areaSAS!$H16/(INDEX(maxArea_perResidue!$B$2:$B$21,MATCH($B16,maxArea_perResidue!$A$2:$A$21,0)))&gt;0),areaSAS!$H16/(INDEX(maxArea_perResidue!$B$2:$B$21,MATCH($B16,maxArea_perResidue!$A$2:$A$21,0))),"")</f>
        <v/>
      </c>
      <c r="P16" t="str">
        <f>IF(AND($B16=P$1,areaSAS!$H16/(INDEX(maxArea_perResidue!$B$2:$B$21,MATCH($B16,maxArea_perResidue!$A$2:$A$21,0)))&gt;0),areaSAS!$H16/(INDEX(maxArea_perResidue!$B$2:$B$21,MATCH($B16,maxArea_perResidue!$A$2:$A$21,0))),"")</f>
        <v/>
      </c>
      <c r="Q16" t="str">
        <f>IF(AND($B16=Q$1,areaSAS!$H16/(INDEX(maxArea_perResidue!$B$2:$B$21,MATCH($B16,maxArea_perResidue!$A$2:$A$21,0)))&gt;0),areaSAS!$H16/(INDEX(maxArea_perResidue!$B$2:$B$21,MATCH($B16,maxArea_perResidue!$A$2:$A$21,0))),"")</f>
        <v/>
      </c>
      <c r="R16" t="str">
        <f>IF(AND($B16=R$1,areaSAS!$H16/(INDEX(maxArea_perResidue!$B$2:$B$21,MATCH($B16,maxArea_perResidue!$A$2:$A$21,0)))&gt;0),areaSAS!$H16/(INDEX(maxArea_perResidue!$B$2:$B$21,MATCH($B16,maxArea_perResidue!$A$2:$A$21,0))),"")</f>
        <v/>
      </c>
      <c r="S16" t="str">
        <f>IF(AND($B16=S$1,areaSAS!$H16/(INDEX(maxArea_perResidue!$B$2:$B$21,MATCH($B16,maxArea_perResidue!$A$2:$A$21,0)))&gt;0),areaSAS!$H16/(INDEX(maxArea_perResidue!$B$2:$B$21,MATCH($B16,maxArea_perResidue!$A$2:$A$21,0))),"")</f>
        <v/>
      </c>
      <c r="T16" t="str">
        <f>IF(AND($B16=T$1,areaSAS!$H16/(INDEX(maxArea_perResidue!$B$2:$B$21,MATCH($B16,maxArea_perResidue!$A$2:$A$21,0)))&gt;0),areaSAS!$H16/(INDEX(maxArea_perResidue!$B$2:$B$21,MATCH($B16,maxArea_perResidue!$A$2:$A$21,0))),"")</f>
        <v/>
      </c>
      <c r="U16" t="str">
        <f>IF(AND($B16=U$1,areaSAS!$H16/(INDEX(maxArea_perResidue!$B$2:$B$21,MATCH($B16,maxArea_perResidue!$A$2:$A$21,0)))&gt;0),areaSAS!$H16/(INDEX(maxArea_perResidue!$B$2:$B$21,MATCH($B16,maxArea_perResidue!$A$2:$A$21,0))),"")</f>
        <v/>
      </c>
      <c r="V16" t="str">
        <f>IF(AND($B16=V$1,areaSAS!$H16/(INDEX(maxArea_perResidue!$B$2:$B$21,MATCH($B16,maxArea_perResidue!$A$2:$A$21,0)))&gt;0),areaSAS!$H16/(INDEX(maxArea_perResidue!$B$2:$B$21,MATCH($B16,maxArea_perResidue!$A$2:$A$21,0))),"")</f>
        <v/>
      </c>
      <c r="W16" t="str">
        <f>IF(AND($B16=W$1,areaSAS!$H16/(INDEX(maxArea_perResidue!$B$2:$B$21,MATCH($B16,maxArea_perResidue!$A$2:$A$21,0)))&gt;0),areaSAS!$H16/(INDEX(maxArea_perResidue!$B$2:$B$21,MATCH($B16,maxArea_perResidue!$A$2:$A$21,0))),"")</f>
        <v/>
      </c>
      <c r="X16" t="str">
        <f>IF(AND($B16=X$1,areaSAS!$H16/(INDEX(maxArea_perResidue!$B$2:$B$21,MATCH($B16,maxArea_perResidue!$A$2:$A$21,0)))&gt;0),areaSAS!$H16/(INDEX(maxArea_perResidue!$B$2:$B$21,MATCH($B16,maxArea_perResidue!$A$2:$A$21,0))),"")</f>
        <v/>
      </c>
      <c r="Y16">
        <f>IF(AND($B16=Y$1,areaSAS!$H16/(INDEX(maxArea_perResidue!$B$2:$B$21,MATCH($B16,maxArea_perResidue!$A$2:$A$21,0)))&gt;0),areaSAS!$H16/(INDEX(maxArea_perResidue!$B$2:$B$21,MATCH($B16,maxArea_perResidue!$A$2:$A$21,0))),"")</f>
        <v>0.4290114098505392</v>
      </c>
      <c r="Z16" t="str">
        <f>IF(AND($B16=Z$1,areaSAS!$H16/(INDEX(maxArea_perResidue!$B$2:$B$21,MATCH($B16,maxArea_perResidue!$A$2:$A$21,0)))&gt;0),areaSAS!$H16/(INDEX(maxArea_perResidue!$B$2:$B$21,MATCH($B16,maxArea_perResidue!$A$2:$A$21,0))),"")</f>
        <v/>
      </c>
      <c r="AA16" t="str">
        <f>IF(AND($B16=AA$1,areaSAS!$H16/(INDEX(maxArea_perResidue!$B$2:$B$21,MATCH($B16,maxArea_perResidue!$A$2:$A$21,0)))&gt;0),areaSAS!$H16/(INDEX(maxArea_perResidue!$B$2:$B$21,MATCH($B16,maxArea_perResidue!$A$2:$A$21,0))),"")</f>
        <v/>
      </c>
      <c r="AB16" t="str">
        <f>IF(AND($B16=AB$1,areaSAS!$H16/(INDEX(maxArea_perResidue!$B$2:$B$21,MATCH($B16,maxArea_perResidue!$A$2:$A$21,0)))&gt;0),areaSAS!$H16/(INDEX(maxArea_perResidue!$B$2:$B$21,MATCH($B16,maxArea_perResidue!$A$2:$A$21,0))),"")</f>
        <v/>
      </c>
      <c r="AC16" t="str">
        <f>IF(AND($B16=AC$1,areaSAS!$H16/(INDEX(maxArea_perResidue!$B$2:$B$21,MATCH($B16,maxArea_perResidue!$A$2:$A$21,0)))&gt;0),areaSAS!$H16/(INDEX(maxArea_perResidue!$B$2:$B$21,MATCH($B16,maxArea_perResidue!$A$2:$A$21,0))),"")</f>
        <v/>
      </c>
      <c r="AD16" t="str">
        <f>IF(AND($B16=AD$1,areaSAS!$H16/(INDEX(maxArea_perResidue!$B$2:$B$21,MATCH($B16,maxArea_perResidue!$A$2:$A$21,0)))&gt;0),areaSAS!$H16/(INDEX(maxArea_perResidue!$B$2:$B$21,MATCH($B16,maxArea_perResidue!$A$2:$A$21,0))),"")</f>
        <v/>
      </c>
      <c r="AE16" s="7" t="str">
        <f>IF(AND($B16=AE$1,areaSAS!$H16/(INDEX(maxArea_perResidue!$B$2:$B$21,MATCH($B16,maxArea_perResidue!$A$2:$A$21,0)))&gt;0),areaSAS!$H16/(INDEX(maxArea_perResidue!$B$2:$B$21,MATCH($B16,maxArea_perResidue!$A$2:$A$21,0))),"")</f>
        <v/>
      </c>
    </row>
    <row r="17" spans="1:31" x14ac:dyDescent="0.3">
      <c r="A17">
        <v>16</v>
      </c>
      <c r="B17" t="s">
        <v>648</v>
      </c>
      <c r="C17" t="s">
        <v>12</v>
      </c>
      <c r="D17" s="2">
        <v>28.132129311561499</v>
      </c>
      <c r="E17" t="s">
        <v>333</v>
      </c>
      <c r="F17" s="1">
        <v>24.035247206687899</v>
      </c>
      <c r="G17" s="3">
        <v>1</v>
      </c>
      <c r="H17" s="4">
        <f t="shared" si="0"/>
        <v>24.035247206687899</v>
      </c>
      <c r="L17" t="str">
        <f>IF(AND($B17=L$1,areaSAS!$H17/(INDEX(maxArea_perResidue!$B$2:$B$21,MATCH($B17,maxArea_perResidue!$A$2:$A$21,0)))&gt;0),areaSAS!$H17/(INDEX(maxArea_perResidue!$B$2:$B$21,MATCH($B17,maxArea_perResidue!$A$2:$A$21,0))),"")</f>
        <v/>
      </c>
      <c r="M17" t="str">
        <f>IF(AND($B17=M$1,areaSAS!$H17/(INDEX(maxArea_perResidue!$B$2:$B$21,MATCH($B17,maxArea_perResidue!$A$2:$A$21,0)))&gt;0),areaSAS!$H17/(INDEX(maxArea_perResidue!$B$2:$B$21,MATCH($B17,maxArea_perResidue!$A$2:$A$21,0))),"")</f>
        <v/>
      </c>
      <c r="N17" t="str">
        <f>IF(AND($B17=N$1,areaSAS!$H17/(INDEX(maxArea_perResidue!$B$2:$B$21,MATCH($B17,maxArea_perResidue!$A$2:$A$21,0)))&gt;0),areaSAS!$H17/(INDEX(maxArea_perResidue!$B$2:$B$21,MATCH($B17,maxArea_perResidue!$A$2:$A$21,0))),"")</f>
        <v/>
      </c>
      <c r="O17" t="str">
        <f>IF(AND($B17=O$1,areaSAS!$H17/(INDEX(maxArea_perResidue!$B$2:$B$21,MATCH($B17,maxArea_perResidue!$A$2:$A$21,0)))&gt;0),areaSAS!$H17/(INDEX(maxArea_perResidue!$B$2:$B$21,MATCH($B17,maxArea_perResidue!$A$2:$A$21,0))),"")</f>
        <v/>
      </c>
      <c r="P17" t="str">
        <f>IF(AND($B17=P$1,areaSAS!$H17/(INDEX(maxArea_perResidue!$B$2:$B$21,MATCH($B17,maxArea_perResidue!$A$2:$A$21,0)))&gt;0),areaSAS!$H17/(INDEX(maxArea_perResidue!$B$2:$B$21,MATCH($B17,maxArea_perResidue!$A$2:$A$21,0))),"")</f>
        <v/>
      </c>
      <c r="Q17" t="str">
        <f>IF(AND($B17=Q$1,areaSAS!$H17/(INDEX(maxArea_perResidue!$B$2:$B$21,MATCH($B17,maxArea_perResidue!$A$2:$A$21,0)))&gt;0),areaSAS!$H17/(INDEX(maxArea_perResidue!$B$2:$B$21,MATCH($B17,maxArea_perResidue!$A$2:$A$21,0))),"")</f>
        <v/>
      </c>
      <c r="R17">
        <f>IF(AND($B17=R$1,areaSAS!$H17/(INDEX(maxArea_perResidue!$B$2:$B$21,MATCH($B17,maxArea_perResidue!$A$2:$A$21,0)))&gt;0),areaSAS!$H17/(INDEX(maxArea_perResidue!$B$2:$B$21,MATCH($B17,maxArea_perResidue!$A$2:$A$21,0))),"")</f>
        <v>0.24778605367719483</v>
      </c>
      <c r="S17" t="str">
        <f>IF(AND($B17=S$1,areaSAS!$H17/(INDEX(maxArea_perResidue!$B$2:$B$21,MATCH($B17,maxArea_perResidue!$A$2:$A$21,0)))&gt;0),areaSAS!$H17/(INDEX(maxArea_perResidue!$B$2:$B$21,MATCH($B17,maxArea_perResidue!$A$2:$A$21,0))),"")</f>
        <v/>
      </c>
      <c r="T17" t="str">
        <f>IF(AND($B17=T$1,areaSAS!$H17/(INDEX(maxArea_perResidue!$B$2:$B$21,MATCH($B17,maxArea_perResidue!$A$2:$A$21,0)))&gt;0),areaSAS!$H17/(INDEX(maxArea_perResidue!$B$2:$B$21,MATCH($B17,maxArea_perResidue!$A$2:$A$21,0))),"")</f>
        <v/>
      </c>
      <c r="U17" t="str">
        <f>IF(AND($B17=U$1,areaSAS!$H17/(INDEX(maxArea_perResidue!$B$2:$B$21,MATCH($B17,maxArea_perResidue!$A$2:$A$21,0)))&gt;0),areaSAS!$H17/(INDEX(maxArea_perResidue!$B$2:$B$21,MATCH($B17,maxArea_perResidue!$A$2:$A$21,0))),"")</f>
        <v/>
      </c>
      <c r="V17" t="str">
        <f>IF(AND($B17=V$1,areaSAS!$H17/(INDEX(maxArea_perResidue!$B$2:$B$21,MATCH($B17,maxArea_perResidue!$A$2:$A$21,0)))&gt;0),areaSAS!$H17/(INDEX(maxArea_perResidue!$B$2:$B$21,MATCH($B17,maxArea_perResidue!$A$2:$A$21,0))),"")</f>
        <v/>
      </c>
      <c r="W17" t="str">
        <f>IF(AND($B17=W$1,areaSAS!$H17/(INDEX(maxArea_perResidue!$B$2:$B$21,MATCH($B17,maxArea_perResidue!$A$2:$A$21,0)))&gt;0),areaSAS!$H17/(INDEX(maxArea_perResidue!$B$2:$B$21,MATCH($B17,maxArea_perResidue!$A$2:$A$21,0))),"")</f>
        <v/>
      </c>
      <c r="X17" t="str">
        <f>IF(AND($B17=X$1,areaSAS!$H17/(INDEX(maxArea_perResidue!$B$2:$B$21,MATCH($B17,maxArea_perResidue!$A$2:$A$21,0)))&gt;0),areaSAS!$H17/(INDEX(maxArea_perResidue!$B$2:$B$21,MATCH($B17,maxArea_perResidue!$A$2:$A$21,0))),"")</f>
        <v/>
      </c>
      <c r="Y17" t="str">
        <f>IF(AND($B17=Y$1,areaSAS!$H17/(INDEX(maxArea_perResidue!$B$2:$B$21,MATCH($B17,maxArea_perResidue!$A$2:$A$21,0)))&gt;0),areaSAS!$H17/(INDEX(maxArea_perResidue!$B$2:$B$21,MATCH($B17,maxArea_perResidue!$A$2:$A$21,0))),"")</f>
        <v/>
      </c>
      <c r="Z17" t="str">
        <f>IF(AND($B17=Z$1,areaSAS!$H17/(INDEX(maxArea_perResidue!$B$2:$B$21,MATCH($B17,maxArea_perResidue!$A$2:$A$21,0)))&gt;0),areaSAS!$H17/(INDEX(maxArea_perResidue!$B$2:$B$21,MATCH($B17,maxArea_perResidue!$A$2:$A$21,0))),"")</f>
        <v/>
      </c>
      <c r="AA17" t="str">
        <f>IF(AND($B17=AA$1,areaSAS!$H17/(INDEX(maxArea_perResidue!$B$2:$B$21,MATCH($B17,maxArea_perResidue!$A$2:$A$21,0)))&gt;0),areaSAS!$H17/(INDEX(maxArea_perResidue!$B$2:$B$21,MATCH($B17,maxArea_perResidue!$A$2:$A$21,0))),"")</f>
        <v/>
      </c>
      <c r="AB17" t="str">
        <f>IF(AND($B17=AB$1,areaSAS!$H17/(INDEX(maxArea_perResidue!$B$2:$B$21,MATCH($B17,maxArea_perResidue!$A$2:$A$21,0)))&gt;0),areaSAS!$H17/(INDEX(maxArea_perResidue!$B$2:$B$21,MATCH($B17,maxArea_perResidue!$A$2:$A$21,0))),"")</f>
        <v/>
      </c>
      <c r="AC17" t="str">
        <f>IF(AND($B17=AC$1,areaSAS!$H17/(INDEX(maxArea_perResidue!$B$2:$B$21,MATCH($B17,maxArea_perResidue!$A$2:$A$21,0)))&gt;0),areaSAS!$H17/(INDEX(maxArea_perResidue!$B$2:$B$21,MATCH($B17,maxArea_perResidue!$A$2:$A$21,0))),"")</f>
        <v/>
      </c>
      <c r="AD17" t="str">
        <f>IF(AND($B17=AD$1,areaSAS!$H17/(INDEX(maxArea_perResidue!$B$2:$B$21,MATCH($B17,maxArea_perResidue!$A$2:$A$21,0)))&gt;0),areaSAS!$H17/(INDEX(maxArea_perResidue!$B$2:$B$21,MATCH($B17,maxArea_perResidue!$A$2:$A$21,0))),"")</f>
        <v/>
      </c>
      <c r="AE17" s="7" t="str">
        <f>IF(AND($B17=AE$1,areaSAS!$H17/(INDEX(maxArea_perResidue!$B$2:$B$21,MATCH($B17,maxArea_perResidue!$A$2:$A$21,0)))&gt;0),areaSAS!$H17/(INDEX(maxArea_perResidue!$B$2:$B$21,MATCH($B17,maxArea_perResidue!$A$2:$A$21,0))),"")</f>
        <v/>
      </c>
    </row>
    <row r="18" spans="1:31" x14ac:dyDescent="0.3">
      <c r="A18">
        <v>17</v>
      </c>
      <c r="B18" t="s">
        <v>647</v>
      </c>
      <c r="C18" t="s">
        <v>13</v>
      </c>
      <c r="D18" s="2">
        <v>40.3066439628601</v>
      </c>
      <c r="E18" t="s">
        <v>334</v>
      </c>
      <c r="F18" s="1">
        <v>45.329169750213602</v>
      </c>
      <c r="G18" s="3">
        <v>1</v>
      </c>
      <c r="H18" s="4">
        <f t="shared" si="0"/>
        <v>40.3066439628601</v>
      </c>
      <c r="L18" t="str">
        <f>IF(AND($B18=L$1,areaSAS!$H18/(INDEX(maxArea_perResidue!$B$2:$B$21,MATCH($B18,maxArea_perResidue!$A$2:$A$21,0)))&gt;0),areaSAS!$H18/(INDEX(maxArea_perResidue!$B$2:$B$21,MATCH($B18,maxArea_perResidue!$A$2:$A$21,0))),"")</f>
        <v/>
      </c>
      <c r="M18" t="str">
        <f>IF(AND($B18=M$1,areaSAS!$H18/(INDEX(maxArea_perResidue!$B$2:$B$21,MATCH($B18,maxArea_perResidue!$A$2:$A$21,0)))&gt;0),areaSAS!$H18/(INDEX(maxArea_perResidue!$B$2:$B$21,MATCH($B18,maxArea_perResidue!$A$2:$A$21,0))),"")</f>
        <v/>
      </c>
      <c r="N18" t="str">
        <f>IF(AND($B18=N$1,areaSAS!$H18/(INDEX(maxArea_perResidue!$B$2:$B$21,MATCH($B18,maxArea_perResidue!$A$2:$A$21,0)))&gt;0),areaSAS!$H18/(INDEX(maxArea_perResidue!$B$2:$B$21,MATCH($B18,maxArea_perResidue!$A$2:$A$21,0))),"")</f>
        <v/>
      </c>
      <c r="O18" t="str">
        <f>IF(AND($B18=O$1,areaSAS!$H18/(INDEX(maxArea_perResidue!$B$2:$B$21,MATCH($B18,maxArea_perResidue!$A$2:$A$21,0)))&gt;0),areaSAS!$H18/(INDEX(maxArea_perResidue!$B$2:$B$21,MATCH($B18,maxArea_perResidue!$A$2:$A$21,0))),"")</f>
        <v/>
      </c>
      <c r="P18" t="str">
        <f>IF(AND($B18=P$1,areaSAS!$H18/(INDEX(maxArea_perResidue!$B$2:$B$21,MATCH($B18,maxArea_perResidue!$A$2:$A$21,0)))&gt;0),areaSAS!$H18/(INDEX(maxArea_perResidue!$B$2:$B$21,MATCH($B18,maxArea_perResidue!$A$2:$A$21,0))),"")</f>
        <v/>
      </c>
      <c r="Q18" t="str">
        <f>IF(AND($B18=Q$1,areaSAS!$H18/(INDEX(maxArea_perResidue!$B$2:$B$21,MATCH($B18,maxArea_perResidue!$A$2:$A$21,0)))&gt;0),areaSAS!$H18/(INDEX(maxArea_perResidue!$B$2:$B$21,MATCH($B18,maxArea_perResidue!$A$2:$A$21,0))),"")</f>
        <v/>
      </c>
      <c r="R18" t="str">
        <f>IF(AND($B18=R$1,areaSAS!$H18/(INDEX(maxArea_perResidue!$B$2:$B$21,MATCH($B18,maxArea_perResidue!$A$2:$A$21,0)))&gt;0),areaSAS!$H18/(INDEX(maxArea_perResidue!$B$2:$B$21,MATCH($B18,maxArea_perResidue!$A$2:$A$21,0))),"")</f>
        <v/>
      </c>
      <c r="S18" t="str">
        <f>IF(AND($B18=S$1,areaSAS!$H18/(INDEX(maxArea_perResidue!$B$2:$B$21,MATCH($B18,maxArea_perResidue!$A$2:$A$21,0)))&gt;0),areaSAS!$H18/(INDEX(maxArea_perResidue!$B$2:$B$21,MATCH($B18,maxArea_perResidue!$A$2:$A$21,0))),"")</f>
        <v/>
      </c>
      <c r="T18" t="str">
        <f>IF(AND($B18=T$1,areaSAS!$H18/(INDEX(maxArea_perResidue!$B$2:$B$21,MATCH($B18,maxArea_perResidue!$A$2:$A$21,0)))&gt;0),areaSAS!$H18/(INDEX(maxArea_perResidue!$B$2:$B$21,MATCH($B18,maxArea_perResidue!$A$2:$A$21,0))),"")</f>
        <v/>
      </c>
      <c r="U18" t="str">
        <f>IF(AND($B18=U$1,areaSAS!$H18/(INDEX(maxArea_perResidue!$B$2:$B$21,MATCH($B18,maxArea_perResidue!$A$2:$A$21,0)))&gt;0),areaSAS!$H18/(INDEX(maxArea_perResidue!$B$2:$B$21,MATCH($B18,maxArea_perResidue!$A$2:$A$21,0))),"")</f>
        <v/>
      </c>
      <c r="V18">
        <f>IF(AND($B18=V$1,areaSAS!$H18/(INDEX(maxArea_perResidue!$B$2:$B$21,MATCH($B18,maxArea_perResidue!$A$2:$A$21,0)))&gt;0),areaSAS!$H18/(INDEX(maxArea_perResidue!$B$2:$B$21,MATCH($B18,maxArea_perResidue!$A$2:$A$21,0))),"")</f>
        <v>0.28186464309692377</v>
      </c>
      <c r="W18" t="str">
        <f>IF(AND($B18=W$1,areaSAS!$H18/(INDEX(maxArea_perResidue!$B$2:$B$21,MATCH($B18,maxArea_perResidue!$A$2:$A$21,0)))&gt;0),areaSAS!$H18/(INDEX(maxArea_perResidue!$B$2:$B$21,MATCH($B18,maxArea_perResidue!$A$2:$A$21,0))),"")</f>
        <v/>
      </c>
      <c r="X18" t="str">
        <f>IF(AND($B18=X$1,areaSAS!$H18/(INDEX(maxArea_perResidue!$B$2:$B$21,MATCH($B18,maxArea_perResidue!$A$2:$A$21,0)))&gt;0),areaSAS!$H18/(INDEX(maxArea_perResidue!$B$2:$B$21,MATCH($B18,maxArea_perResidue!$A$2:$A$21,0))),"")</f>
        <v/>
      </c>
      <c r="Y18" t="str">
        <f>IF(AND($B18=Y$1,areaSAS!$H18/(INDEX(maxArea_perResidue!$B$2:$B$21,MATCH($B18,maxArea_perResidue!$A$2:$A$21,0)))&gt;0),areaSAS!$H18/(INDEX(maxArea_perResidue!$B$2:$B$21,MATCH($B18,maxArea_perResidue!$A$2:$A$21,0))),"")</f>
        <v/>
      </c>
      <c r="Z18" t="str">
        <f>IF(AND($B18=Z$1,areaSAS!$H18/(INDEX(maxArea_perResidue!$B$2:$B$21,MATCH($B18,maxArea_perResidue!$A$2:$A$21,0)))&gt;0),areaSAS!$H18/(INDEX(maxArea_perResidue!$B$2:$B$21,MATCH($B18,maxArea_perResidue!$A$2:$A$21,0))),"")</f>
        <v/>
      </c>
      <c r="AA18" t="str">
        <f>IF(AND($B18=AA$1,areaSAS!$H18/(INDEX(maxArea_perResidue!$B$2:$B$21,MATCH($B18,maxArea_perResidue!$A$2:$A$21,0)))&gt;0),areaSAS!$H18/(INDEX(maxArea_perResidue!$B$2:$B$21,MATCH($B18,maxArea_perResidue!$A$2:$A$21,0))),"")</f>
        <v/>
      </c>
      <c r="AB18" t="str">
        <f>IF(AND($B18=AB$1,areaSAS!$H18/(INDEX(maxArea_perResidue!$B$2:$B$21,MATCH($B18,maxArea_perResidue!$A$2:$A$21,0)))&gt;0),areaSAS!$H18/(INDEX(maxArea_perResidue!$B$2:$B$21,MATCH($B18,maxArea_perResidue!$A$2:$A$21,0))),"")</f>
        <v/>
      </c>
      <c r="AC18" t="str">
        <f>IF(AND($B18=AC$1,areaSAS!$H18/(INDEX(maxArea_perResidue!$B$2:$B$21,MATCH($B18,maxArea_perResidue!$A$2:$A$21,0)))&gt;0),areaSAS!$H18/(INDEX(maxArea_perResidue!$B$2:$B$21,MATCH($B18,maxArea_perResidue!$A$2:$A$21,0))),"")</f>
        <v/>
      </c>
      <c r="AD18" t="str">
        <f>IF(AND($B18=AD$1,areaSAS!$H18/(INDEX(maxArea_perResidue!$B$2:$B$21,MATCH($B18,maxArea_perResidue!$A$2:$A$21,0)))&gt;0),areaSAS!$H18/(INDEX(maxArea_perResidue!$B$2:$B$21,MATCH($B18,maxArea_perResidue!$A$2:$A$21,0))),"")</f>
        <v/>
      </c>
      <c r="AE18" s="7" t="str">
        <f>IF(AND($B18=AE$1,areaSAS!$H18/(INDEX(maxArea_perResidue!$B$2:$B$21,MATCH($B18,maxArea_perResidue!$A$2:$A$21,0)))&gt;0),areaSAS!$H18/(INDEX(maxArea_perResidue!$B$2:$B$21,MATCH($B18,maxArea_perResidue!$A$2:$A$21,0))),"")</f>
        <v/>
      </c>
    </row>
    <row r="19" spans="1:31" x14ac:dyDescent="0.3">
      <c r="A19">
        <v>18</v>
      </c>
      <c r="B19" t="s">
        <v>648</v>
      </c>
      <c r="C19" t="s">
        <v>14</v>
      </c>
      <c r="D19" s="2">
        <v>8.6548089981079102E-2</v>
      </c>
      <c r="E19" t="s">
        <v>335</v>
      </c>
      <c r="F19" s="1">
        <v>6.6294783353805498</v>
      </c>
      <c r="G19" s="3">
        <v>1</v>
      </c>
      <c r="H19" s="4">
        <f t="shared" si="0"/>
        <v>8.6548089981079102E-2</v>
      </c>
      <c r="L19" t="str">
        <f>IF(AND($B19=L$1,areaSAS!$H19/(INDEX(maxArea_perResidue!$B$2:$B$21,MATCH($B19,maxArea_perResidue!$A$2:$A$21,0)))&gt;0),areaSAS!$H19/(INDEX(maxArea_perResidue!$B$2:$B$21,MATCH($B19,maxArea_perResidue!$A$2:$A$21,0))),"")</f>
        <v/>
      </c>
      <c r="M19" t="str">
        <f>IF(AND($B19=M$1,areaSAS!$H19/(INDEX(maxArea_perResidue!$B$2:$B$21,MATCH($B19,maxArea_perResidue!$A$2:$A$21,0)))&gt;0),areaSAS!$H19/(INDEX(maxArea_perResidue!$B$2:$B$21,MATCH($B19,maxArea_perResidue!$A$2:$A$21,0))),"")</f>
        <v/>
      </c>
      <c r="N19" t="str">
        <f>IF(AND($B19=N$1,areaSAS!$H19/(INDEX(maxArea_perResidue!$B$2:$B$21,MATCH($B19,maxArea_perResidue!$A$2:$A$21,0)))&gt;0),areaSAS!$H19/(INDEX(maxArea_perResidue!$B$2:$B$21,MATCH($B19,maxArea_perResidue!$A$2:$A$21,0))),"")</f>
        <v/>
      </c>
      <c r="O19" t="str">
        <f>IF(AND($B19=O$1,areaSAS!$H19/(INDEX(maxArea_perResidue!$B$2:$B$21,MATCH($B19,maxArea_perResidue!$A$2:$A$21,0)))&gt;0),areaSAS!$H19/(INDEX(maxArea_perResidue!$B$2:$B$21,MATCH($B19,maxArea_perResidue!$A$2:$A$21,0))),"")</f>
        <v/>
      </c>
      <c r="P19" t="str">
        <f>IF(AND($B19=P$1,areaSAS!$H19/(INDEX(maxArea_perResidue!$B$2:$B$21,MATCH($B19,maxArea_perResidue!$A$2:$A$21,0)))&gt;0),areaSAS!$H19/(INDEX(maxArea_perResidue!$B$2:$B$21,MATCH($B19,maxArea_perResidue!$A$2:$A$21,0))),"")</f>
        <v/>
      </c>
      <c r="Q19" t="str">
        <f>IF(AND($B19=Q$1,areaSAS!$H19/(INDEX(maxArea_perResidue!$B$2:$B$21,MATCH($B19,maxArea_perResidue!$A$2:$A$21,0)))&gt;0),areaSAS!$H19/(INDEX(maxArea_perResidue!$B$2:$B$21,MATCH($B19,maxArea_perResidue!$A$2:$A$21,0))),"")</f>
        <v/>
      </c>
      <c r="R19">
        <f>IF(AND($B19=R$1,areaSAS!$H19/(INDEX(maxArea_perResidue!$B$2:$B$21,MATCH($B19,maxArea_perResidue!$A$2:$A$21,0)))&gt;0),areaSAS!$H19/(INDEX(maxArea_perResidue!$B$2:$B$21,MATCH($B19,maxArea_perResidue!$A$2:$A$21,0))),"")</f>
        <v>8.9224835032040311E-4</v>
      </c>
      <c r="S19" t="str">
        <f>IF(AND($B19=S$1,areaSAS!$H19/(INDEX(maxArea_perResidue!$B$2:$B$21,MATCH($B19,maxArea_perResidue!$A$2:$A$21,0)))&gt;0),areaSAS!$H19/(INDEX(maxArea_perResidue!$B$2:$B$21,MATCH($B19,maxArea_perResidue!$A$2:$A$21,0))),"")</f>
        <v/>
      </c>
      <c r="T19" t="str">
        <f>IF(AND($B19=T$1,areaSAS!$H19/(INDEX(maxArea_perResidue!$B$2:$B$21,MATCH($B19,maxArea_perResidue!$A$2:$A$21,0)))&gt;0),areaSAS!$H19/(INDEX(maxArea_perResidue!$B$2:$B$21,MATCH($B19,maxArea_perResidue!$A$2:$A$21,0))),"")</f>
        <v/>
      </c>
      <c r="U19" t="str">
        <f>IF(AND($B19=U$1,areaSAS!$H19/(INDEX(maxArea_perResidue!$B$2:$B$21,MATCH($B19,maxArea_perResidue!$A$2:$A$21,0)))&gt;0),areaSAS!$H19/(INDEX(maxArea_perResidue!$B$2:$B$21,MATCH($B19,maxArea_perResidue!$A$2:$A$21,0))),"")</f>
        <v/>
      </c>
      <c r="V19" t="str">
        <f>IF(AND($B19=V$1,areaSAS!$H19/(INDEX(maxArea_perResidue!$B$2:$B$21,MATCH($B19,maxArea_perResidue!$A$2:$A$21,0)))&gt;0),areaSAS!$H19/(INDEX(maxArea_perResidue!$B$2:$B$21,MATCH($B19,maxArea_perResidue!$A$2:$A$21,0))),"")</f>
        <v/>
      </c>
      <c r="W19" t="str">
        <f>IF(AND($B19=W$1,areaSAS!$H19/(INDEX(maxArea_perResidue!$B$2:$B$21,MATCH($B19,maxArea_perResidue!$A$2:$A$21,0)))&gt;0),areaSAS!$H19/(INDEX(maxArea_perResidue!$B$2:$B$21,MATCH($B19,maxArea_perResidue!$A$2:$A$21,0))),"")</f>
        <v/>
      </c>
      <c r="X19" t="str">
        <f>IF(AND($B19=X$1,areaSAS!$H19/(INDEX(maxArea_perResidue!$B$2:$B$21,MATCH($B19,maxArea_perResidue!$A$2:$A$21,0)))&gt;0),areaSAS!$H19/(INDEX(maxArea_perResidue!$B$2:$B$21,MATCH($B19,maxArea_perResidue!$A$2:$A$21,0))),"")</f>
        <v/>
      </c>
      <c r="Y19" t="str">
        <f>IF(AND($B19=Y$1,areaSAS!$H19/(INDEX(maxArea_perResidue!$B$2:$B$21,MATCH($B19,maxArea_perResidue!$A$2:$A$21,0)))&gt;0),areaSAS!$H19/(INDEX(maxArea_perResidue!$B$2:$B$21,MATCH($B19,maxArea_perResidue!$A$2:$A$21,0))),"")</f>
        <v/>
      </c>
      <c r="Z19" t="str">
        <f>IF(AND($B19=Z$1,areaSAS!$H19/(INDEX(maxArea_perResidue!$B$2:$B$21,MATCH($B19,maxArea_perResidue!$A$2:$A$21,0)))&gt;0),areaSAS!$H19/(INDEX(maxArea_perResidue!$B$2:$B$21,MATCH($B19,maxArea_perResidue!$A$2:$A$21,0))),"")</f>
        <v/>
      </c>
      <c r="AA19" t="str">
        <f>IF(AND($B19=AA$1,areaSAS!$H19/(INDEX(maxArea_perResidue!$B$2:$B$21,MATCH($B19,maxArea_perResidue!$A$2:$A$21,0)))&gt;0),areaSAS!$H19/(INDEX(maxArea_perResidue!$B$2:$B$21,MATCH($B19,maxArea_perResidue!$A$2:$A$21,0))),"")</f>
        <v/>
      </c>
      <c r="AB19" t="str">
        <f>IF(AND($B19=AB$1,areaSAS!$H19/(INDEX(maxArea_perResidue!$B$2:$B$21,MATCH($B19,maxArea_perResidue!$A$2:$A$21,0)))&gt;0),areaSAS!$H19/(INDEX(maxArea_perResidue!$B$2:$B$21,MATCH($B19,maxArea_perResidue!$A$2:$A$21,0))),"")</f>
        <v/>
      </c>
      <c r="AC19" t="str">
        <f>IF(AND($B19=AC$1,areaSAS!$H19/(INDEX(maxArea_perResidue!$B$2:$B$21,MATCH($B19,maxArea_perResidue!$A$2:$A$21,0)))&gt;0),areaSAS!$H19/(INDEX(maxArea_perResidue!$B$2:$B$21,MATCH($B19,maxArea_perResidue!$A$2:$A$21,0))),"")</f>
        <v/>
      </c>
      <c r="AD19" t="str">
        <f>IF(AND($B19=AD$1,areaSAS!$H19/(INDEX(maxArea_perResidue!$B$2:$B$21,MATCH($B19,maxArea_perResidue!$A$2:$A$21,0)))&gt;0),areaSAS!$H19/(INDEX(maxArea_perResidue!$B$2:$B$21,MATCH($B19,maxArea_perResidue!$A$2:$A$21,0))),"")</f>
        <v/>
      </c>
      <c r="AE19" s="7" t="str">
        <f>IF(AND($B19=AE$1,areaSAS!$H19/(INDEX(maxArea_perResidue!$B$2:$B$21,MATCH($B19,maxArea_perResidue!$A$2:$A$21,0)))&gt;0),areaSAS!$H19/(INDEX(maxArea_perResidue!$B$2:$B$21,MATCH($B19,maxArea_perResidue!$A$2:$A$21,0))),"")</f>
        <v/>
      </c>
    </row>
    <row r="20" spans="1:31" x14ac:dyDescent="0.3">
      <c r="A20">
        <v>19</v>
      </c>
      <c r="B20" t="s">
        <v>656</v>
      </c>
      <c r="C20" t="s">
        <v>15</v>
      </c>
      <c r="D20" s="2">
        <v>17.7741604484617</v>
      </c>
      <c r="E20" t="s">
        <v>336</v>
      </c>
      <c r="F20" s="1">
        <v>24.725030213594401</v>
      </c>
      <c r="G20" s="3">
        <v>1</v>
      </c>
      <c r="H20" s="4">
        <f t="shared" si="0"/>
        <v>17.7741604484617</v>
      </c>
      <c r="L20" t="str">
        <f>IF(AND($B20=L$1,areaSAS!$H20/(INDEX(maxArea_perResidue!$B$2:$B$21,MATCH($B20,maxArea_perResidue!$A$2:$A$21,0)))&gt;0),areaSAS!$H20/(INDEX(maxArea_perResidue!$B$2:$B$21,MATCH($B20,maxArea_perResidue!$A$2:$A$21,0))),"")</f>
        <v/>
      </c>
      <c r="M20" t="str">
        <f>IF(AND($B20=M$1,areaSAS!$H20/(INDEX(maxArea_perResidue!$B$2:$B$21,MATCH($B20,maxArea_perResidue!$A$2:$A$21,0)))&gt;0),areaSAS!$H20/(INDEX(maxArea_perResidue!$B$2:$B$21,MATCH($B20,maxArea_perResidue!$A$2:$A$21,0))),"")</f>
        <v/>
      </c>
      <c r="N20" t="str">
        <f>IF(AND($B20=N$1,areaSAS!$H20/(INDEX(maxArea_perResidue!$B$2:$B$21,MATCH($B20,maxArea_perResidue!$A$2:$A$21,0)))&gt;0),areaSAS!$H20/(INDEX(maxArea_perResidue!$B$2:$B$21,MATCH($B20,maxArea_perResidue!$A$2:$A$21,0))),"")</f>
        <v/>
      </c>
      <c r="O20" t="str">
        <f>IF(AND($B20=O$1,areaSAS!$H20/(INDEX(maxArea_perResidue!$B$2:$B$21,MATCH($B20,maxArea_perResidue!$A$2:$A$21,0)))&gt;0),areaSAS!$H20/(INDEX(maxArea_perResidue!$B$2:$B$21,MATCH($B20,maxArea_perResidue!$A$2:$A$21,0))),"")</f>
        <v/>
      </c>
      <c r="P20" t="str">
        <f>IF(AND($B20=P$1,areaSAS!$H20/(INDEX(maxArea_perResidue!$B$2:$B$21,MATCH($B20,maxArea_perResidue!$A$2:$A$21,0)))&gt;0),areaSAS!$H20/(INDEX(maxArea_perResidue!$B$2:$B$21,MATCH($B20,maxArea_perResidue!$A$2:$A$21,0))),"")</f>
        <v/>
      </c>
      <c r="Q20" t="str">
        <f>IF(AND($B20=Q$1,areaSAS!$H20/(INDEX(maxArea_perResidue!$B$2:$B$21,MATCH($B20,maxArea_perResidue!$A$2:$A$21,0)))&gt;0),areaSAS!$H20/(INDEX(maxArea_perResidue!$B$2:$B$21,MATCH($B20,maxArea_perResidue!$A$2:$A$21,0))),"")</f>
        <v/>
      </c>
      <c r="R20" t="str">
        <f>IF(AND($B20=R$1,areaSAS!$H20/(INDEX(maxArea_perResidue!$B$2:$B$21,MATCH($B20,maxArea_perResidue!$A$2:$A$21,0)))&gt;0),areaSAS!$H20/(INDEX(maxArea_perResidue!$B$2:$B$21,MATCH($B20,maxArea_perResidue!$A$2:$A$21,0))),"")</f>
        <v/>
      </c>
      <c r="S20" t="str">
        <f>IF(AND($B20=S$1,areaSAS!$H20/(INDEX(maxArea_perResidue!$B$2:$B$21,MATCH($B20,maxArea_perResidue!$A$2:$A$21,0)))&gt;0),areaSAS!$H20/(INDEX(maxArea_perResidue!$B$2:$B$21,MATCH($B20,maxArea_perResidue!$A$2:$A$21,0))),"")</f>
        <v/>
      </c>
      <c r="T20" t="str">
        <f>IF(AND($B20=T$1,areaSAS!$H20/(INDEX(maxArea_perResidue!$B$2:$B$21,MATCH($B20,maxArea_perResidue!$A$2:$A$21,0)))&gt;0),areaSAS!$H20/(INDEX(maxArea_perResidue!$B$2:$B$21,MATCH($B20,maxArea_perResidue!$A$2:$A$21,0))),"")</f>
        <v/>
      </c>
      <c r="U20" t="str">
        <f>IF(AND($B20=U$1,areaSAS!$H20/(INDEX(maxArea_perResidue!$B$2:$B$21,MATCH($B20,maxArea_perResidue!$A$2:$A$21,0)))&gt;0),areaSAS!$H20/(INDEX(maxArea_perResidue!$B$2:$B$21,MATCH($B20,maxArea_perResidue!$A$2:$A$21,0))),"")</f>
        <v/>
      </c>
      <c r="V20" t="str">
        <f>IF(AND($B20=V$1,areaSAS!$H20/(INDEX(maxArea_perResidue!$B$2:$B$21,MATCH($B20,maxArea_perResidue!$A$2:$A$21,0)))&gt;0),areaSAS!$H20/(INDEX(maxArea_perResidue!$B$2:$B$21,MATCH($B20,maxArea_perResidue!$A$2:$A$21,0))),"")</f>
        <v/>
      </c>
      <c r="W20" t="str">
        <f>IF(AND($B20=W$1,areaSAS!$H20/(INDEX(maxArea_perResidue!$B$2:$B$21,MATCH($B20,maxArea_perResidue!$A$2:$A$21,0)))&gt;0),areaSAS!$H20/(INDEX(maxArea_perResidue!$B$2:$B$21,MATCH($B20,maxArea_perResidue!$A$2:$A$21,0))),"")</f>
        <v/>
      </c>
      <c r="X20" t="str">
        <f>IF(AND($B20=X$1,areaSAS!$H20/(INDEX(maxArea_perResidue!$B$2:$B$21,MATCH($B20,maxArea_perResidue!$A$2:$A$21,0)))&gt;0),areaSAS!$H20/(INDEX(maxArea_perResidue!$B$2:$B$21,MATCH($B20,maxArea_perResidue!$A$2:$A$21,0))),"")</f>
        <v/>
      </c>
      <c r="Y20" t="str">
        <f>IF(AND($B20=Y$1,areaSAS!$H20/(INDEX(maxArea_perResidue!$B$2:$B$21,MATCH($B20,maxArea_perResidue!$A$2:$A$21,0)))&gt;0),areaSAS!$H20/(INDEX(maxArea_perResidue!$B$2:$B$21,MATCH($B20,maxArea_perResidue!$A$2:$A$21,0))),"")</f>
        <v/>
      </c>
      <c r="Z20">
        <f>IF(AND($B20=Z$1,areaSAS!$H20/(INDEX(maxArea_perResidue!$B$2:$B$21,MATCH($B20,maxArea_perResidue!$A$2:$A$21,0)))&gt;0),areaSAS!$H20/(INDEX(maxArea_perResidue!$B$2:$B$21,MATCH($B20,maxArea_perResidue!$A$2:$A$21,0))),"")</f>
        <v>9.1149540761342046E-2</v>
      </c>
      <c r="AA20" t="str">
        <f>IF(AND($B20=AA$1,areaSAS!$H20/(INDEX(maxArea_perResidue!$B$2:$B$21,MATCH($B20,maxArea_perResidue!$A$2:$A$21,0)))&gt;0),areaSAS!$H20/(INDEX(maxArea_perResidue!$B$2:$B$21,MATCH($B20,maxArea_perResidue!$A$2:$A$21,0))),"")</f>
        <v/>
      </c>
      <c r="AB20" t="str">
        <f>IF(AND($B20=AB$1,areaSAS!$H20/(INDEX(maxArea_perResidue!$B$2:$B$21,MATCH($B20,maxArea_perResidue!$A$2:$A$21,0)))&gt;0),areaSAS!$H20/(INDEX(maxArea_perResidue!$B$2:$B$21,MATCH($B20,maxArea_perResidue!$A$2:$A$21,0))),"")</f>
        <v/>
      </c>
      <c r="AC20" t="str">
        <f>IF(AND($B20=AC$1,areaSAS!$H20/(INDEX(maxArea_perResidue!$B$2:$B$21,MATCH($B20,maxArea_perResidue!$A$2:$A$21,0)))&gt;0),areaSAS!$H20/(INDEX(maxArea_perResidue!$B$2:$B$21,MATCH($B20,maxArea_perResidue!$A$2:$A$21,0))),"")</f>
        <v/>
      </c>
      <c r="AD20" t="str">
        <f>IF(AND($B20=AD$1,areaSAS!$H20/(INDEX(maxArea_perResidue!$B$2:$B$21,MATCH($B20,maxArea_perResidue!$A$2:$A$21,0)))&gt;0),areaSAS!$H20/(INDEX(maxArea_perResidue!$B$2:$B$21,MATCH($B20,maxArea_perResidue!$A$2:$A$21,0))),"")</f>
        <v/>
      </c>
      <c r="AE20" s="7" t="str">
        <f>IF(AND($B20=AE$1,areaSAS!$H20/(INDEX(maxArea_perResidue!$B$2:$B$21,MATCH($B20,maxArea_perResidue!$A$2:$A$21,0)))&gt;0),areaSAS!$H20/(INDEX(maxArea_perResidue!$B$2:$B$21,MATCH($B20,maxArea_perResidue!$A$2:$A$21,0))),"")</f>
        <v/>
      </c>
    </row>
    <row r="21" spans="1:31" x14ac:dyDescent="0.3">
      <c r="A21">
        <v>20</v>
      </c>
      <c r="B21" t="s">
        <v>657</v>
      </c>
      <c r="C21" t="s">
        <v>16</v>
      </c>
      <c r="D21" s="2">
        <v>6.3981125354766801</v>
      </c>
      <c r="E21" t="s">
        <v>337</v>
      </c>
      <c r="F21" s="1">
        <v>15.9438596963882</v>
      </c>
      <c r="G21" s="3">
        <v>1</v>
      </c>
      <c r="H21" s="4">
        <f t="shared" si="0"/>
        <v>6.3981125354766801</v>
      </c>
      <c r="L21" t="str">
        <f>IF(AND($B21=L$1,areaSAS!$H21/(INDEX(maxArea_perResidue!$B$2:$B$21,MATCH($B21,maxArea_perResidue!$A$2:$A$21,0)))&gt;0),areaSAS!$H21/(INDEX(maxArea_perResidue!$B$2:$B$21,MATCH($B21,maxArea_perResidue!$A$2:$A$21,0))),"")</f>
        <v/>
      </c>
      <c r="M21" t="str">
        <f>IF(AND($B21=M$1,areaSAS!$H21/(INDEX(maxArea_perResidue!$B$2:$B$21,MATCH($B21,maxArea_perResidue!$A$2:$A$21,0)))&gt;0),areaSAS!$H21/(INDEX(maxArea_perResidue!$B$2:$B$21,MATCH($B21,maxArea_perResidue!$A$2:$A$21,0))),"")</f>
        <v/>
      </c>
      <c r="N21" t="str">
        <f>IF(AND($B21=N$1,areaSAS!$H21/(INDEX(maxArea_perResidue!$B$2:$B$21,MATCH($B21,maxArea_perResidue!$A$2:$A$21,0)))&gt;0),areaSAS!$H21/(INDEX(maxArea_perResidue!$B$2:$B$21,MATCH($B21,maxArea_perResidue!$A$2:$A$21,0))),"")</f>
        <v/>
      </c>
      <c r="O21" t="str">
        <f>IF(AND($B21=O$1,areaSAS!$H21/(INDEX(maxArea_perResidue!$B$2:$B$21,MATCH($B21,maxArea_perResidue!$A$2:$A$21,0)))&gt;0),areaSAS!$H21/(INDEX(maxArea_perResidue!$B$2:$B$21,MATCH($B21,maxArea_perResidue!$A$2:$A$21,0))),"")</f>
        <v/>
      </c>
      <c r="P21" t="str">
        <f>IF(AND($B21=P$1,areaSAS!$H21/(INDEX(maxArea_perResidue!$B$2:$B$21,MATCH($B21,maxArea_perResidue!$A$2:$A$21,0)))&gt;0),areaSAS!$H21/(INDEX(maxArea_perResidue!$B$2:$B$21,MATCH($B21,maxArea_perResidue!$A$2:$A$21,0))),"")</f>
        <v/>
      </c>
      <c r="Q21" t="str">
        <f>IF(AND($B21=Q$1,areaSAS!$H21/(INDEX(maxArea_perResidue!$B$2:$B$21,MATCH($B21,maxArea_perResidue!$A$2:$A$21,0)))&gt;0),areaSAS!$H21/(INDEX(maxArea_perResidue!$B$2:$B$21,MATCH($B21,maxArea_perResidue!$A$2:$A$21,0))),"")</f>
        <v/>
      </c>
      <c r="R21" t="str">
        <f>IF(AND($B21=R$1,areaSAS!$H21/(INDEX(maxArea_perResidue!$B$2:$B$21,MATCH($B21,maxArea_perResidue!$A$2:$A$21,0)))&gt;0),areaSAS!$H21/(INDEX(maxArea_perResidue!$B$2:$B$21,MATCH($B21,maxArea_perResidue!$A$2:$A$21,0))),"")</f>
        <v/>
      </c>
      <c r="S21" t="str">
        <f>IF(AND($B21=S$1,areaSAS!$H21/(INDEX(maxArea_perResidue!$B$2:$B$21,MATCH($B21,maxArea_perResidue!$A$2:$A$21,0)))&gt;0),areaSAS!$H21/(INDEX(maxArea_perResidue!$B$2:$B$21,MATCH($B21,maxArea_perResidue!$A$2:$A$21,0))),"")</f>
        <v/>
      </c>
      <c r="T21" t="str">
        <f>IF(AND($B21=T$1,areaSAS!$H21/(INDEX(maxArea_perResidue!$B$2:$B$21,MATCH($B21,maxArea_perResidue!$A$2:$A$21,0)))&gt;0),areaSAS!$H21/(INDEX(maxArea_perResidue!$B$2:$B$21,MATCH($B21,maxArea_perResidue!$A$2:$A$21,0))),"")</f>
        <v/>
      </c>
      <c r="U21" t="str">
        <f>IF(AND($B21=U$1,areaSAS!$H21/(INDEX(maxArea_perResidue!$B$2:$B$21,MATCH($B21,maxArea_perResidue!$A$2:$A$21,0)))&gt;0),areaSAS!$H21/(INDEX(maxArea_perResidue!$B$2:$B$21,MATCH($B21,maxArea_perResidue!$A$2:$A$21,0))),"")</f>
        <v/>
      </c>
      <c r="V21" t="str">
        <f>IF(AND($B21=V$1,areaSAS!$H21/(INDEX(maxArea_perResidue!$B$2:$B$21,MATCH($B21,maxArea_perResidue!$A$2:$A$21,0)))&gt;0),areaSAS!$H21/(INDEX(maxArea_perResidue!$B$2:$B$21,MATCH($B21,maxArea_perResidue!$A$2:$A$21,0))),"")</f>
        <v/>
      </c>
      <c r="W21" t="str">
        <f>IF(AND($B21=W$1,areaSAS!$H21/(INDEX(maxArea_perResidue!$B$2:$B$21,MATCH($B21,maxArea_perResidue!$A$2:$A$21,0)))&gt;0),areaSAS!$H21/(INDEX(maxArea_perResidue!$B$2:$B$21,MATCH($B21,maxArea_perResidue!$A$2:$A$21,0))),"")</f>
        <v/>
      </c>
      <c r="X21" t="str">
        <f>IF(AND($B21=X$1,areaSAS!$H21/(INDEX(maxArea_perResidue!$B$2:$B$21,MATCH($B21,maxArea_perResidue!$A$2:$A$21,0)))&gt;0),areaSAS!$H21/(INDEX(maxArea_perResidue!$B$2:$B$21,MATCH($B21,maxArea_perResidue!$A$2:$A$21,0))),"")</f>
        <v/>
      </c>
      <c r="Y21" t="str">
        <f>IF(AND($B21=Y$1,areaSAS!$H21/(INDEX(maxArea_perResidue!$B$2:$B$21,MATCH($B21,maxArea_perResidue!$A$2:$A$21,0)))&gt;0),areaSAS!$H21/(INDEX(maxArea_perResidue!$B$2:$B$21,MATCH($B21,maxArea_perResidue!$A$2:$A$21,0))),"")</f>
        <v/>
      </c>
      <c r="Z21" t="str">
        <f>IF(AND($B21=Z$1,areaSAS!$H21/(INDEX(maxArea_perResidue!$B$2:$B$21,MATCH($B21,maxArea_perResidue!$A$2:$A$21,0)))&gt;0),areaSAS!$H21/(INDEX(maxArea_perResidue!$B$2:$B$21,MATCH($B21,maxArea_perResidue!$A$2:$A$21,0))),"")</f>
        <v/>
      </c>
      <c r="AA21" t="str">
        <f>IF(AND($B21=AA$1,areaSAS!$H21/(INDEX(maxArea_perResidue!$B$2:$B$21,MATCH($B21,maxArea_perResidue!$A$2:$A$21,0)))&gt;0),areaSAS!$H21/(INDEX(maxArea_perResidue!$B$2:$B$21,MATCH($B21,maxArea_perResidue!$A$2:$A$21,0))),"")</f>
        <v/>
      </c>
      <c r="AB21" t="str">
        <f>IF(AND($B21=AB$1,areaSAS!$H21/(INDEX(maxArea_perResidue!$B$2:$B$21,MATCH($B21,maxArea_perResidue!$A$2:$A$21,0)))&gt;0),areaSAS!$H21/(INDEX(maxArea_perResidue!$B$2:$B$21,MATCH($B21,maxArea_perResidue!$A$2:$A$21,0))),"")</f>
        <v/>
      </c>
      <c r="AC21">
        <f>IF(AND($B21=AC$1,areaSAS!$H21/(INDEX(maxArea_perResidue!$B$2:$B$21,MATCH($B21,maxArea_perResidue!$A$2:$A$21,0)))&gt;0),areaSAS!$H21/(INDEX(maxArea_perResidue!$B$2:$B$21,MATCH($B21,maxArea_perResidue!$A$2:$A$21,0))),"")</f>
        <v>2.8061897085424035E-2</v>
      </c>
      <c r="AD21" t="str">
        <f>IF(AND($B21=AD$1,areaSAS!$H21/(INDEX(maxArea_perResidue!$B$2:$B$21,MATCH($B21,maxArea_perResidue!$A$2:$A$21,0)))&gt;0),areaSAS!$H21/(INDEX(maxArea_perResidue!$B$2:$B$21,MATCH($B21,maxArea_perResidue!$A$2:$A$21,0))),"")</f>
        <v/>
      </c>
      <c r="AE21" s="7" t="str">
        <f>IF(AND($B21=AE$1,areaSAS!$H21/(INDEX(maxArea_perResidue!$B$2:$B$21,MATCH($B21,maxArea_perResidue!$A$2:$A$21,0)))&gt;0),areaSAS!$H21/(INDEX(maxArea_perResidue!$B$2:$B$21,MATCH($B21,maxArea_perResidue!$A$2:$A$21,0))),"")</f>
        <v/>
      </c>
    </row>
    <row r="22" spans="1:31" x14ac:dyDescent="0.3">
      <c r="A22">
        <v>21</v>
      </c>
      <c r="B22" t="s">
        <v>656</v>
      </c>
      <c r="C22" t="s">
        <v>17</v>
      </c>
      <c r="D22" s="2">
        <v>0.849503934383392</v>
      </c>
      <c r="E22" t="s">
        <v>338</v>
      </c>
      <c r="F22" s="1">
        <v>0.54931995272636402</v>
      </c>
      <c r="G22" s="3">
        <v>1</v>
      </c>
      <c r="H22" s="4">
        <f t="shared" si="0"/>
        <v>0.54931995272636402</v>
      </c>
      <c r="L22" t="str">
        <f>IF(AND($B22=L$1,areaSAS!$H22/(INDEX(maxArea_perResidue!$B$2:$B$21,MATCH($B22,maxArea_perResidue!$A$2:$A$21,0)))&gt;0),areaSAS!$H22/(INDEX(maxArea_perResidue!$B$2:$B$21,MATCH($B22,maxArea_perResidue!$A$2:$A$21,0))),"")</f>
        <v/>
      </c>
      <c r="M22" t="str">
        <f>IF(AND($B22=M$1,areaSAS!$H22/(INDEX(maxArea_perResidue!$B$2:$B$21,MATCH($B22,maxArea_perResidue!$A$2:$A$21,0)))&gt;0),areaSAS!$H22/(INDEX(maxArea_perResidue!$B$2:$B$21,MATCH($B22,maxArea_perResidue!$A$2:$A$21,0))),"")</f>
        <v/>
      </c>
      <c r="N22" t="str">
        <f>IF(AND($B22=N$1,areaSAS!$H22/(INDEX(maxArea_perResidue!$B$2:$B$21,MATCH($B22,maxArea_perResidue!$A$2:$A$21,0)))&gt;0),areaSAS!$H22/(INDEX(maxArea_perResidue!$B$2:$B$21,MATCH($B22,maxArea_perResidue!$A$2:$A$21,0))),"")</f>
        <v/>
      </c>
      <c r="O22" t="str">
        <f>IF(AND($B22=O$1,areaSAS!$H22/(INDEX(maxArea_perResidue!$B$2:$B$21,MATCH($B22,maxArea_perResidue!$A$2:$A$21,0)))&gt;0),areaSAS!$H22/(INDEX(maxArea_perResidue!$B$2:$B$21,MATCH($B22,maxArea_perResidue!$A$2:$A$21,0))),"")</f>
        <v/>
      </c>
      <c r="P22" t="str">
        <f>IF(AND($B22=P$1,areaSAS!$H22/(INDEX(maxArea_perResidue!$B$2:$B$21,MATCH($B22,maxArea_perResidue!$A$2:$A$21,0)))&gt;0),areaSAS!$H22/(INDEX(maxArea_perResidue!$B$2:$B$21,MATCH($B22,maxArea_perResidue!$A$2:$A$21,0))),"")</f>
        <v/>
      </c>
      <c r="Q22" t="str">
        <f>IF(AND($B22=Q$1,areaSAS!$H22/(INDEX(maxArea_perResidue!$B$2:$B$21,MATCH($B22,maxArea_perResidue!$A$2:$A$21,0)))&gt;0),areaSAS!$H22/(INDEX(maxArea_perResidue!$B$2:$B$21,MATCH($B22,maxArea_perResidue!$A$2:$A$21,0))),"")</f>
        <v/>
      </c>
      <c r="R22" t="str">
        <f>IF(AND($B22=R$1,areaSAS!$H22/(INDEX(maxArea_perResidue!$B$2:$B$21,MATCH($B22,maxArea_perResidue!$A$2:$A$21,0)))&gt;0),areaSAS!$H22/(INDEX(maxArea_perResidue!$B$2:$B$21,MATCH($B22,maxArea_perResidue!$A$2:$A$21,0))),"")</f>
        <v/>
      </c>
      <c r="S22" t="str">
        <f>IF(AND($B22=S$1,areaSAS!$H22/(INDEX(maxArea_perResidue!$B$2:$B$21,MATCH($B22,maxArea_perResidue!$A$2:$A$21,0)))&gt;0),areaSAS!$H22/(INDEX(maxArea_perResidue!$B$2:$B$21,MATCH($B22,maxArea_perResidue!$A$2:$A$21,0))),"")</f>
        <v/>
      </c>
      <c r="T22" t="str">
        <f>IF(AND($B22=T$1,areaSAS!$H22/(INDEX(maxArea_perResidue!$B$2:$B$21,MATCH($B22,maxArea_perResidue!$A$2:$A$21,0)))&gt;0),areaSAS!$H22/(INDEX(maxArea_perResidue!$B$2:$B$21,MATCH($B22,maxArea_perResidue!$A$2:$A$21,0))),"")</f>
        <v/>
      </c>
      <c r="U22" t="str">
        <f>IF(AND($B22=U$1,areaSAS!$H22/(INDEX(maxArea_perResidue!$B$2:$B$21,MATCH($B22,maxArea_perResidue!$A$2:$A$21,0)))&gt;0),areaSAS!$H22/(INDEX(maxArea_perResidue!$B$2:$B$21,MATCH($B22,maxArea_perResidue!$A$2:$A$21,0))),"")</f>
        <v/>
      </c>
      <c r="V22" t="str">
        <f>IF(AND($B22=V$1,areaSAS!$H22/(INDEX(maxArea_perResidue!$B$2:$B$21,MATCH($B22,maxArea_perResidue!$A$2:$A$21,0)))&gt;0),areaSAS!$H22/(INDEX(maxArea_perResidue!$B$2:$B$21,MATCH($B22,maxArea_perResidue!$A$2:$A$21,0))),"")</f>
        <v/>
      </c>
      <c r="W22" t="str">
        <f>IF(AND($B22=W$1,areaSAS!$H22/(INDEX(maxArea_perResidue!$B$2:$B$21,MATCH($B22,maxArea_perResidue!$A$2:$A$21,0)))&gt;0),areaSAS!$H22/(INDEX(maxArea_perResidue!$B$2:$B$21,MATCH($B22,maxArea_perResidue!$A$2:$A$21,0))),"")</f>
        <v/>
      </c>
      <c r="X22" t="str">
        <f>IF(AND($B22=X$1,areaSAS!$H22/(INDEX(maxArea_perResidue!$B$2:$B$21,MATCH($B22,maxArea_perResidue!$A$2:$A$21,0)))&gt;0),areaSAS!$H22/(INDEX(maxArea_perResidue!$B$2:$B$21,MATCH($B22,maxArea_perResidue!$A$2:$A$21,0))),"")</f>
        <v/>
      </c>
      <c r="Y22" t="str">
        <f>IF(AND($B22=Y$1,areaSAS!$H22/(INDEX(maxArea_perResidue!$B$2:$B$21,MATCH($B22,maxArea_perResidue!$A$2:$A$21,0)))&gt;0),areaSAS!$H22/(INDEX(maxArea_perResidue!$B$2:$B$21,MATCH($B22,maxArea_perResidue!$A$2:$A$21,0))),"")</f>
        <v/>
      </c>
      <c r="Z22">
        <f>IF(AND($B22=Z$1,areaSAS!$H22/(INDEX(maxArea_perResidue!$B$2:$B$21,MATCH($B22,maxArea_perResidue!$A$2:$A$21,0)))&gt;0),areaSAS!$H22/(INDEX(maxArea_perResidue!$B$2:$B$21,MATCH($B22,maxArea_perResidue!$A$2:$A$21,0))),"")</f>
        <v>2.8170253985967384E-3</v>
      </c>
      <c r="AA22" t="str">
        <f>IF(AND($B22=AA$1,areaSAS!$H22/(INDEX(maxArea_perResidue!$B$2:$B$21,MATCH($B22,maxArea_perResidue!$A$2:$A$21,0)))&gt;0),areaSAS!$H22/(INDEX(maxArea_perResidue!$B$2:$B$21,MATCH($B22,maxArea_perResidue!$A$2:$A$21,0))),"")</f>
        <v/>
      </c>
      <c r="AB22" t="str">
        <f>IF(AND($B22=AB$1,areaSAS!$H22/(INDEX(maxArea_perResidue!$B$2:$B$21,MATCH($B22,maxArea_perResidue!$A$2:$A$21,0)))&gt;0),areaSAS!$H22/(INDEX(maxArea_perResidue!$B$2:$B$21,MATCH($B22,maxArea_perResidue!$A$2:$A$21,0))),"")</f>
        <v/>
      </c>
      <c r="AC22" t="str">
        <f>IF(AND($B22=AC$1,areaSAS!$H22/(INDEX(maxArea_perResidue!$B$2:$B$21,MATCH($B22,maxArea_perResidue!$A$2:$A$21,0)))&gt;0),areaSAS!$H22/(INDEX(maxArea_perResidue!$B$2:$B$21,MATCH($B22,maxArea_perResidue!$A$2:$A$21,0))),"")</f>
        <v/>
      </c>
      <c r="AD22" t="str">
        <f>IF(AND($B22=AD$1,areaSAS!$H22/(INDEX(maxArea_perResidue!$B$2:$B$21,MATCH($B22,maxArea_perResidue!$A$2:$A$21,0)))&gt;0),areaSAS!$H22/(INDEX(maxArea_perResidue!$B$2:$B$21,MATCH($B22,maxArea_perResidue!$A$2:$A$21,0))),"")</f>
        <v/>
      </c>
      <c r="AE22" s="7" t="str">
        <f>IF(AND($B22=AE$1,areaSAS!$H22/(INDEX(maxArea_perResidue!$B$2:$B$21,MATCH($B22,maxArea_perResidue!$A$2:$A$21,0)))&gt;0),areaSAS!$H22/(INDEX(maxArea_perResidue!$B$2:$B$21,MATCH($B22,maxArea_perResidue!$A$2:$A$21,0))),"")</f>
        <v/>
      </c>
    </row>
    <row r="23" spans="1:31" x14ac:dyDescent="0.3">
      <c r="A23">
        <v>22</v>
      </c>
      <c r="B23" t="s">
        <v>658</v>
      </c>
      <c r="C23" t="s">
        <v>18</v>
      </c>
      <c r="D23" s="2">
        <v>7.5724216252565304</v>
      </c>
      <c r="E23" t="s">
        <v>339</v>
      </c>
      <c r="F23" s="1">
        <v>10.5973039641976</v>
      </c>
      <c r="G23" s="3">
        <v>1</v>
      </c>
      <c r="H23" s="4">
        <f t="shared" si="0"/>
        <v>7.5724216252565304</v>
      </c>
      <c r="L23" t="str">
        <f>IF(AND($B23=L$1,areaSAS!$H23/(INDEX(maxArea_perResidue!$B$2:$B$21,MATCH($B23,maxArea_perResidue!$A$2:$A$21,0)))&gt;0),areaSAS!$H23/(INDEX(maxArea_perResidue!$B$2:$B$21,MATCH($B23,maxArea_perResidue!$A$2:$A$21,0))),"")</f>
        <v/>
      </c>
      <c r="M23" t="str">
        <f>IF(AND($B23=M$1,areaSAS!$H23/(INDEX(maxArea_perResidue!$B$2:$B$21,MATCH($B23,maxArea_perResidue!$A$2:$A$21,0)))&gt;0),areaSAS!$H23/(INDEX(maxArea_perResidue!$B$2:$B$21,MATCH($B23,maxArea_perResidue!$A$2:$A$21,0))),"")</f>
        <v/>
      </c>
      <c r="N23" t="str">
        <f>IF(AND($B23=N$1,areaSAS!$H23/(INDEX(maxArea_perResidue!$B$2:$B$21,MATCH($B23,maxArea_perResidue!$A$2:$A$21,0)))&gt;0),areaSAS!$H23/(INDEX(maxArea_perResidue!$B$2:$B$21,MATCH($B23,maxArea_perResidue!$A$2:$A$21,0))),"")</f>
        <v/>
      </c>
      <c r="O23" t="str">
        <f>IF(AND($B23=O$1,areaSAS!$H23/(INDEX(maxArea_perResidue!$B$2:$B$21,MATCH($B23,maxArea_perResidue!$A$2:$A$21,0)))&gt;0),areaSAS!$H23/(INDEX(maxArea_perResidue!$B$2:$B$21,MATCH($B23,maxArea_perResidue!$A$2:$A$21,0))),"")</f>
        <v/>
      </c>
      <c r="P23" t="str">
        <f>IF(AND($B23=P$1,areaSAS!$H23/(INDEX(maxArea_perResidue!$B$2:$B$21,MATCH($B23,maxArea_perResidue!$A$2:$A$21,0)))&gt;0),areaSAS!$H23/(INDEX(maxArea_perResidue!$B$2:$B$21,MATCH($B23,maxArea_perResidue!$A$2:$A$21,0))),"")</f>
        <v/>
      </c>
      <c r="Q23" t="str">
        <f>IF(AND($B23=Q$1,areaSAS!$H23/(INDEX(maxArea_perResidue!$B$2:$B$21,MATCH($B23,maxArea_perResidue!$A$2:$A$21,0)))&gt;0),areaSAS!$H23/(INDEX(maxArea_perResidue!$B$2:$B$21,MATCH($B23,maxArea_perResidue!$A$2:$A$21,0))),"")</f>
        <v/>
      </c>
      <c r="R23" t="str">
        <f>IF(AND($B23=R$1,areaSAS!$H23/(INDEX(maxArea_perResidue!$B$2:$B$21,MATCH($B23,maxArea_perResidue!$A$2:$A$21,0)))&gt;0),areaSAS!$H23/(INDEX(maxArea_perResidue!$B$2:$B$21,MATCH($B23,maxArea_perResidue!$A$2:$A$21,0))),"")</f>
        <v/>
      </c>
      <c r="S23" t="str">
        <f>IF(AND($B23=S$1,areaSAS!$H23/(INDEX(maxArea_perResidue!$B$2:$B$21,MATCH($B23,maxArea_perResidue!$A$2:$A$21,0)))&gt;0),areaSAS!$H23/(INDEX(maxArea_perResidue!$B$2:$B$21,MATCH($B23,maxArea_perResidue!$A$2:$A$21,0))),"")</f>
        <v/>
      </c>
      <c r="T23" t="str">
        <f>IF(AND($B23=T$1,areaSAS!$H23/(INDEX(maxArea_perResidue!$B$2:$B$21,MATCH($B23,maxArea_perResidue!$A$2:$A$21,0)))&gt;0),areaSAS!$H23/(INDEX(maxArea_perResidue!$B$2:$B$21,MATCH($B23,maxArea_perResidue!$A$2:$A$21,0))),"")</f>
        <v/>
      </c>
      <c r="U23" t="str">
        <f>IF(AND($B23=U$1,areaSAS!$H23/(INDEX(maxArea_perResidue!$B$2:$B$21,MATCH($B23,maxArea_perResidue!$A$2:$A$21,0)))&gt;0),areaSAS!$H23/(INDEX(maxArea_perResidue!$B$2:$B$21,MATCH($B23,maxArea_perResidue!$A$2:$A$21,0))),"")</f>
        <v/>
      </c>
      <c r="V23" t="str">
        <f>IF(AND($B23=V$1,areaSAS!$H23/(INDEX(maxArea_perResidue!$B$2:$B$21,MATCH($B23,maxArea_perResidue!$A$2:$A$21,0)))&gt;0),areaSAS!$H23/(INDEX(maxArea_perResidue!$B$2:$B$21,MATCH($B23,maxArea_perResidue!$A$2:$A$21,0))),"")</f>
        <v/>
      </c>
      <c r="W23">
        <f>IF(AND($B23=W$1,areaSAS!$H23/(INDEX(maxArea_perResidue!$B$2:$B$21,MATCH($B23,maxArea_perResidue!$A$2:$A$21,0)))&gt;0),areaSAS!$H23/(INDEX(maxArea_perResidue!$B$2:$B$21,MATCH($B23,maxArea_perResidue!$A$2:$A$21,0))),"")</f>
        <v>4.6456574388076877E-2</v>
      </c>
      <c r="X23" t="str">
        <f>IF(AND($B23=X$1,areaSAS!$H23/(INDEX(maxArea_perResidue!$B$2:$B$21,MATCH($B23,maxArea_perResidue!$A$2:$A$21,0)))&gt;0),areaSAS!$H23/(INDEX(maxArea_perResidue!$B$2:$B$21,MATCH($B23,maxArea_perResidue!$A$2:$A$21,0))),"")</f>
        <v/>
      </c>
      <c r="Y23" t="str">
        <f>IF(AND($B23=Y$1,areaSAS!$H23/(INDEX(maxArea_perResidue!$B$2:$B$21,MATCH($B23,maxArea_perResidue!$A$2:$A$21,0)))&gt;0),areaSAS!$H23/(INDEX(maxArea_perResidue!$B$2:$B$21,MATCH($B23,maxArea_perResidue!$A$2:$A$21,0))),"")</f>
        <v/>
      </c>
      <c r="Z23" t="str">
        <f>IF(AND($B23=Z$1,areaSAS!$H23/(INDEX(maxArea_perResidue!$B$2:$B$21,MATCH($B23,maxArea_perResidue!$A$2:$A$21,0)))&gt;0),areaSAS!$H23/(INDEX(maxArea_perResidue!$B$2:$B$21,MATCH($B23,maxArea_perResidue!$A$2:$A$21,0))),"")</f>
        <v/>
      </c>
      <c r="AA23" t="str">
        <f>IF(AND($B23=AA$1,areaSAS!$H23/(INDEX(maxArea_perResidue!$B$2:$B$21,MATCH($B23,maxArea_perResidue!$A$2:$A$21,0)))&gt;0),areaSAS!$H23/(INDEX(maxArea_perResidue!$B$2:$B$21,MATCH($B23,maxArea_perResidue!$A$2:$A$21,0))),"")</f>
        <v/>
      </c>
      <c r="AB23" t="str">
        <f>IF(AND($B23=AB$1,areaSAS!$H23/(INDEX(maxArea_perResidue!$B$2:$B$21,MATCH($B23,maxArea_perResidue!$A$2:$A$21,0)))&gt;0),areaSAS!$H23/(INDEX(maxArea_perResidue!$B$2:$B$21,MATCH($B23,maxArea_perResidue!$A$2:$A$21,0))),"")</f>
        <v/>
      </c>
      <c r="AC23" t="str">
        <f>IF(AND($B23=AC$1,areaSAS!$H23/(INDEX(maxArea_perResidue!$B$2:$B$21,MATCH($B23,maxArea_perResidue!$A$2:$A$21,0)))&gt;0),areaSAS!$H23/(INDEX(maxArea_perResidue!$B$2:$B$21,MATCH($B23,maxArea_perResidue!$A$2:$A$21,0))),"")</f>
        <v/>
      </c>
      <c r="AD23" t="str">
        <f>IF(AND($B23=AD$1,areaSAS!$H23/(INDEX(maxArea_perResidue!$B$2:$B$21,MATCH($B23,maxArea_perResidue!$A$2:$A$21,0)))&gt;0),areaSAS!$H23/(INDEX(maxArea_perResidue!$B$2:$B$21,MATCH($B23,maxArea_perResidue!$A$2:$A$21,0))),"")</f>
        <v/>
      </c>
      <c r="AE23" s="7" t="str">
        <f>IF(AND($B23=AE$1,areaSAS!$H23/(INDEX(maxArea_perResidue!$B$2:$B$21,MATCH($B23,maxArea_perResidue!$A$2:$A$21,0)))&gt;0),areaSAS!$H23/(INDEX(maxArea_perResidue!$B$2:$B$21,MATCH($B23,maxArea_perResidue!$A$2:$A$21,0))),"")</f>
        <v/>
      </c>
    </row>
    <row r="24" spans="1:31" x14ac:dyDescent="0.3">
      <c r="A24">
        <v>23</v>
      </c>
      <c r="B24" t="s">
        <v>646</v>
      </c>
      <c r="C24" t="s">
        <v>19</v>
      </c>
      <c r="D24">
        <v>7.3526622857898403</v>
      </c>
      <c r="E24" t="s">
        <v>340</v>
      </c>
      <c r="F24">
        <v>12.9962068214226</v>
      </c>
      <c r="H24" s="4">
        <f t="shared" si="0"/>
        <v>7.3526622857898403</v>
      </c>
      <c r="L24" t="str">
        <f>IF(AND($B24=L$1,areaSAS!$H24/(INDEX(maxArea_perResidue!$B$2:$B$21,MATCH($B24,maxArea_perResidue!$A$2:$A$21,0)))&gt;0),areaSAS!$H24/(INDEX(maxArea_perResidue!$B$2:$B$21,MATCH($B24,maxArea_perResidue!$A$2:$A$21,0))),"")</f>
        <v/>
      </c>
      <c r="M24" t="str">
        <f>IF(AND($B24=M$1,areaSAS!$H24/(INDEX(maxArea_perResidue!$B$2:$B$21,MATCH($B24,maxArea_perResidue!$A$2:$A$21,0)))&gt;0),areaSAS!$H24/(INDEX(maxArea_perResidue!$B$2:$B$21,MATCH($B24,maxArea_perResidue!$A$2:$A$21,0))),"")</f>
        <v/>
      </c>
      <c r="N24" t="str">
        <f>IF(AND($B24=N$1,areaSAS!$H24/(INDEX(maxArea_perResidue!$B$2:$B$21,MATCH($B24,maxArea_perResidue!$A$2:$A$21,0)))&gt;0),areaSAS!$H24/(INDEX(maxArea_perResidue!$B$2:$B$21,MATCH($B24,maxArea_perResidue!$A$2:$A$21,0))),"")</f>
        <v/>
      </c>
      <c r="O24">
        <f>IF(AND($B24=O$1,areaSAS!$H24/(INDEX(maxArea_perResidue!$B$2:$B$21,MATCH($B24,maxArea_perResidue!$A$2:$A$21,0)))&gt;0),areaSAS!$H24/(INDEX(maxArea_perResidue!$B$2:$B$21,MATCH($B24,maxArea_perResidue!$A$2:$A$21,0))),"")</f>
        <v>3.9319049656630162E-2</v>
      </c>
      <c r="P24" t="str">
        <f>IF(AND($B24=P$1,areaSAS!$H24/(INDEX(maxArea_perResidue!$B$2:$B$21,MATCH($B24,maxArea_perResidue!$A$2:$A$21,0)))&gt;0),areaSAS!$H24/(INDEX(maxArea_perResidue!$B$2:$B$21,MATCH($B24,maxArea_perResidue!$A$2:$A$21,0))),"")</f>
        <v/>
      </c>
      <c r="Q24" t="str">
        <f>IF(AND($B24=Q$1,areaSAS!$H24/(INDEX(maxArea_perResidue!$B$2:$B$21,MATCH($B24,maxArea_perResidue!$A$2:$A$21,0)))&gt;0),areaSAS!$H24/(INDEX(maxArea_perResidue!$B$2:$B$21,MATCH($B24,maxArea_perResidue!$A$2:$A$21,0))),"")</f>
        <v/>
      </c>
      <c r="R24" t="str">
        <f>IF(AND($B24=R$1,areaSAS!$H24/(INDEX(maxArea_perResidue!$B$2:$B$21,MATCH($B24,maxArea_perResidue!$A$2:$A$21,0)))&gt;0),areaSAS!$H24/(INDEX(maxArea_perResidue!$B$2:$B$21,MATCH($B24,maxArea_perResidue!$A$2:$A$21,0))),"")</f>
        <v/>
      </c>
      <c r="S24" t="str">
        <f>IF(AND($B24=S$1,areaSAS!$H24/(INDEX(maxArea_perResidue!$B$2:$B$21,MATCH($B24,maxArea_perResidue!$A$2:$A$21,0)))&gt;0),areaSAS!$H24/(INDEX(maxArea_perResidue!$B$2:$B$21,MATCH($B24,maxArea_perResidue!$A$2:$A$21,0))),"")</f>
        <v/>
      </c>
      <c r="T24" t="str">
        <f>IF(AND($B24=T$1,areaSAS!$H24/(INDEX(maxArea_perResidue!$B$2:$B$21,MATCH($B24,maxArea_perResidue!$A$2:$A$21,0)))&gt;0),areaSAS!$H24/(INDEX(maxArea_perResidue!$B$2:$B$21,MATCH($B24,maxArea_perResidue!$A$2:$A$21,0))),"")</f>
        <v/>
      </c>
      <c r="U24" t="str">
        <f>IF(AND($B24=U$1,areaSAS!$H24/(INDEX(maxArea_perResidue!$B$2:$B$21,MATCH($B24,maxArea_perResidue!$A$2:$A$21,0)))&gt;0),areaSAS!$H24/(INDEX(maxArea_perResidue!$B$2:$B$21,MATCH($B24,maxArea_perResidue!$A$2:$A$21,0))),"")</f>
        <v/>
      </c>
      <c r="V24" t="str">
        <f>IF(AND($B24=V$1,areaSAS!$H24/(INDEX(maxArea_perResidue!$B$2:$B$21,MATCH($B24,maxArea_perResidue!$A$2:$A$21,0)))&gt;0),areaSAS!$H24/(INDEX(maxArea_perResidue!$B$2:$B$21,MATCH($B24,maxArea_perResidue!$A$2:$A$21,0))),"")</f>
        <v/>
      </c>
      <c r="W24" t="str">
        <f>IF(AND($B24=W$1,areaSAS!$H24/(INDEX(maxArea_perResidue!$B$2:$B$21,MATCH($B24,maxArea_perResidue!$A$2:$A$21,0)))&gt;0),areaSAS!$H24/(INDEX(maxArea_perResidue!$B$2:$B$21,MATCH($B24,maxArea_perResidue!$A$2:$A$21,0))),"")</f>
        <v/>
      </c>
      <c r="X24" t="str">
        <f>IF(AND($B24=X$1,areaSAS!$H24/(INDEX(maxArea_perResidue!$B$2:$B$21,MATCH($B24,maxArea_perResidue!$A$2:$A$21,0)))&gt;0),areaSAS!$H24/(INDEX(maxArea_perResidue!$B$2:$B$21,MATCH($B24,maxArea_perResidue!$A$2:$A$21,0))),"")</f>
        <v/>
      </c>
      <c r="Y24" t="str">
        <f>IF(AND($B24=Y$1,areaSAS!$H24/(INDEX(maxArea_perResidue!$B$2:$B$21,MATCH($B24,maxArea_perResidue!$A$2:$A$21,0)))&gt;0),areaSAS!$H24/(INDEX(maxArea_perResidue!$B$2:$B$21,MATCH($B24,maxArea_perResidue!$A$2:$A$21,0))),"")</f>
        <v/>
      </c>
      <c r="Z24" t="str">
        <f>IF(AND($B24=Z$1,areaSAS!$H24/(INDEX(maxArea_perResidue!$B$2:$B$21,MATCH($B24,maxArea_perResidue!$A$2:$A$21,0)))&gt;0),areaSAS!$H24/(INDEX(maxArea_perResidue!$B$2:$B$21,MATCH($B24,maxArea_perResidue!$A$2:$A$21,0))),"")</f>
        <v/>
      </c>
      <c r="AA24" t="str">
        <f>IF(AND($B24=AA$1,areaSAS!$H24/(INDEX(maxArea_perResidue!$B$2:$B$21,MATCH($B24,maxArea_perResidue!$A$2:$A$21,0)))&gt;0),areaSAS!$H24/(INDEX(maxArea_perResidue!$B$2:$B$21,MATCH($B24,maxArea_perResidue!$A$2:$A$21,0))),"")</f>
        <v/>
      </c>
      <c r="AB24" t="str">
        <f>IF(AND($B24=AB$1,areaSAS!$H24/(INDEX(maxArea_perResidue!$B$2:$B$21,MATCH($B24,maxArea_perResidue!$A$2:$A$21,0)))&gt;0),areaSAS!$H24/(INDEX(maxArea_perResidue!$B$2:$B$21,MATCH($B24,maxArea_perResidue!$A$2:$A$21,0))),"")</f>
        <v/>
      </c>
      <c r="AC24" t="str">
        <f>IF(AND($B24=AC$1,areaSAS!$H24/(INDEX(maxArea_perResidue!$B$2:$B$21,MATCH($B24,maxArea_perResidue!$A$2:$A$21,0)))&gt;0),areaSAS!$H24/(INDEX(maxArea_perResidue!$B$2:$B$21,MATCH($B24,maxArea_perResidue!$A$2:$A$21,0))),"")</f>
        <v/>
      </c>
      <c r="AD24" t="str">
        <f>IF(AND($B24=AD$1,areaSAS!$H24/(INDEX(maxArea_perResidue!$B$2:$B$21,MATCH($B24,maxArea_perResidue!$A$2:$A$21,0)))&gt;0),areaSAS!$H24/(INDEX(maxArea_perResidue!$B$2:$B$21,MATCH($B24,maxArea_perResidue!$A$2:$A$21,0))),"")</f>
        <v/>
      </c>
      <c r="AE24" s="7" t="str">
        <f>IF(AND($B24=AE$1,areaSAS!$H24/(INDEX(maxArea_perResidue!$B$2:$B$21,MATCH($B24,maxArea_perResidue!$A$2:$A$21,0)))&gt;0),areaSAS!$H24/(INDEX(maxArea_perResidue!$B$2:$B$21,MATCH($B24,maxArea_perResidue!$A$2:$A$21,0))),"")</f>
        <v/>
      </c>
    </row>
    <row r="25" spans="1:31" x14ac:dyDescent="0.3">
      <c r="A25">
        <v>24</v>
      </c>
      <c r="B25" t="s">
        <v>653</v>
      </c>
      <c r="C25" t="s">
        <v>20</v>
      </c>
      <c r="D25">
        <v>25.484092837199501</v>
      </c>
      <c r="E25" t="s">
        <v>341</v>
      </c>
      <c r="F25">
        <v>11.6162110604345</v>
      </c>
      <c r="H25" s="4">
        <f t="shared" si="0"/>
        <v>11.6162110604345</v>
      </c>
      <c r="L25" t="str">
        <f>IF(AND($B25=L$1,areaSAS!$H25/(INDEX(maxArea_perResidue!$B$2:$B$21,MATCH($B25,maxArea_perResidue!$A$2:$A$21,0)))&gt;0),areaSAS!$H25/(INDEX(maxArea_perResidue!$B$2:$B$21,MATCH($B25,maxArea_perResidue!$A$2:$A$21,0))),"")</f>
        <v/>
      </c>
      <c r="M25" t="str">
        <f>IF(AND($B25=M$1,areaSAS!$H25/(INDEX(maxArea_perResidue!$B$2:$B$21,MATCH($B25,maxArea_perResidue!$A$2:$A$21,0)))&gt;0),areaSAS!$H25/(INDEX(maxArea_perResidue!$B$2:$B$21,MATCH($B25,maxArea_perResidue!$A$2:$A$21,0))),"")</f>
        <v/>
      </c>
      <c r="N25">
        <f>IF(AND($B25=N$1,areaSAS!$H25/(INDEX(maxArea_perResidue!$B$2:$B$21,MATCH($B25,maxArea_perResidue!$A$2:$A$21,0)))&gt;0),areaSAS!$H25/(INDEX(maxArea_perResidue!$B$2:$B$21,MATCH($B25,maxArea_perResidue!$A$2:$A$21,0))),"")</f>
        <v>6.2118775724248662E-2</v>
      </c>
      <c r="O25" t="str">
        <f>IF(AND($B25=O$1,areaSAS!$H25/(INDEX(maxArea_perResidue!$B$2:$B$21,MATCH($B25,maxArea_perResidue!$A$2:$A$21,0)))&gt;0),areaSAS!$H25/(INDEX(maxArea_perResidue!$B$2:$B$21,MATCH($B25,maxArea_perResidue!$A$2:$A$21,0))),"")</f>
        <v/>
      </c>
      <c r="P25" t="str">
        <f>IF(AND($B25=P$1,areaSAS!$H25/(INDEX(maxArea_perResidue!$B$2:$B$21,MATCH($B25,maxArea_perResidue!$A$2:$A$21,0)))&gt;0),areaSAS!$H25/(INDEX(maxArea_perResidue!$B$2:$B$21,MATCH($B25,maxArea_perResidue!$A$2:$A$21,0))),"")</f>
        <v/>
      </c>
      <c r="Q25" t="str">
        <f>IF(AND($B25=Q$1,areaSAS!$H25/(INDEX(maxArea_perResidue!$B$2:$B$21,MATCH($B25,maxArea_perResidue!$A$2:$A$21,0)))&gt;0),areaSAS!$H25/(INDEX(maxArea_perResidue!$B$2:$B$21,MATCH($B25,maxArea_perResidue!$A$2:$A$21,0))),"")</f>
        <v/>
      </c>
      <c r="R25" t="str">
        <f>IF(AND($B25=R$1,areaSAS!$H25/(INDEX(maxArea_perResidue!$B$2:$B$21,MATCH($B25,maxArea_perResidue!$A$2:$A$21,0)))&gt;0),areaSAS!$H25/(INDEX(maxArea_perResidue!$B$2:$B$21,MATCH($B25,maxArea_perResidue!$A$2:$A$21,0))),"")</f>
        <v/>
      </c>
      <c r="S25" t="str">
        <f>IF(AND($B25=S$1,areaSAS!$H25/(INDEX(maxArea_perResidue!$B$2:$B$21,MATCH($B25,maxArea_perResidue!$A$2:$A$21,0)))&gt;0),areaSAS!$H25/(INDEX(maxArea_perResidue!$B$2:$B$21,MATCH($B25,maxArea_perResidue!$A$2:$A$21,0))),"")</f>
        <v/>
      </c>
      <c r="T25" t="str">
        <f>IF(AND($B25=T$1,areaSAS!$H25/(INDEX(maxArea_perResidue!$B$2:$B$21,MATCH($B25,maxArea_perResidue!$A$2:$A$21,0)))&gt;0),areaSAS!$H25/(INDEX(maxArea_perResidue!$B$2:$B$21,MATCH($B25,maxArea_perResidue!$A$2:$A$21,0))),"")</f>
        <v/>
      </c>
      <c r="U25" t="str">
        <f>IF(AND($B25=U$1,areaSAS!$H25/(INDEX(maxArea_perResidue!$B$2:$B$21,MATCH($B25,maxArea_perResidue!$A$2:$A$21,0)))&gt;0),areaSAS!$H25/(INDEX(maxArea_perResidue!$B$2:$B$21,MATCH($B25,maxArea_perResidue!$A$2:$A$21,0))),"")</f>
        <v/>
      </c>
      <c r="V25" t="str">
        <f>IF(AND($B25=V$1,areaSAS!$H25/(INDEX(maxArea_perResidue!$B$2:$B$21,MATCH($B25,maxArea_perResidue!$A$2:$A$21,0)))&gt;0),areaSAS!$H25/(INDEX(maxArea_perResidue!$B$2:$B$21,MATCH($B25,maxArea_perResidue!$A$2:$A$21,0))),"")</f>
        <v/>
      </c>
      <c r="W25" t="str">
        <f>IF(AND($B25=W$1,areaSAS!$H25/(INDEX(maxArea_perResidue!$B$2:$B$21,MATCH($B25,maxArea_perResidue!$A$2:$A$21,0)))&gt;0),areaSAS!$H25/(INDEX(maxArea_perResidue!$B$2:$B$21,MATCH($B25,maxArea_perResidue!$A$2:$A$21,0))),"")</f>
        <v/>
      </c>
      <c r="X25" t="str">
        <f>IF(AND($B25=X$1,areaSAS!$H25/(INDEX(maxArea_perResidue!$B$2:$B$21,MATCH($B25,maxArea_perResidue!$A$2:$A$21,0)))&gt;0),areaSAS!$H25/(INDEX(maxArea_perResidue!$B$2:$B$21,MATCH($B25,maxArea_perResidue!$A$2:$A$21,0))),"")</f>
        <v/>
      </c>
      <c r="Y25" t="str">
        <f>IF(AND($B25=Y$1,areaSAS!$H25/(INDEX(maxArea_perResidue!$B$2:$B$21,MATCH($B25,maxArea_perResidue!$A$2:$A$21,0)))&gt;0),areaSAS!$H25/(INDEX(maxArea_perResidue!$B$2:$B$21,MATCH($B25,maxArea_perResidue!$A$2:$A$21,0))),"")</f>
        <v/>
      </c>
      <c r="Z25" t="str">
        <f>IF(AND($B25=Z$1,areaSAS!$H25/(INDEX(maxArea_perResidue!$B$2:$B$21,MATCH($B25,maxArea_perResidue!$A$2:$A$21,0)))&gt;0),areaSAS!$H25/(INDEX(maxArea_perResidue!$B$2:$B$21,MATCH($B25,maxArea_perResidue!$A$2:$A$21,0))),"")</f>
        <v/>
      </c>
      <c r="AA25" t="str">
        <f>IF(AND($B25=AA$1,areaSAS!$H25/(INDEX(maxArea_perResidue!$B$2:$B$21,MATCH($B25,maxArea_perResidue!$A$2:$A$21,0)))&gt;0),areaSAS!$H25/(INDEX(maxArea_perResidue!$B$2:$B$21,MATCH($B25,maxArea_perResidue!$A$2:$A$21,0))),"")</f>
        <v/>
      </c>
      <c r="AB25" t="str">
        <f>IF(AND($B25=AB$1,areaSAS!$H25/(INDEX(maxArea_perResidue!$B$2:$B$21,MATCH($B25,maxArea_perResidue!$A$2:$A$21,0)))&gt;0),areaSAS!$H25/(INDEX(maxArea_perResidue!$B$2:$B$21,MATCH($B25,maxArea_perResidue!$A$2:$A$21,0))),"")</f>
        <v/>
      </c>
      <c r="AC25" t="str">
        <f>IF(AND($B25=AC$1,areaSAS!$H25/(INDEX(maxArea_perResidue!$B$2:$B$21,MATCH($B25,maxArea_perResidue!$A$2:$A$21,0)))&gt;0),areaSAS!$H25/(INDEX(maxArea_perResidue!$B$2:$B$21,MATCH($B25,maxArea_perResidue!$A$2:$A$21,0))),"")</f>
        <v/>
      </c>
      <c r="AD25" t="str">
        <f>IF(AND($B25=AD$1,areaSAS!$H25/(INDEX(maxArea_perResidue!$B$2:$B$21,MATCH($B25,maxArea_perResidue!$A$2:$A$21,0)))&gt;0),areaSAS!$H25/(INDEX(maxArea_perResidue!$B$2:$B$21,MATCH($B25,maxArea_perResidue!$A$2:$A$21,0))),"")</f>
        <v/>
      </c>
      <c r="AE25" s="7" t="str">
        <f>IF(AND($B25=AE$1,areaSAS!$H25/(INDEX(maxArea_perResidue!$B$2:$B$21,MATCH($B25,maxArea_perResidue!$A$2:$A$21,0)))&gt;0),areaSAS!$H25/(INDEX(maxArea_perResidue!$B$2:$B$21,MATCH($B25,maxArea_perResidue!$A$2:$A$21,0))),"")</f>
        <v/>
      </c>
    </row>
    <row r="26" spans="1:31" x14ac:dyDescent="0.3">
      <c r="A26">
        <v>25</v>
      </c>
      <c r="B26" t="s">
        <v>650</v>
      </c>
      <c r="C26" t="s">
        <v>21</v>
      </c>
      <c r="D26">
        <v>13.3315356764942</v>
      </c>
      <c r="E26" t="s">
        <v>342</v>
      </c>
      <c r="F26">
        <v>18.503414966166002</v>
      </c>
      <c r="H26" s="4">
        <f t="shared" si="0"/>
        <v>13.3315356764942</v>
      </c>
      <c r="L26" t="str">
        <f>IF(AND($B26=L$1,areaSAS!$H26/(INDEX(maxArea_perResidue!$B$2:$B$21,MATCH($B26,maxArea_perResidue!$A$2:$A$21,0)))&gt;0),areaSAS!$H26/(INDEX(maxArea_perResidue!$B$2:$B$21,MATCH($B26,maxArea_perResidue!$A$2:$A$21,0))),"")</f>
        <v/>
      </c>
      <c r="M26" t="str">
        <f>IF(AND($B26=M$1,areaSAS!$H26/(INDEX(maxArea_perResidue!$B$2:$B$21,MATCH($B26,maxArea_perResidue!$A$2:$A$21,0)))&gt;0),areaSAS!$H26/(INDEX(maxArea_perResidue!$B$2:$B$21,MATCH($B26,maxArea_perResidue!$A$2:$A$21,0))),"")</f>
        <v/>
      </c>
      <c r="N26" t="str">
        <f>IF(AND($B26=N$1,areaSAS!$H26/(INDEX(maxArea_perResidue!$B$2:$B$21,MATCH($B26,maxArea_perResidue!$A$2:$A$21,0)))&gt;0),areaSAS!$H26/(INDEX(maxArea_perResidue!$B$2:$B$21,MATCH($B26,maxArea_perResidue!$A$2:$A$21,0))),"")</f>
        <v/>
      </c>
      <c r="O26" t="str">
        <f>IF(AND($B26=O$1,areaSAS!$H26/(INDEX(maxArea_perResidue!$B$2:$B$21,MATCH($B26,maxArea_perResidue!$A$2:$A$21,0)))&gt;0),areaSAS!$H26/(INDEX(maxArea_perResidue!$B$2:$B$21,MATCH($B26,maxArea_perResidue!$A$2:$A$21,0))),"")</f>
        <v/>
      </c>
      <c r="P26" t="str">
        <f>IF(AND($B26=P$1,areaSAS!$H26/(INDEX(maxArea_perResidue!$B$2:$B$21,MATCH($B26,maxArea_perResidue!$A$2:$A$21,0)))&gt;0),areaSAS!$H26/(INDEX(maxArea_perResidue!$B$2:$B$21,MATCH($B26,maxArea_perResidue!$A$2:$A$21,0))),"")</f>
        <v/>
      </c>
      <c r="Q26" t="str">
        <f>IF(AND($B26=Q$1,areaSAS!$H26/(INDEX(maxArea_perResidue!$B$2:$B$21,MATCH($B26,maxArea_perResidue!$A$2:$A$21,0)))&gt;0),areaSAS!$H26/(INDEX(maxArea_perResidue!$B$2:$B$21,MATCH($B26,maxArea_perResidue!$A$2:$A$21,0))),"")</f>
        <v/>
      </c>
      <c r="R26" t="str">
        <f>IF(AND($B26=R$1,areaSAS!$H26/(INDEX(maxArea_perResidue!$B$2:$B$21,MATCH($B26,maxArea_perResidue!$A$2:$A$21,0)))&gt;0),areaSAS!$H26/(INDEX(maxArea_perResidue!$B$2:$B$21,MATCH($B26,maxArea_perResidue!$A$2:$A$21,0))),"")</f>
        <v/>
      </c>
      <c r="S26" t="str">
        <f>IF(AND($B26=S$1,areaSAS!$H26/(INDEX(maxArea_perResidue!$B$2:$B$21,MATCH($B26,maxArea_perResidue!$A$2:$A$21,0)))&gt;0),areaSAS!$H26/(INDEX(maxArea_perResidue!$B$2:$B$21,MATCH($B26,maxArea_perResidue!$A$2:$A$21,0))),"")</f>
        <v/>
      </c>
      <c r="T26" t="str">
        <f>IF(AND($B26=T$1,areaSAS!$H26/(INDEX(maxArea_perResidue!$B$2:$B$21,MATCH($B26,maxArea_perResidue!$A$2:$A$21,0)))&gt;0),areaSAS!$H26/(INDEX(maxArea_perResidue!$B$2:$B$21,MATCH($B26,maxArea_perResidue!$A$2:$A$21,0))),"")</f>
        <v/>
      </c>
      <c r="U26" t="str">
        <f>IF(AND($B26=U$1,areaSAS!$H26/(INDEX(maxArea_perResidue!$B$2:$B$21,MATCH($B26,maxArea_perResidue!$A$2:$A$21,0)))&gt;0),areaSAS!$H26/(INDEX(maxArea_perResidue!$B$2:$B$21,MATCH($B26,maxArea_perResidue!$A$2:$A$21,0))),"")</f>
        <v/>
      </c>
      <c r="V26" t="str">
        <f>IF(AND($B26=V$1,areaSAS!$H26/(INDEX(maxArea_perResidue!$B$2:$B$21,MATCH($B26,maxArea_perResidue!$A$2:$A$21,0)))&gt;0),areaSAS!$H26/(INDEX(maxArea_perResidue!$B$2:$B$21,MATCH($B26,maxArea_perResidue!$A$2:$A$21,0))),"")</f>
        <v/>
      </c>
      <c r="W26" t="str">
        <f>IF(AND($B26=W$1,areaSAS!$H26/(INDEX(maxArea_perResidue!$B$2:$B$21,MATCH($B26,maxArea_perResidue!$A$2:$A$21,0)))&gt;0),areaSAS!$H26/(INDEX(maxArea_perResidue!$B$2:$B$21,MATCH($B26,maxArea_perResidue!$A$2:$A$21,0))),"")</f>
        <v/>
      </c>
      <c r="X26">
        <f>IF(AND($B26=X$1,areaSAS!$H26/(INDEX(maxArea_perResidue!$B$2:$B$21,MATCH($B26,maxArea_perResidue!$A$2:$A$21,0)))&gt;0),areaSAS!$H26/(INDEX(maxArea_perResidue!$B$2:$B$21,MATCH($B26,maxArea_perResidue!$A$2:$A$21,0))),"")</f>
        <v>8.0797185918146663E-2</v>
      </c>
      <c r="Y26" t="str">
        <f>IF(AND($B26=Y$1,areaSAS!$H26/(INDEX(maxArea_perResidue!$B$2:$B$21,MATCH($B26,maxArea_perResidue!$A$2:$A$21,0)))&gt;0),areaSAS!$H26/(INDEX(maxArea_perResidue!$B$2:$B$21,MATCH($B26,maxArea_perResidue!$A$2:$A$21,0))),"")</f>
        <v/>
      </c>
      <c r="Z26" t="str">
        <f>IF(AND($B26=Z$1,areaSAS!$H26/(INDEX(maxArea_perResidue!$B$2:$B$21,MATCH($B26,maxArea_perResidue!$A$2:$A$21,0)))&gt;0),areaSAS!$H26/(INDEX(maxArea_perResidue!$B$2:$B$21,MATCH($B26,maxArea_perResidue!$A$2:$A$21,0))),"")</f>
        <v/>
      </c>
      <c r="AA26" t="str">
        <f>IF(AND($B26=AA$1,areaSAS!$H26/(INDEX(maxArea_perResidue!$B$2:$B$21,MATCH($B26,maxArea_perResidue!$A$2:$A$21,0)))&gt;0),areaSAS!$H26/(INDEX(maxArea_perResidue!$B$2:$B$21,MATCH($B26,maxArea_perResidue!$A$2:$A$21,0))),"")</f>
        <v/>
      </c>
      <c r="AB26" t="str">
        <f>IF(AND($B26=AB$1,areaSAS!$H26/(INDEX(maxArea_perResidue!$B$2:$B$21,MATCH($B26,maxArea_perResidue!$A$2:$A$21,0)))&gt;0),areaSAS!$H26/(INDEX(maxArea_perResidue!$B$2:$B$21,MATCH($B26,maxArea_perResidue!$A$2:$A$21,0))),"")</f>
        <v/>
      </c>
      <c r="AC26" t="str">
        <f>IF(AND($B26=AC$1,areaSAS!$H26/(INDEX(maxArea_perResidue!$B$2:$B$21,MATCH($B26,maxArea_perResidue!$A$2:$A$21,0)))&gt;0),areaSAS!$H26/(INDEX(maxArea_perResidue!$B$2:$B$21,MATCH($B26,maxArea_perResidue!$A$2:$A$21,0))),"")</f>
        <v/>
      </c>
      <c r="AD26" t="str">
        <f>IF(AND($B26=AD$1,areaSAS!$H26/(INDEX(maxArea_perResidue!$B$2:$B$21,MATCH($B26,maxArea_perResidue!$A$2:$A$21,0)))&gt;0),areaSAS!$H26/(INDEX(maxArea_perResidue!$B$2:$B$21,MATCH($B26,maxArea_perResidue!$A$2:$A$21,0))),"")</f>
        <v/>
      </c>
      <c r="AE26" s="7" t="str">
        <f>IF(AND($B26=AE$1,areaSAS!$H26/(INDEX(maxArea_perResidue!$B$2:$B$21,MATCH($B26,maxArea_perResidue!$A$2:$A$21,0)))&gt;0),areaSAS!$H26/(INDEX(maxArea_perResidue!$B$2:$B$21,MATCH($B26,maxArea_perResidue!$A$2:$A$21,0))),"")</f>
        <v/>
      </c>
    </row>
    <row r="27" spans="1:31" x14ac:dyDescent="0.3">
      <c r="A27">
        <v>26</v>
      </c>
      <c r="B27" t="s">
        <v>659</v>
      </c>
      <c r="C27" t="s">
        <v>22</v>
      </c>
      <c r="D27">
        <v>85.132129535079002</v>
      </c>
      <c r="E27" t="s">
        <v>343</v>
      </c>
      <c r="F27">
        <v>80.060154229402499</v>
      </c>
      <c r="H27" s="4">
        <f t="shared" si="0"/>
        <v>80.060154229402499</v>
      </c>
      <c r="L27" t="str">
        <f>IF(AND($B27=L$1,areaSAS!$H27/(INDEX(maxArea_perResidue!$B$2:$B$21,MATCH($B27,maxArea_perResidue!$A$2:$A$21,0)))&gt;0),areaSAS!$H27/(INDEX(maxArea_perResidue!$B$2:$B$21,MATCH($B27,maxArea_perResidue!$A$2:$A$21,0))),"")</f>
        <v/>
      </c>
      <c r="M27" t="str">
        <f>IF(AND($B27=M$1,areaSAS!$H27/(INDEX(maxArea_perResidue!$B$2:$B$21,MATCH($B27,maxArea_perResidue!$A$2:$A$21,0)))&gt;0),areaSAS!$H27/(INDEX(maxArea_perResidue!$B$2:$B$21,MATCH($B27,maxArea_perResidue!$A$2:$A$21,0))),"")</f>
        <v/>
      </c>
      <c r="N27" t="str">
        <f>IF(AND($B27=N$1,areaSAS!$H27/(INDEX(maxArea_perResidue!$B$2:$B$21,MATCH($B27,maxArea_perResidue!$A$2:$A$21,0)))&gt;0),areaSAS!$H27/(INDEX(maxArea_perResidue!$B$2:$B$21,MATCH($B27,maxArea_perResidue!$A$2:$A$21,0))),"")</f>
        <v/>
      </c>
      <c r="O27" t="str">
        <f>IF(AND($B27=O$1,areaSAS!$H27/(INDEX(maxArea_perResidue!$B$2:$B$21,MATCH($B27,maxArea_perResidue!$A$2:$A$21,0)))&gt;0),areaSAS!$H27/(INDEX(maxArea_perResidue!$B$2:$B$21,MATCH($B27,maxArea_perResidue!$A$2:$A$21,0))),"")</f>
        <v/>
      </c>
      <c r="P27" t="str">
        <f>IF(AND($B27=P$1,areaSAS!$H27/(INDEX(maxArea_perResidue!$B$2:$B$21,MATCH($B27,maxArea_perResidue!$A$2:$A$21,0)))&gt;0),areaSAS!$H27/(INDEX(maxArea_perResidue!$B$2:$B$21,MATCH($B27,maxArea_perResidue!$A$2:$A$21,0))),"")</f>
        <v/>
      </c>
      <c r="Q27" t="str">
        <f>IF(AND($B27=Q$1,areaSAS!$H27/(INDEX(maxArea_perResidue!$B$2:$B$21,MATCH($B27,maxArea_perResidue!$A$2:$A$21,0)))&gt;0),areaSAS!$H27/(INDEX(maxArea_perResidue!$B$2:$B$21,MATCH($B27,maxArea_perResidue!$A$2:$A$21,0))),"")</f>
        <v/>
      </c>
      <c r="R27" t="str">
        <f>IF(AND($B27=R$1,areaSAS!$H27/(INDEX(maxArea_perResidue!$B$2:$B$21,MATCH($B27,maxArea_perResidue!$A$2:$A$21,0)))&gt;0),areaSAS!$H27/(INDEX(maxArea_perResidue!$B$2:$B$21,MATCH($B27,maxArea_perResidue!$A$2:$A$21,0))),"")</f>
        <v/>
      </c>
      <c r="S27">
        <f>IF(AND($B27=S$1,areaSAS!$H27/(INDEX(maxArea_perResidue!$B$2:$B$21,MATCH($B27,maxArea_perResidue!$A$2:$A$21,0)))&gt;0),areaSAS!$H27/(INDEX(maxArea_perResidue!$B$2:$B$21,MATCH($B27,maxArea_perResidue!$A$2:$A$21,0))),"")</f>
        <v>0.37064886217315973</v>
      </c>
      <c r="T27" t="str">
        <f>IF(AND($B27=T$1,areaSAS!$H27/(INDEX(maxArea_perResidue!$B$2:$B$21,MATCH($B27,maxArea_perResidue!$A$2:$A$21,0)))&gt;0),areaSAS!$H27/(INDEX(maxArea_perResidue!$B$2:$B$21,MATCH($B27,maxArea_perResidue!$A$2:$A$21,0))),"")</f>
        <v/>
      </c>
      <c r="U27" t="str">
        <f>IF(AND($B27=U$1,areaSAS!$H27/(INDEX(maxArea_perResidue!$B$2:$B$21,MATCH($B27,maxArea_perResidue!$A$2:$A$21,0)))&gt;0),areaSAS!$H27/(INDEX(maxArea_perResidue!$B$2:$B$21,MATCH($B27,maxArea_perResidue!$A$2:$A$21,0))),"")</f>
        <v/>
      </c>
      <c r="V27" t="str">
        <f>IF(AND($B27=V$1,areaSAS!$H27/(INDEX(maxArea_perResidue!$B$2:$B$21,MATCH($B27,maxArea_perResidue!$A$2:$A$21,0)))&gt;0),areaSAS!$H27/(INDEX(maxArea_perResidue!$B$2:$B$21,MATCH($B27,maxArea_perResidue!$A$2:$A$21,0))),"")</f>
        <v/>
      </c>
      <c r="W27" t="str">
        <f>IF(AND($B27=W$1,areaSAS!$H27/(INDEX(maxArea_perResidue!$B$2:$B$21,MATCH($B27,maxArea_perResidue!$A$2:$A$21,0)))&gt;0),areaSAS!$H27/(INDEX(maxArea_perResidue!$B$2:$B$21,MATCH($B27,maxArea_perResidue!$A$2:$A$21,0))),"")</f>
        <v/>
      </c>
      <c r="X27" t="str">
        <f>IF(AND($B27=X$1,areaSAS!$H27/(INDEX(maxArea_perResidue!$B$2:$B$21,MATCH($B27,maxArea_perResidue!$A$2:$A$21,0)))&gt;0),areaSAS!$H27/(INDEX(maxArea_perResidue!$B$2:$B$21,MATCH($B27,maxArea_perResidue!$A$2:$A$21,0))),"")</f>
        <v/>
      </c>
      <c r="Y27" t="str">
        <f>IF(AND($B27=Y$1,areaSAS!$H27/(INDEX(maxArea_perResidue!$B$2:$B$21,MATCH($B27,maxArea_perResidue!$A$2:$A$21,0)))&gt;0),areaSAS!$H27/(INDEX(maxArea_perResidue!$B$2:$B$21,MATCH($B27,maxArea_perResidue!$A$2:$A$21,0))),"")</f>
        <v/>
      </c>
      <c r="Z27" t="str">
        <f>IF(AND($B27=Z$1,areaSAS!$H27/(INDEX(maxArea_perResidue!$B$2:$B$21,MATCH($B27,maxArea_perResidue!$A$2:$A$21,0)))&gt;0),areaSAS!$H27/(INDEX(maxArea_perResidue!$B$2:$B$21,MATCH($B27,maxArea_perResidue!$A$2:$A$21,0))),"")</f>
        <v/>
      </c>
      <c r="AA27" t="str">
        <f>IF(AND($B27=AA$1,areaSAS!$H27/(INDEX(maxArea_perResidue!$B$2:$B$21,MATCH($B27,maxArea_perResidue!$A$2:$A$21,0)))&gt;0),areaSAS!$H27/(INDEX(maxArea_perResidue!$B$2:$B$21,MATCH($B27,maxArea_perResidue!$A$2:$A$21,0))),"")</f>
        <v/>
      </c>
      <c r="AB27" t="str">
        <f>IF(AND($B27=AB$1,areaSAS!$H27/(INDEX(maxArea_perResidue!$B$2:$B$21,MATCH($B27,maxArea_perResidue!$A$2:$A$21,0)))&gt;0),areaSAS!$H27/(INDEX(maxArea_perResidue!$B$2:$B$21,MATCH($B27,maxArea_perResidue!$A$2:$A$21,0))),"")</f>
        <v/>
      </c>
      <c r="AC27" t="str">
        <f>IF(AND($B27=AC$1,areaSAS!$H27/(INDEX(maxArea_perResidue!$B$2:$B$21,MATCH($B27,maxArea_perResidue!$A$2:$A$21,0)))&gt;0),areaSAS!$H27/(INDEX(maxArea_perResidue!$B$2:$B$21,MATCH($B27,maxArea_perResidue!$A$2:$A$21,0))),"")</f>
        <v/>
      </c>
      <c r="AD27" t="str">
        <f>IF(AND($B27=AD$1,areaSAS!$H27/(INDEX(maxArea_perResidue!$B$2:$B$21,MATCH($B27,maxArea_perResidue!$A$2:$A$21,0)))&gt;0),areaSAS!$H27/(INDEX(maxArea_perResidue!$B$2:$B$21,MATCH($B27,maxArea_perResidue!$A$2:$A$21,0))),"")</f>
        <v/>
      </c>
      <c r="AE27" s="7" t="str">
        <f>IF(AND($B27=AE$1,areaSAS!$H27/(INDEX(maxArea_perResidue!$B$2:$B$21,MATCH($B27,maxArea_perResidue!$A$2:$A$21,0)))&gt;0),areaSAS!$H27/(INDEX(maxArea_perResidue!$B$2:$B$21,MATCH($B27,maxArea_perResidue!$A$2:$A$21,0))),"")</f>
        <v/>
      </c>
    </row>
    <row r="28" spans="1:31" x14ac:dyDescent="0.3">
      <c r="A28">
        <v>27</v>
      </c>
      <c r="B28" t="s">
        <v>658</v>
      </c>
      <c r="C28" t="s">
        <v>23</v>
      </c>
      <c r="D28">
        <v>41.073972858488503</v>
      </c>
      <c r="E28" t="s">
        <v>344</v>
      </c>
      <c r="F28">
        <v>50.0467895269393</v>
      </c>
      <c r="H28" s="4">
        <f t="shared" si="0"/>
        <v>41.073972858488503</v>
      </c>
      <c r="L28" t="str">
        <f>IF(AND($B28=L$1,areaSAS!$H28/(INDEX(maxArea_perResidue!$B$2:$B$21,MATCH($B28,maxArea_perResidue!$A$2:$A$21,0)))&gt;0),areaSAS!$H28/(INDEX(maxArea_perResidue!$B$2:$B$21,MATCH($B28,maxArea_perResidue!$A$2:$A$21,0))),"")</f>
        <v/>
      </c>
      <c r="M28" t="str">
        <f>IF(AND($B28=M$1,areaSAS!$H28/(INDEX(maxArea_perResidue!$B$2:$B$21,MATCH($B28,maxArea_perResidue!$A$2:$A$21,0)))&gt;0),areaSAS!$H28/(INDEX(maxArea_perResidue!$B$2:$B$21,MATCH($B28,maxArea_perResidue!$A$2:$A$21,0))),"")</f>
        <v/>
      </c>
      <c r="N28" t="str">
        <f>IF(AND($B28=N$1,areaSAS!$H28/(INDEX(maxArea_perResidue!$B$2:$B$21,MATCH($B28,maxArea_perResidue!$A$2:$A$21,0)))&gt;0),areaSAS!$H28/(INDEX(maxArea_perResidue!$B$2:$B$21,MATCH($B28,maxArea_perResidue!$A$2:$A$21,0))),"")</f>
        <v/>
      </c>
      <c r="O28" t="str">
        <f>IF(AND($B28=O$1,areaSAS!$H28/(INDEX(maxArea_perResidue!$B$2:$B$21,MATCH($B28,maxArea_perResidue!$A$2:$A$21,0)))&gt;0),areaSAS!$H28/(INDEX(maxArea_perResidue!$B$2:$B$21,MATCH($B28,maxArea_perResidue!$A$2:$A$21,0))),"")</f>
        <v/>
      </c>
      <c r="P28" t="str">
        <f>IF(AND($B28=P$1,areaSAS!$H28/(INDEX(maxArea_perResidue!$B$2:$B$21,MATCH($B28,maxArea_perResidue!$A$2:$A$21,0)))&gt;0),areaSAS!$H28/(INDEX(maxArea_perResidue!$B$2:$B$21,MATCH($B28,maxArea_perResidue!$A$2:$A$21,0))),"")</f>
        <v/>
      </c>
      <c r="Q28" t="str">
        <f>IF(AND($B28=Q$1,areaSAS!$H28/(INDEX(maxArea_perResidue!$B$2:$B$21,MATCH($B28,maxArea_perResidue!$A$2:$A$21,0)))&gt;0),areaSAS!$H28/(INDEX(maxArea_perResidue!$B$2:$B$21,MATCH($B28,maxArea_perResidue!$A$2:$A$21,0))),"")</f>
        <v/>
      </c>
      <c r="R28" t="str">
        <f>IF(AND($B28=R$1,areaSAS!$H28/(INDEX(maxArea_perResidue!$B$2:$B$21,MATCH($B28,maxArea_perResidue!$A$2:$A$21,0)))&gt;0),areaSAS!$H28/(INDEX(maxArea_perResidue!$B$2:$B$21,MATCH($B28,maxArea_perResidue!$A$2:$A$21,0))),"")</f>
        <v/>
      </c>
      <c r="S28" t="str">
        <f>IF(AND($B28=S$1,areaSAS!$H28/(INDEX(maxArea_perResidue!$B$2:$B$21,MATCH($B28,maxArea_perResidue!$A$2:$A$21,0)))&gt;0),areaSAS!$H28/(INDEX(maxArea_perResidue!$B$2:$B$21,MATCH($B28,maxArea_perResidue!$A$2:$A$21,0))),"")</f>
        <v/>
      </c>
      <c r="T28" t="str">
        <f>IF(AND($B28=T$1,areaSAS!$H28/(INDEX(maxArea_perResidue!$B$2:$B$21,MATCH($B28,maxArea_perResidue!$A$2:$A$21,0)))&gt;0),areaSAS!$H28/(INDEX(maxArea_perResidue!$B$2:$B$21,MATCH($B28,maxArea_perResidue!$A$2:$A$21,0))),"")</f>
        <v/>
      </c>
      <c r="U28" t="str">
        <f>IF(AND($B28=U$1,areaSAS!$H28/(INDEX(maxArea_perResidue!$B$2:$B$21,MATCH($B28,maxArea_perResidue!$A$2:$A$21,0)))&gt;0),areaSAS!$H28/(INDEX(maxArea_perResidue!$B$2:$B$21,MATCH($B28,maxArea_perResidue!$A$2:$A$21,0))),"")</f>
        <v/>
      </c>
      <c r="V28" t="str">
        <f>IF(AND($B28=V$1,areaSAS!$H28/(INDEX(maxArea_perResidue!$B$2:$B$21,MATCH($B28,maxArea_perResidue!$A$2:$A$21,0)))&gt;0),areaSAS!$H28/(INDEX(maxArea_perResidue!$B$2:$B$21,MATCH($B28,maxArea_perResidue!$A$2:$A$21,0))),"")</f>
        <v/>
      </c>
      <c r="W28">
        <f>IF(AND($B28=W$1,areaSAS!$H28/(INDEX(maxArea_perResidue!$B$2:$B$21,MATCH($B28,maxArea_perResidue!$A$2:$A$21,0)))&gt;0),areaSAS!$H28/(INDEX(maxArea_perResidue!$B$2:$B$21,MATCH($B28,maxArea_perResidue!$A$2:$A$21,0))),"")</f>
        <v>0.2519875635490092</v>
      </c>
      <c r="X28" t="str">
        <f>IF(AND($B28=X$1,areaSAS!$H28/(INDEX(maxArea_perResidue!$B$2:$B$21,MATCH($B28,maxArea_perResidue!$A$2:$A$21,0)))&gt;0),areaSAS!$H28/(INDEX(maxArea_perResidue!$B$2:$B$21,MATCH($B28,maxArea_perResidue!$A$2:$A$21,0))),"")</f>
        <v/>
      </c>
      <c r="Y28" t="str">
        <f>IF(AND($B28=Y$1,areaSAS!$H28/(INDEX(maxArea_perResidue!$B$2:$B$21,MATCH($B28,maxArea_perResidue!$A$2:$A$21,0)))&gt;0),areaSAS!$H28/(INDEX(maxArea_perResidue!$B$2:$B$21,MATCH($B28,maxArea_perResidue!$A$2:$A$21,0))),"")</f>
        <v/>
      </c>
      <c r="Z28" t="str">
        <f>IF(AND($B28=Z$1,areaSAS!$H28/(INDEX(maxArea_perResidue!$B$2:$B$21,MATCH($B28,maxArea_perResidue!$A$2:$A$21,0)))&gt;0),areaSAS!$H28/(INDEX(maxArea_perResidue!$B$2:$B$21,MATCH($B28,maxArea_perResidue!$A$2:$A$21,0))),"")</f>
        <v/>
      </c>
      <c r="AA28" t="str">
        <f>IF(AND($B28=AA$1,areaSAS!$H28/(INDEX(maxArea_perResidue!$B$2:$B$21,MATCH($B28,maxArea_perResidue!$A$2:$A$21,0)))&gt;0),areaSAS!$H28/(INDEX(maxArea_perResidue!$B$2:$B$21,MATCH($B28,maxArea_perResidue!$A$2:$A$21,0))),"")</f>
        <v/>
      </c>
      <c r="AB28" t="str">
        <f>IF(AND($B28=AB$1,areaSAS!$H28/(INDEX(maxArea_perResidue!$B$2:$B$21,MATCH($B28,maxArea_perResidue!$A$2:$A$21,0)))&gt;0),areaSAS!$H28/(INDEX(maxArea_perResidue!$B$2:$B$21,MATCH($B28,maxArea_perResidue!$A$2:$A$21,0))),"")</f>
        <v/>
      </c>
      <c r="AC28" t="str">
        <f>IF(AND($B28=AC$1,areaSAS!$H28/(INDEX(maxArea_perResidue!$B$2:$B$21,MATCH($B28,maxArea_perResidue!$A$2:$A$21,0)))&gt;0),areaSAS!$H28/(INDEX(maxArea_perResidue!$B$2:$B$21,MATCH($B28,maxArea_perResidue!$A$2:$A$21,0))),"")</f>
        <v/>
      </c>
      <c r="AD28" t="str">
        <f>IF(AND($B28=AD$1,areaSAS!$H28/(INDEX(maxArea_perResidue!$B$2:$B$21,MATCH($B28,maxArea_perResidue!$A$2:$A$21,0)))&gt;0),areaSAS!$H28/(INDEX(maxArea_perResidue!$B$2:$B$21,MATCH($B28,maxArea_perResidue!$A$2:$A$21,0))),"")</f>
        <v/>
      </c>
      <c r="AE28" s="7" t="str">
        <f>IF(AND($B28=AE$1,areaSAS!$H28/(INDEX(maxArea_perResidue!$B$2:$B$21,MATCH($B28,maxArea_perResidue!$A$2:$A$21,0)))&gt;0),areaSAS!$H28/(INDEX(maxArea_perResidue!$B$2:$B$21,MATCH($B28,maxArea_perResidue!$A$2:$A$21,0))),"")</f>
        <v/>
      </c>
    </row>
    <row r="29" spans="1:31" x14ac:dyDescent="0.3">
      <c r="A29">
        <v>28</v>
      </c>
      <c r="B29" t="s">
        <v>651</v>
      </c>
      <c r="C29" t="s">
        <v>24</v>
      </c>
      <c r="D29">
        <v>243.60717426240399</v>
      </c>
      <c r="E29" t="s">
        <v>345</v>
      </c>
      <c r="F29">
        <v>234.07292610406799</v>
      </c>
      <c r="H29" s="4">
        <f t="shared" si="0"/>
        <v>234.07292610406799</v>
      </c>
      <c r="L29" t="str">
        <f>IF(AND($B29=L$1,areaSAS!$H29/(INDEX(maxArea_perResidue!$B$2:$B$21,MATCH($B29,maxArea_perResidue!$A$2:$A$21,0)))&gt;0),areaSAS!$H29/(INDEX(maxArea_perResidue!$B$2:$B$21,MATCH($B29,maxArea_perResidue!$A$2:$A$21,0))),"")</f>
        <v/>
      </c>
      <c r="M29" t="str">
        <f>IF(AND($B29=M$1,areaSAS!$H29/(INDEX(maxArea_perResidue!$B$2:$B$21,MATCH($B29,maxArea_perResidue!$A$2:$A$21,0)))&gt;0),areaSAS!$H29/(INDEX(maxArea_perResidue!$B$2:$B$21,MATCH($B29,maxArea_perResidue!$A$2:$A$21,0))),"")</f>
        <v/>
      </c>
      <c r="N29" t="str">
        <f>IF(AND($B29=N$1,areaSAS!$H29/(INDEX(maxArea_perResidue!$B$2:$B$21,MATCH($B29,maxArea_perResidue!$A$2:$A$21,0)))&gt;0),areaSAS!$H29/(INDEX(maxArea_perResidue!$B$2:$B$21,MATCH($B29,maxArea_perResidue!$A$2:$A$21,0))),"")</f>
        <v/>
      </c>
      <c r="O29" t="str">
        <f>IF(AND($B29=O$1,areaSAS!$H29/(INDEX(maxArea_perResidue!$B$2:$B$21,MATCH($B29,maxArea_perResidue!$A$2:$A$21,0)))&gt;0),areaSAS!$H29/(INDEX(maxArea_perResidue!$B$2:$B$21,MATCH($B29,maxArea_perResidue!$A$2:$A$21,0))),"")</f>
        <v/>
      </c>
      <c r="P29" t="str">
        <f>IF(AND($B29=P$1,areaSAS!$H29/(INDEX(maxArea_perResidue!$B$2:$B$21,MATCH($B29,maxArea_perResidue!$A$2:$A$21,0)))&gt;0),areaSAS!$H29/(INDEX(maxArea_perResidue!$B$2:$B$21,MATCH($B29,maxArea_perResidue!$A$2:$A$21,0))),"")</f>
        <v/>
      </c>
      <c r="Q29" t="str">
        <f>IF(AND($B29=Q$1,areaSAS!$H29/(INDEX(maxArea_perResidue!$B$2:$B$21,MATCH($B29,maxArea_perResidue!$A$2:$A$21,0)))&gt;0),areaSAS!$H29/(INDEX(maxArea_perResidue!$B$2:$B$21,MATCH($B29,maxArea_perResidue!$A$2:$A$21,0))),"")</f>
        <v/>
      </c>
      <c r="R29" t="str">
        <f>IF(AND($B29=R$1,areaSAS!$H29/(INDEX(maxArea_perResidue!$B$2:$B$21,MATCH($B29,maxArea_perResidue!$A$2:$A$21,0)))&gt;0),areaSAS!$H29/(INDEX(maxArea_perResidue!$B$2:$B$21,MATCH($B29,maxArea_perResidue!$A$2:$A$21,0))),"")</f>
        <v/>
      </c>
      <c r="S29" t="str">
        <f>IF(AND($B29=S$1,areaSAS!$H29/(INDEX(maxArea_perResidue!$B$2:$B$21,MATCH($B29,maxArea_perResidue!$A$2:$A$21,0)))&gt;0),areaSAS!$H29/(INDEX(maxArea_perResidue!$B$2:$B$21,MATCH($B29,maxArea_perResidue!$A$2:$A$21,0))),"")</f>
        <v/>
      </c>
      <c r="T29" t="str">
        <f>IF(AND($B29=T$1,areaSAS!$H29/(INDEX(maxArea_perResidue!$B$2:$B$21,MATCH($B29,maxArea_perResidue!$A$2:$A$21,0)))&gt;0),areaSAS!$H29/(INDEX(maxArea_perResidue!$B$2:$B$21,MATCH($B29,maxArea_perResidue!$A$2:$A$21,0))),"")</f>
        <v/>
      </c>
      <c r="U29" t="str">
        <f>IF(AND($B29=U$1,areaSAS!$H29/(INDEX(maxArea_perResidue!$B$2:$B$21,MATCH($B29,maxArea_perResidue!$A$2:$A$21,0)))&gt;0),areaSAS!$H29/(INDEX(maxArea_perResidue!$B$2:$B$21,MATCH($B29,maxArea_perResidue!$A$2:$A$21,0))),"")</f>
        <v/>
      </c>
      <c r="V29" t="str">
        <f>IF(AND($B29=V$1,areaSAS!$H29/(INDEX(maxArea_perResidue!$B$2:$B$21,MATCH($B29,maxArea_perResidue!$A$2:$A$21,0)))&gt;0),areaSAS!$H29/(INDEX(maxArea_perResidue!$B$2:$B$21,MATCH($B29,maxArea_perResidue!$A$2:$A$21,0))),"")</f>
        <v/>
      </c>
      <c r="W29" t="str">
        <f>IF(AND($B29=W$1,areaSAS!$H29/(INDEX(maxArea_perResidue!$B$2:$B$21,MATCH($B29,maxArea_perResidue!$A$2:$A$21,0)))&gt;0),areaSAS!$H29/(INDEX(maxArea_perResidue!$B$2:$B$21,MATCH($B29,maxArea_perResidue!$A$2:$A$21,0))),"")</f>
        <v/>
      </c>
      <c r="X29" t="str">
        <f>IF(AND($B29=X$1,areaSAS!$H29/(INDEX(maxArea_perResidue!$B$2:$B$21,MATCH($B29,maxArea_perResidue!$A$2:$A$21,0)))&gt;0),areaSAS!$H29/(INDEX(maxArea_perResidue!$B$2:$B$21,MATCH($B29,maxArea_perResidue!$A$2:$A$21,0))),"")</f>
        <v/>
      </c>
      <c r="Y29" t="str">
        <f>IF(AND($B29=Y$1,areaSAS!$H29/(INDEX(maxArea_perResidue!$B$2:$B$21,MATCH($B29,maxArea_perResidue!$A$2:$A$21,0)))&gt;0),areaSAS!$H29/(INDEX(maxArea_perResidue!$B$2:$B$21,MATCH($B29,maxArea_perResidue!$A$2:$A$21,0))),"")</f>
        <v/>
      </c>
      <c r="Z29" t="str">
        <f>IF(AND($B29=Z$1,areaSAS!$H29/(INDEX(maxArea_perResidue!$B$2:$B$21,MATCH($B29,maxArea_perResidue!$A$2:$A$21,0)))&gt;0),areaSAS!$H29/(INDEX(maxArea_perResidue!$B$2:$B$21,MATCH($B29,maxArea_perResidue!$A$2:$A$21,0))),"")</f>
        <v/>
      </c>
      <c r="AA29" t="str">
        <f>IF(AND($B29=AA$1,areaSAS!$H29/(INDEX(maxArea_perResidue!$B$2:$B$21,MATCH($B29,maxArea_perResidue!$A$2:$A$21,0)))&gt;0),areaSAS!$H29/(INDEX(maxArea_perResidue!$B$2:$B$21,MATCH($B29,maxArea_perResidue!$A$2:$A$21,0))),"")</f>
        <v/>
      </c>
      <c r="AB29" t="str">
        <f>IF(AND($B29=AB$1,areaSAS!$H29/(INDEX(maxArea_perResidue!$B$2:$B$21,MATCH($B29,maxArea_perResidue!$A$2:$A$21,0)))&gt;0),areaSAS!$H29/(INDEX(maxArea_perResidue!$B$2:$B$21,MATCH($B29,maxArea_perResidue!$A$2:$A$21,0))),"")</f>
        <v/>
      </c>
      <c r="AC29" t="str">
        <f>IF(AND($B29=AC$1,areaSAS!$H29/(INDEX(maxArea_perResidue!$B$2:$B$21,MATCH($B29,maxArea_perResidue!$A$2:$A$21,0)))&gt;0),areaSAS!$H29/(INDEX(maxArea_perResidue!$B$2:$B$21,MATCH($B29,maxArea_perResidue!$A$2:$A$21,0))),"")</f>
        <v/>
      </c>
      <c r="AD29">
        <f>IF(AND($B29=AD$1,areaSAS!$H29/(INDEX(maxArea_perResidue!$B$2:$B$21,MATCH($B29,maxArea_perResidue!$A$2:$A$21,0)))&gt;0),areaSAS!$H29/(INDEX(maxArea_perResidue!$B$2:$B$21,MATCH($B29,maxArea_perResidue!$A$2:$A$21,0))),"")</f>
        <v>0.88663987160631819</v>
      </c>
      <c r="AE29" s="7" t="str">
        <f>IF(AND($B29=AE$1,areaSAS!$H29/(INDEX(maxArea_perResidue!$B$2:$B$21,MATCH($B29,maxArea_perResidue!$A$2:$A$21,0)))&gt;0),areaSAS!$H29/(INDEX(maxArea_perResidue!$B$2:$B$21,MATCH($B29,maxArea_perResidue!$A$2:$A$21,0))),"")</f>
        <v/>
      </c>
    </row>
    <row r="30" spans="1:31" x14ac:dyDescent="0.3">
      <c r="A30">
        <v>29</v>
      </c>
      <c r="B30" t="s">
        <v>658</v>
      </c>
      <c r="C30" t="s">
        <v>25</v>
      </c>
      <c r="D30">
        <v>83.914555519819203</v>
      </c>
      <c r="E30" t="s">
        <v>346</v>
      </c>
      <c r="F30">
        <v>81.040269196033407</v>
      </c>
      <c r="H30" s="4">
        <f t="shared" si="0"/>
        <v>81.040269196033407</v>
      </c>
      <c r="L30" t="str">
        <f>IF(AND($B30=L$1,areaSAS!$H30/(INDEX(maxArea_perResidue!$B$2:$B$21,MATCH($B30,maxArea_perResidue!$A$2:$A$21,0)))&gt;0),areaSAS!$H30/(INDEX(maxArea_perResidue!$B$2:$B$21,MATCH($B30,maxArea_perResidue!$A$2:$A$21,0))),"")</f>
        <v/>
      </c>
      <c r="M30" t="str">
        <f>IF(AND($B30=M$1,areaSAS!$H30/(INDEX(maxArea_perResidue!$B$2:$B$21,MATCH($B30,maxArea_perResidue!$A$2:$A$21,0)))&gt;0),areaSAS!$H30/(INDEX(maxArea_perResidue!$B$2:$B$21,MATCH($B30,maxArea_perResidue!$A$2:$A$21,0))),"")</f>
        <v/>
      </c>
      <c r="N30" t="str">
        <f>IF(AND($B30=N$1,areaSAS!$H30/(INDEX(maxArea_perResidue!$B$2:$B$21,MATCH($B30,maxArea_perResidue!$A$2:$A$21,0)))&gt;0),areaSAS!$H30/(INDEX(maxArea_perResidue!$B$2:$B$21,MATCH($B30,maxArea_perResidue!$A$2:$A$21,0))),"")</f>
        <v/>
      </c>
      <c r="O30" t="str">
        <f>IF(AND($B30=O$1,areaSAS!$H30/(INDEX(maxArea_perResidue!$B$2:$B$21,MATCH($B30,maxArea_perResidue!$A$2:$A$21,0)))&gt;0),areaSAS!$H30/(INDEX(maxArea_perResidue!$B$2:$B$21,MATCH($B30,maxArea_perResidue!$A$2:$A$21,0))),"")</f>
        <v/>
      </c>
      <c r="P30" t="str">
        <f>IF(AND($B30=P$1,areaSAS!$H30/(INDEX(maxArea_perResidue!$B$2:$B$21,MATCH($B30,maxArea_perResidue!$A$2:$A$21,0)))&gt;0),areaSAS!$H30/(INDEX(maxArea_perResidue!$B$2:$B$21,MATCH($B30,maxArea_perResidue!$A$2:$A$21,0))),"")</f>
        <v/>
      </c>
      <c r="Q30" t="str">
        <f>IF(AND($B30=Q$1,areaSAS!$H30/(INDEX(maxArea_perResidue!$B$2:$B$21,MATCH($B30,maxArea_perResidue!$A$2:$A$21,0)))&gt;0),areaSAS!$H30/(INDEX(maxArea_perResidue!$B$2:$B$21,MATCH($B30,maxArea_perResidue!$A$2:$A$21,0))),"")</f>
        <v/>
      </c>
      <c r="R30" t="str">
        <f>IF(AND($B30=R$1,areaSAS!$H30/(INDEX(maxArea_perResidue!$B$2:$B$21,MATCH($B30,maxArea_perResidue!$A$2:$A$21,0)))&gt;0),areaSAS!$H30/(INDEX(maxArea_perResidue!$B$2:$B$21,MATCH($B30,maxArea_perResidue!$A$2:$A$21,0))),"")</f>
        <v/>
      </c>
      <c r="S30" t="str">
        <f>IF(AND($B30=S$1,areaSAS!$H30/(INDEX(maxArea_perResidue!$B$2:$B$21,MATCH($B30,maxArea_perResidue!$A$2:$A$21,0)))&gt;0),areaSAS!$H30/(INDEX(maxArea_perResidue!$B$2:$B$21,MATCH($B30,maxArea_perResidue!$A$2:$A$21,0))),"")</f>
        <v/>
      </c>
      <c r="T30" t="str">
        <f>IF(AND($B30=T$1,areaSAS!$H30/(INDEX(maxArea_perResidue!$B$2:$B$21,MATCH($B30,maxArea_perResidue!$A$2:$A$21,0)))&gt;0),areaSAS!$H30/(INDEX(maxArea_perResidue!$B$2:$B$21,MATCH($B30,maxArea_perResidue!$A$2:$A$21,0))),"")</f>
        <v/>
      </c>
      <c r="U30" t="str">
        <f>IF(AND($B30=U$1,areaSAS!$H30/(INDEX(maxArea_perResidue!$B$2:$B$21,MATCH($B30,maxArea_perResidue!$A$2:$A$21,0)))&gt;0),areaSAS!$H30/(INDEX(maxArea_perResidue!$B$2:$B$21,MATCH($B30,maxArea_perResidue!$A$2:$A$21,0))),"")</f>
        <v/>
      </c>
      <c r="V30" t="str">
        <f>IF(AND($B30=V$1,areaSAS!$H30/(INDEX(maxArea_perResidue!$B$2:$B$21,MATCH($B30,maxArea_perResidue!$A$2:$A$21,0)))&gt;0),areaSAS!$H30/(INDEX(maxArea_perResidue!$B$2:$B$21,MATCH($B30,maxArea_perResidue!$A$2:$A$21,0))),"")</f>
        <v/>
      </c>
      <c r="W30">
        <f>IF(AND($B30=W$1,areaSAS!$H30/(INDEX(maxArea_perResidue!$B$2:$B$21,MATCH($B30,maxArea_perResidue!$A$2:$A$21,0)))&gt;0),areaSAS!$H30/(INDEX(maxArea_perResidue!$B$2:$B$21,MATCH($B30,maxArea_perResidue!$A$2:$A$21,0))),"")</f>
        <v>0.49717956561983684</v>
      </c>
      <c r="X30" t="str">
        <f>IF(AND($B30=X$1,areaSAS!$H30/(INDEX(maxArea_perResidue!$B$2:$B$21,MATCH($B30,maxArea_perResidue!$A$2:$A$21,0)))&gt;0),areaSAS!$H30/(INDEX(maxArea_perResidue!$B$2:$B$21,MATCH($B30,maxArea_perResidue!$A$2:$A$21,0))),"")</f>
        <v/>
      </c>
      <c r="Y30" t="str">
        <f>IF(AND($B30=Y$1,areaSAS!$H30/(INDEX(maxArea_perResidue!$B$2:$B$21,MATCH($B30,maxArea_perResidue!$A$2:$A$21,0)))&gt;0),areaSAS!$H30/(INDEX(maxArea_perResidue!$B$2:$B$21,MATCH($B30,maxArea_perResidue!$A$2:$A$21,0))),"")</f>
        <v/>
      </c>
      <c r="Z30" t="str">
        <f>IF(AND($B30=Z$1,areaSAS!$H30/(INDEX(maxArea_perResidue!$B$2:$B$21,MATCH($B30,maxArea_perResidue!$A$2:$A$21,0)))&gt;0),areaSAS!$H30/(INDEX(maxArea_perResidue!$B$2:$B$21,MATCH($B30,maxArea_perResidue!$A$2:$A$21,0))),"")</f>
        <v/>
      </c>
      <c r="AA30" t="str">
        <f>IF(AND($B30=AA$1,areaSAS!$H30/(INDEX(maxArea_perResidue!$B$2:$B$21,MATCH($B30,maxArea_perResidue!$A$2:$A$21,0)))&gt;0),areaSAS!$H30/(INDEX(maxArea_perResidue!$B$2:$B$21,MATCH($B30,maxArea_perResidue!$A$2:$A$21,0))),"")</f>
        <v/>
      </c>
      <c r="AB30" t="str">
        <f>IF(AND($B30=AB$1,areaSAS!$H30/(INDEX(maxArea_perResidue!$B$2:$B$21,MATCH($B30,maxArea_perResidue!$A$2:$A$21,0)))&gt;0),areaSAS!$H30/(INDEX(maxArea_perResidue!$B$2:$B$21,MATCH($B30,maxArea_perResidue!$A$2:$A$21,0))),"")</f>
        <v/>
      </c>
      <c r="AC30" t="str">
        <f>IF(AND($B30=AC$1,areaSAS!$H30/(INDEX(maxArea_perResidue!$B$2:$B$21,MATCH($B30,maxArea_perResidue!$A$2:$A$21,0)))&gt;0),areaSAS!$H30/(INDEX(maxArea_perResidue!$B$2:$B$21,MATCH($B30,maxArea_perResidue!$A$2:$A$21,0))),"")</f>
        <v/>
      </c>
      <c r="AD30" t="str">
        <f>IF(AND($B30=AD$1,areaSAS!$H30/(INDEX(maxArea_perResidue!$B$2:$B$21,MATCH($B30,maxArea_perResidue!$A$2:$A$21,0)))&gt;0),areaSAS!$H30/(INDEX(maxArea_perResidue!$B$2:$B$21,MATCH($B30,maxArea_perResidue!$A$2:$A$21,0))),"")</f>
        <v/>
      </c>
      <c r="AE30" s="7" t="str">
        <f>IF(AND($B30=AE$1,areaSAS!$H30/(INDEX(maxArea_perResidue!$B$2:$B$21,MATCH($B30,maxArea_perResidue!$A$2:$A$21,0)))&gt;0),areaSAS!$H30/(INDEX(maxArea_perResidue!$B$2:$B$21,MATCH($B30,maxArea_perResidue!$A$2:$A$21,0))),"")</f>
        <v/>
      </c>
    </row>
    <row r="31" spans="1:31" x14ac:dyDescent="0.3">
      <c r="A31">
        <v>30</v>
      </c>
      <c r="B31" t="s">
        <v>654</v>
      </c>
      <c r="C31" t="s">
        <v>26</v>
      </c>
      <c r="D31">
        <v>98.207732569426199</v>
      </c>
      <c r="E31" t="s">
        <v>347</v>
      </c>
      <c r="F31">
        <v>108.37445614114399</v>
      </c>
      <c r="H31" s="4">
        <f t="shared" si="0"/>
        <v>98.207732569426199</v>
      </c>
      <c r="L31" t="str">
        <f>IF(AND($B31=L$1,areaSAS!$H31/(INDEX(maxArea_perResidue!$B$2:$B$21,MATCH($B31,maxArea_perResidue!$A$2:$A$21,0)))&gt;0),areaSAS!$H31/(INDEX(maxArea_perResidue!$B$2:$B$21,MATCH($B31,maxArea_perResidue!$A$2:$A$21,0))),"")</f>
        <v/>
      </c>
      <c r="M31" t="str">
        <f>IF(AND($B31=M$1,areaSAS!$H31/(INDEX(maxArea_perResidue!$B$2:$B$21,MATCH($B31,maxArea_perResidue!$A$2:$A$21,0)))&gt;0),areaSAS!$H31/(INDEX(maxArea_perResidue!$B$2:$B$21,MATCH($B31,maxArea_perResidue!$A$2:$A$21,0))),"")</f>
        <v/>
      </c>
      <c r="N31" t="str">
        <f>IF(AND($B31=N$1,areaSAS!$H31/(INDEX(maxArea_perResidue!$B$2:$B$21,MATCH($B31,maxArea_perResidue!$A$2:$A$21,0)))&gt;0),areaSAS!$H31/(INDEX(maxArea_perResidue!$B$2:$B$21,MATCH($B31,maxArea_perResidue!$A$2:$A$21,0))),"")</f>
        <v/>
      </c>
      <c r="O31" t="str">
        <f>IF(AND($B31=O$1,areaSAS!$H31/(INDEX(maxArea_perResidue!$B$2:$B$21,MATCH($B31,maxArea_perResidue!$A$2:$A$21,0)))&gt;0),areaSAS!$H31/(INDEX(maxArea_perResidue!$B$2:$B$21,MATCH($B31,maxArea_perResidue!$A$2:$A$21,0))),"")</f>
        <v/>
      </c>
      <c r="P31">
        <f>IF(AND($B31=P$1,areaSAS!$H31/(INDEX(maxArea_perResidue!$B$2:$B$21,MATCH($B31,maxArea_perResidue!$A$2:$A$21,0)))&gt;0),areaSAS!$H31/(INDEX(maxArea_perResidue!$B$2:$B$21,MATCH($B31,maxArea_perResidue!$A$2:$A$21,0))),"")</f>
        <v>0.45891463817488876</v>
      </c>
      <c r="Q31" t="str">
        <f>IF(AND($B31=Q$1,areaSAS!$H31/(INDEX(maxArea_perResidue!$B$2:$B$21,MATCH($B31,maxArea_perResidue!$A$2:$A$21,0)))&gt;0),areaSAS!$H31/(INDEX(maxArea_perResidue!$B$2:$B$21,MATCH($B31,maxArea_perResidue!$A$2:$A$21,0))),"")</f>
        <v/>
      </c>
      <c r="R31" t="str">
        <f>IF(AND($B31=R$1,areaSAS!$H31/(INDEX(maxArea_perResidue!$B$2:$B$21,MATCH($B31,maxArea_perResidue!$A$2:$A$21,0)))&gt;0),areaSAS!$H31/(INDEX(maxArea_perResidue!$B$2:$B$21,MATCH($B31,maxArea_perResidue!$A$2:$A$21,0))),"")</f>
        <v/>
      </c>
      <c r="S31" t="str">
        <f>IF(AND($B31=S$1,areaSAS!$H31/(INDEX(maxArea_perResidue!$B$2:$B$21,MATCH($B31,maxArea_perResidue!$A$2:$A$21,0)))&gt;0),areaSAS!$H31/(INDEX(maxArea_perResidue!$B$2:$B$21,MATCH($B31,maxArea_perResidue!$A$2:$A$21,0))),"")</f>
        <v/>
      </c>
      <c r="T31" t="str">
        <f>IF(AND($B31=T$1,areaSAS!$H31/(INDEX(maxArea_perResidue!$B$2:$B$21,MATCH($B31,maxArea_perResidue!$A$2:$A$21,0)))&gt;0),areaSAS!$H31/(INDEX(maxArea_perResidue!$B$2:$B$21,MATCH($B31,maxArea_perResidue!$A$2:$A$21,0))),"")</f>
        <v/>
      </c>
      <c r="U31" t="str">
        <f>IF(AND($B31=U$1,areaSAS!$H31/(INDEX(maxArea_perResidue!$B$2:$B$21,MATCH($B31,maxArea_perResidue!$A$2:$A$21,0)))&gt;0),areaSAS!$H31/(INDEX(maxArea_perResidue!$B$2:$B$21,MATCH($B31,maxArea_perResidue!$A$2:$A$21,0))),"")</f>
        <v/>
      </c>
      <c r="V31" t="str">
        <f>IF(AND($B31=V$1,areaSAS!$H31/(INDEX(maxArea_perResidue!$B$2:$B$21,MATCH($B31,maxArea_perResidue!$A$2:$A$21,0)))&gt;0),areaSAS!$H31/(INDEX(maxArea_perResidue!$B$2:$B$21,MATCH($B31,maxArea_perResidue!$A$2:$A$21,0))),"")</f>
        <v/>
      </c>
      <c r="W31" t="str">
        <f>IF(AND($B31=W$1,areaSAS!$H31/(INDEX(maxArea_perResidue!$B$2:$B$21,MATCH($B31,maxArea_perResidue!$A$2:$A$21,0)))&gt;0),areaSAS!$H31/(INDEX(maxArea_perResidue!$B$2:$B$21,MATCH($B31,maxArea_perResidue!$A$2:$A$21,0))),"")</f>
        <v/>
      </c>
      <c r="X31" t="str">
        <f>IF(AND($B31=X$1,areaSAS!$H31/(INDEX(maxArea_perResidue!$B$2:$B$21,MATCH($B31,maxArea_perResidue!$A$2:$A$21,0)))&gt;0),areaSAS!$H31/(INDEX(maxArea_perResidue!$B$2:$B$21,MATCH($B31,maxArea_perResidue!$A$2:$A$21,0))),"")</f>
        <v/>
      </c>
      <c r="Y31" t="str">
        <f>IF(AND($B31=Y$1,areaSAS!$H31/(INDEX(maxArea_perResidue!$B$2:$B$21,MATCH($B31,maxArea_perResidue!$A$2:$A$21,0)))&gt;0),areaSAS!$H31/(INDEX(maxArea_perResidue!$B$2:$B$21,MATCH($B31,maxArea_perResidue!$A$2:$A$21,0))),"")</f>
        <v/>
      </c>
      <c r="Z31" t="str">
        <f>IF(AND($B31=Z$1,areaSAS!$H31/(INDEX(maxArea_perResidue!$B$2:$B$21,MATCH($B31,maxArea_perResidue!$A$2:$A$21,0)))&gt;0),areaSAS!$H31/(INDEX(maxArea_perResidue!$B$2:$B$21,MATCH($B31,maxArea_perResidue!$A$2:$A$21,0))),"")</f>
        <v/>
      </c>
      <c r="AA31" t="str">
        <f>IF(AND($B31=AA$1,areaSAS!$H31/(INDEX(maxArea_perResidue!$B$2:$B$21,MATCH($B31,maxArea_perResidue!$A$2:$A$21,0)))&gt;0),areaSAS!$H31/(INDEX(maxArea_perResidue!$B$2:$B$21,MATCH($B31,maxArea_perResidue!$A$2:$A$21,0))),"")</f>
        <v/>
      </c>
      <c r="AB31" t="str">
        <f>IF(AND($B31=AB$1,areaSAS!$H31/(INDEX(maxArea_perResidue!$B$2:$B$21,MATCH($B31,maxArea_perResidue!$A$2:$A$21,0)))&gt;0),areaSAS!$H31/(INDEX(maxArea_perResidue!$B$2:$B$21,MATCH($B31,maxArea_perResidue!$A$2:$A$21,0))),"")</f>
        <v/>
      </c>
      <c r="AC31" t="str">
        <f>IF(AND($B31=AC$1,areaSAS!$H31/(INDEX(maxArea_perResidue!$B$2:$B$21,MATCH($B31,maxArea_perResidue!$A$2:$A$21,0)))&gt;0),areaSAS!$H31/(INDEX(maxArea_perResidue!$B$2:$B$21,MATCH($B31,maxArea_perResidue!$A$2:$A$21,0))),"")</f>
        <v/>
      </c>
      <c r="AD31" t="str">
        <f>IF(AND($B31=AD$1,areaSAS!$H31/(INDEX(maxArea_perResidue!$B$2:$B$21,MATCH($B31,maxArea_perResidue!$A$2:$A$21,0)))&gt;0),areaSAS!$H31/(INDEX(maxArea_perResidue!$B$2:$B$21,MATCH($B31,maxArea_perResidue!$A$2:$A$21,0))),"")</f>
        <v/>
      </c>
      <c r="AE31" s="7" t="str">
        <f>IF(AND($B31=AE$1,areaSAS!$H31/(INDEX(maxArea_perResidue!$B$2:$B$21,MATCH($B31,maxArea_perResidue!$A$2:$A$21,0)))&gt;0),areaSAS!$H31/(INDEX(maxArea_perResidue!$B$2:$B$21,MATCH($B31,maxArea_perResidue!$A$2:$A$21,0))),"")</f>
        <v/>
      </c>
    </row>
    <row r="32" spans="1:31" x14ac:dyDescent="0.3">
      <c r="A32">
        <v>31</v>
      </c>
      <c r="B32" t="s">
        <v>660</v>
      </c>
      <c r="C32" t="s">
        <v>27</v>
      </c>
      <c r="D32">
        <v>97.196872994303703</v>
      </c>
      <c r="E32" t="s">
        <v>348</v>
      </c>
      <c r="F32">
        <v>68.3949103355407</v>
      </c>
      <c r="H32" s="4">
        <f t="shared" si="0"/>
        <v>68.3949103355407</v>
      </c>
      <c r="L32" t="str">
        <f>IF(AND($B32=L$1,areaSAS!$H32/(INDEX(maxArea_perResidue!$B$2:$B$21,MATCH($B32,maxArea_perResidue!$A$2:$A$21,0)))&gt;0),areaSAS!$H32/(INDEX(maxArea_perResidue!$B$2:$B$21,MATCH($B32,maxArea_perResidue!$A$2:$A$21,0))),"")</f>
        <v/>
      </c>
      <c r="M32" t="str">
        <f>IF(AND($B32=M$1,areaSAS!$H32/(INDEX(maxArea_perResidue!$B$2:$B$21,MATCH($B32,maxArea_perResidue!$A$2:$A$21,0)))&gt;0),areaSAS!$H32/(INDEX(maxArea_perResidue!$B$2:$B$21,MATCH($B32,maxArea_perResidue!$A$2:$A$21,0))),"")</f>
        <v/>
      </c>
      <c r="N32" t="str">
        <f>IF(AND($B32=N$1,areaSAS!$H32/(INDEX(maxArea_perResidue!$B$2:$B$21,MATCH($B32,maxArea_perResidue!$A$2:$A$21,0)))&gt;0),areaSAS!$H32/(INDEX(maxArea_perResidue!$B$2:$B$21,MATCH($B32,maxArea_perResidue!$A$2:$A$21,0))),"")</f>
        <v/>
      </c>
      <c r="O32" t="str">
        <f>IF(AND($B32=O$1,areaSAS!$H32/(INDEX(maxArea_perResidue!$B$2:$B$21,MATCH($B32,maxArea_perResidue!$A$2:$A$21,0)))&gt;0),areaSAS!$H32/(INDEX(maxArea_perResidue!$B$2:$B$21,MATCH($B32,maxArea_perResidue!$A$2:$A$21,0))),"")</f>
        <v/>
      </c>
      <c r="P32" t="str">
        <f>IF(AND($B32=P$1,areaSAS!$H32/(INDEX(maxArea_perResidue!$B$2:$B$21,MATCH($B32,maxArea_perResidue!$A$2:$A$21,0)))&gt;0),areaSAS!$H32/(INDEX(maxArea_perResidue!$B$2:$B$21,MATCH($B32,maxArea_perResidue!$A$2:$A$21,0))),"")</f>
        <v/>
      </c>
      <c r="Q32">
        <f>IF(AND($B32=Q$1,areaSAS!$H32/(INDEX(maxArea_perResidue!$B$2:$B$21,MATCH($B32,maxArea_perResidue!$A$2:$A$21,0)))&gt;0),areaSAS!$H32/(INDEX(maxArea_perResidue!$B$2:$B$21,MATCH($B32,maxArea_perResidue!$A$2:$A$21,0))),"")</f>
        <v>0.31960238474551728</v>
      </c>
      <c r="R32" t="str">
        <f>IF(AND($B32=R$1,areaSAS!$H32/(INDEX(maxArea_perResidue!$B$2:$B$21,MATCH($B32,maxArea_perResidue!$A$2:$A$21,0)))&gt;0),areaSAS!$H32/(INDEX(maxArea_perResidue!$B$2:$B$21,MATCH($B32,maxArea_perResidue!$A$2:$A$21,0))),"")</f>
        <v/>
      </c>
      <c r="S32" t="str">
        <f>IF(AND($B32=S$1,areaSAS!$H32/(INDEX(maxArea_perResidue!$B$2:$B$21,MATCH($B32,maxArea_perResidue!$A$2:$A$21,0)))&gt;0),areaSAS!$H32/(INDEX(maxArea_perResidue!$B$2:$B$21,MATCH($B32,maxArea_perResidue!$A$2:$A$21,0))),"")</f>
        <v/>
      </c>
      <c r="T32" t="str">
        <f>IF(AND($B32=T$1,areaSAS!$H32/(INDEX(maxArea_perResidue!$B$2:$B$21,MATCH($B32,maxArea_perResidue!$A$2:$A$21,0)))&gt;0),areaSAS!$H32/(INDEX(maxArea_perResidue!$B$2:$B$21,MATCH($B32,maxArea_perResidue!$A$2:$A$21,0))),"")</f>
        <v/>
      </c>
      <c r="U32" t="str">
        <f>IF(AND($B32=U$1,areaSAS!$H32/(INDEX(maxArea_perResidue!$B$2:$B$21,MATCH($B32,maxArea_perResidue!$A$2:$A$21,0)))&gt;0),areaSAS!$H32/(INDEX(maxArea_perResidue!$B$2:$B$21,MATCH($B32,maxArea_perResidue!$A$2:$A$21,0))),"")</f>
        <v/>
      </c>
      <c r="V32" t="str">
        <f>IF(AND($B32=V$1,areaSAS!$H32/(INDEX(maxArea_perResidue!$B$2:$B$21,MATCH($B32,maxArea_perResidue!$A$2:$A$21,0)))&gt;0),areaSAS!$H32/(INDEX(maxArea_perResidue!$B$2:$B$21,MATCH($B32,maxArea_perResidue!$A$2:$A$21,0))),"")</f>
        <v/>
      </c>
      <c r="W32" t="str">
        <f>IF(AND($B32=W$1,areaSAS!$H32/(INDEX(maxArea_perResidue!$B$2:$B$21,MATCH($B32,maxArea_perResidue!$A$2:$A$21,0)))&gt;0),areaSAS!$H32/(INDEX(maxArea_perResidue!$B$2:$B$21,MATCH($B32,maxArea_perResidue!$A$2:$A$21,0))),"")</f>
        <v/>
      </c>
      <c r="X32" t="str">
        <f>IF(AND($B32=X$1,areaSAS!$H32/(INDEX(maxArea_perResidue!$B$2:$B$21,MATCH($B32,maxArea_perResidue!$A$2:$A$21,0)))&gt;0),areaSAS!$H32/(INDEX(maxArea_perResidue!$B$2:$B$21,MATCH($B32,maxArea_perResidue!$A$2:$A$21,0))),"")</f>
        <v/>
      </c>
      <c r="Y32" t="str">
        <f>IF(AND($B32=Y$1,areaSAS!$H32/(INDEX(maxArea_perResidue!$B$2:$B$21,MATCH($B32,maxArea_perResidue!$A$2:$A$21,0)))&gt;0),areaSAS!$H32/(INDEX(maxArea_perResidue!$B$2:$B$21,MATCH($B32,maxArea_perResidue!$A$2:$A$21,0))),"")</f>
        <v/>
      </c>
      <c r="Z32" t="str">
        <f>IF(AND($B32=Z$1,areaSAS!$H32/(INDEX(maxArea_perResidue!$B$2:$B$21,MATCH($B32,maxArea_perResidue!$A$2:$A$21,0)))&gt;0),areaSAS!$H32/(INDEX(maxArea_perResidue!$B$2:$B$21,MATCH($B32,maxArea_perResidue!$A$2:$A$21,0))),"")</f>
        <v/>
      </c>
      <c r="AA32" t="str">
        <f>IF(AND($B32=AA$1,areaSAS!$H32/(INDEX(maxArea_perResidue!$B$2:$B$21,MATCH($B32,maxArea_perResidue!$A$2:$A$21,0)))&gt;0),areaSAS!$H32/(INDEX(maxArea_perResidue!$B$2:$B$21,MATCH($B32,maxArea_perResidue!$A$2:$A$21,0))),"")</f>
        <v/>
      </c>
      <c r="AB32" t="str">
        <f>IF(AND($B32=AB$1,areaSAS!$H32/(INDEX(maxArea_perResidue!$B$2:$B$21,MATCH($B32,maxArea_perResidue!$A$2:$A$21,0)))&gt;0),areaSAS!$H32/(INDEX(maxArea_perResidue!$B$2:$B$21,MATCH($B32,maxArea_perResidue!$A$2:$A$21,0))),"")</f>
        <v/>
      </c>
      <c r="AC32" t="str">
        <f>IF(AND($B32=AC$1,areaSAS!$H32/(INDEX(maxArea_perResidue!$B$2:$B$21,MATCH($B32,maxArea_perResidue!$A$2:$A$21,0)))&gt;0),areaSAS!$H32/(INDEX(maxArea_perResidue!$B$2:$B$21,MATCH($B32,maxArea_perResidue!$A$2:$A$21,0))),"")</f>
        <v/>
      </c>
      <c r="AD32" t="str">
        <f>IF(AND($B32=AD$1,areaSAS!$H32/(INDEX(maxArea_perResidue!$B$2:$B$21,MATCH($B32,maxArea_perResidue!$A$2:$A$21,0)))&gt;0),areaSAS!$H32/(INDEX(maxArea_perResidue!$B$2:$B$21,MATCH($B32,maxArea_perResidue!$A$2:$A$21,0))),"")</f>
        <v/>
      </c>
      <c r="AE32" s="7" t="str">
        <f>IF(AND($B32=AE$1,areaSAS!$H32/(INDEX(maxArea_perResidue!$B$2:$B$21,MATCH($B32,maxArea_perResidue!$A$2:$A$21,0)))&gt;0),areaSAS!$H32/(INDEX(maxArea_perResidue!$B$2:$B$21,MATCH($B32,maxArea_perResidue!$A$2:$A$21,0))),"")</f>
        <v/>
      </c>
    </row>
    <row r="33" spans="1:31" x14ac:dyDescent="0.3">
      <c r="A33">
        <v>32</v>
      </c>
      <c r="B33" t="s">
        <v>661</v>
      </c>
      <c r="C33" t="s">
        <v>28</v>
      </c>
      <c r="D33">
        <v>47.783984184265101</v>
      </c>
      <c r="E33" t="s">
        <v>349</v>
      </c>
      <c r="F33">
        <v>21.335060961544499</v>
      </c>
      <c r="H33" s="4">
        <f t="shared" si="0"/>
        <v>21.335060961544499</v>
      </c>
      <c r="L33" t="str">
        <f>IF(AND($B33=L$1,areaSAS!$H33/(INDEX(maxArea_perResidue!$B$2:$B$21,MATCH($B33,maxArea_perResidue!$A$2:$A$21,0)))&gt;0),areaSAS!$H33/(INDEX(maxArea_perResidue!$B$2:$B$21,MATCH($B33,maxArea_perResidue!$A$2:$A$21,0))),"")</f>
        <v/>
      </c>
      <c r="M33" t="str">
        <f>IF(AND($B33=M$1,areaSAS!$H33/(INDEX(maxArea_perResidue!$B$2:$B$21,MATCH($B33,maxArea_perResidue!$A$2:$A$21,0)))&gt;0),areaSAS!$H33/(INDEX(maxArea_perResidue!$B$2:$B$21,MATCH($B33,maxArea_perResidue!$A$2:$A$21,0))),"")</f>
        <v/>
      </c>
      <c r="N33" t="str">
        <f>IF(AND($B33=N$1,areaSAS!$H33/(INDEX(maxArea_perResidue!$B$2:$B$21,MATCH($B33,maxArea_perResidue!$A$2:$A$21,0)))&gt;0),areaSAS!$H33/(INDEX(maxArea_perResidue!$B$2:$B$21,MATCH($B33,maxArea_perResidue!$A$2:$A$21,0))),"")</f>
        <v/>
      </c>
      <c r="O33" t="str">
        <f>IF(AND($B33=O$1,areaSAS!$H33/(INDEX(maxArea_perResidue!$B$2:$B$21,MATCH($B33,maxArea_perResidue!$A$2:$A$21,0)))&gt;0),areaSAS!$H33/(INDEX(maxArea_perResidue!$B$2:$B$21,MATCH($B33,maxArea_perResidue!$A$2:$A$21,0))),"")</f>
        <v/>
      </c>
      <c r="P33" t="str">
        <f>IF(AND($B33=P$1,areaSAS!$H33/(INDEX(maxArea_perResidue!$B$2:$B$21,MATCH($B33,maxArea_perResidue!$A$2:$A$21,0)))&gt;0),areaSAS!$H33/(INDEX(maxArea_perResidue!$B$2:$B$21,MATCH($B33,maxArea_perResidue!$A$2:$A$21,0))),"")</f>
        <v/>
      </c>
      <c r="Q33" t="str">
        <f>IF(AND($B33=Q$1,areaSAS!$H33/(INDEX(maxArea_perResidue!$B$2:$B$21,MATCH($B33,maxArea_perResidue!$A$2:$A$21,0)))&gt;0),areaSAS!$H33/(INDEX(maxArea_perResidue!$B$2:$B$21,MATCH($B33,maxArea_perResidue!$A$2:$A$21,0))),"")</f>
        <v/>
      </c>
      <c r="R33" t="str">
        <f>IF(AND($B33=R$1,areaSAS!$H33/(INDEX(maxArea_perResidue!$B$2:$B$21,MATCH($B33,maxArea_perResidue!$A$2:$A$21,0)))&gt;0),areaSAS!$H33/(INDEX(maxArea_perResidue!$B$2:$B$21,MATCH($B33,maxArea_perResidue!$A$2:$A$21,0))),"")</f>
        <v/>
      </c>
      <c r="S33" t="str">
        <f>IF(AND($B33=S$1,areaSAS!$H33/(INDEX(maxArea_perResidue!$B$2:$B$21,MATCH($B33,maxArea_perResidue!$A$2:$A$21,0)))&gt;0),areaSAS!$H33/(INDEX(maxArea_perResidue!$B$2:$B$21,MATCH($B33,maxArea_perResidue!$A$2:$A$21,0))),"")</f>
        <v/>
      </c>
      <c r="T33" t="str">
        <f>IF(AND($B33=T$1,areaSAS!$H33/(INDEX(maxArea_perResidue!$B$2:$B$21,MATCH($B33,maxArea_perResidue!$A$2:$A$21,0)))&gt;0),areaSAS!$H33/(INDEX(maxArea_perResidue!$B$2:$B$21,MATCH($B33,maxArea_perResidue!$A$2:$A$21,0))),"")</f>
        <v/>
      </c>
      <c r="U33" t="str">
        <f>IF(AND($B33=U$1,areaSAS!$H33/(INDEX(maxArea_perResidue!$B$2:$B$21,MATCH($B33,maxArea_perResidue!$A$2:$A$21,0)))&gt;0),areaSAS!$H33/(INDEX(maxArea_perResidue!$B$2:$B$21,MATCH($B33,maxArea_perResidue!$A$2:$A$21,0))),"")</f>
        <v/>
      </c>
      <c r="V33" t="str">
        <f>IF(AND($B33=V$1,areaSAS!$H33/(INDEX(maxArea_perResidue!$B$2:$B$21,MATCH($B33,maxArea_perResidue!$A$2:$A$21,0)))&gt;0),areaSAS!$H33/(INDEX(maxArea_perResidue!$B$2:$B$21,MATCH($B33,maxArea_perResidue!$A$2:$A$21,0))),"")</f>
        <v/>
      </c>
      <c r="W33" t="str">
        <f>IF(AND($B33=W$1,areaSAS!$H33/(INDEX(maxArea_perResidue!$B$2:$B$21,MATCH($B33,maxArea_perResidue!$A$2:$A$21,0)))&gt;0),areaSAS!$H33/(INDEX(maxArea_perResidue!$B$2:$B$21,MATCH($B33,maxArea_perResidue!$A$2:$A$21,0))),"")</f>
        <v/>
      </c>
      <c r="X33" t="str">
        <f>IF(AND($B33=X$1,areaSAS!$H33/(INDEX(maxArea_perResidue!$B$2:$B$21,MATCH($B33,maxArea_perResidue!$A$2:$A$21,0)))&gt;0),areaSAS!$H33/(INDEX(maxArea_perResidue!$B$2:$B$21,MATCH($B33,maxArea_perResidue!$A$2:$A$21,0))),"")</f>
        <v/>
      </c>
      <c r="Y33" t="str">
        <f>IF(AND($B33=Y$1,areaSAS!$H33/(INDEX(maxArea_perResidue!$B$2:$B$21,MATCH($B33,maxArea_perResidue!$A$2:$A$21,0)))&gt;0),areaSAS!$H33/(INDEX(maxArea_perResidue!$B$2:$B$21,MATCH($B33,maxArea_perResidue!$A$2:$A$21,0))),"")</f>
        <v/>
      </c>
      <c r="Z33" t="str">
        <f>IF(AND($B33=Z$1,areaSAS!$H33/(INDEX(maxArea_perResidue!$B$2:$B$21,MATCH($B33,maxArea_perResidue!$A$2:$A$21,0)))&gt;0),areaSAS!$H33/(INDEX(maxArea_perResidue!$B$2:$B$21,MATCH($B33,maxArea_perResidue!$A$2:$A$21,0))),"")</f>
        <v/>
      </c>
      <c r="AA33" t="str">
        <f>IF(AND($B33=AA$1,areaSAS!$H33/(INDEX(maxArea_perResidue!$B$2:$B$21,MATCH($B33,maxArea_perResidue!$A$2:$A$21,0)))&gt;0),areaSAS!$H33/(INDEX(maxArea_perResidue!$B$2:$B$21,MATCH($B33,maxArea_perResidue!$A$2:$A$21,0))),"")</f>
        <v/>
      </c>
      <c r="AB33" t="str">
        <f>IF(AND($B33=AB$1,areaSAS!$H33/(INDEX(maxArea_perResidue!$B$2:$B$21,MATCH($B33,maxArea_perResidue!$A$2:$A$21,0)))&gt;0),areaSAS!$H33/(INDEX(maxArea_perResidue!$B$2:$B$21,MATCH($B33,maxArea_perResidue!$A$2:$A$21,0))),"")</f>
        <v/>
      </c>
      <c r="AC33" t="str">
        <f>IF(AND($B33=AC$1,areaSAS!$H33/(INDEX(maxArea_perResidue!$B$2:$B$21,MATCH($B33,maxArea_perResidue!$A$2:$A$21,0)))&gt;0),areaSAS!$H33/(INDEX(maxArea_perResidue!$B$2:$B$21,MATCH($B33,maxArea_perResidue!$A$2:$A$21,0))),"")</f>
        <v/>
      </c>
      <c r="AD33" t="str">
        <f>IF(AND($B33=AD$1,areaSAS!$H33/(INDEX(maxArea_perResidue!$B$2:$B$21,MATCH($B33,maxArea_perResidue!$A$2:$A$21,0)))&gt;0),areaSAS!$H33/(INDEX(maxArea_perResidue!$B$2:$B$21,MATCH($B33,maxArea_perResidue!$A$2:$A$21,0))),"")</f>
        <v/>
      </c>
      <c r="AE33" s="7">
        <f>IF(AND($B33=AE$1,areaSAS!$H33/(INDEX(maxArea_perResidue!$B$2:$B$21,MATCH($B33,maxArea_perResidue!$A$2:$A$21,0)))&gt;0),areaSAS!$H33/(INDEX(maxArea_perResidue!$B$2:$B$21,MATCH($B33,maxArea_perResidue!$A$2:$A$21,0))),"")</f>
        <v>8.3666905731547059E-2</v>
      </c>
    </row>
    <row r="34" spans="1:31" x14ac:dyDescent="0.3">
      <c r="A34">
        <v>33</v>
      </c>
      <c r="B34" t="s">
        <v>652</v>
      </c>
      <c r="C34" t="s">
        <v>29</v>
      </c>
      <c r="D34">
        <v>110.922280833125</v>
      </c>
      <c r="E34" t="s">
        <v>350</v>
      </c>
      <c r="F34">
        <v>72.272987715899902</v>
      </c>
      <c r="H34" s="4">
        <f t="shared" si="0"/>
        <v>72.272987715899902</v>
      </c>
      <c r="L34" t="str">
        <f>IF(AND($B34=L$1,areaSAS!$H34/(INDEX(maxArea_perResidue!$B$2:$B$21,MATCH($B34,maxArea_perResidue!$A$2:$A$21,0)))&gt;0),areaSAS!$H34/(INDEX(maxArea_perResidue!$B$2:$B$21,MATCH($B34,maxArea_perResidue!$A$2:$A$21,0))),"")</f>
        <v/>
      </c>
      <c r="M34" t="str">
        <f>IF(AND($B34=M$1,areaSAS!$H34/(INDEX(maxArea_perResidue!$B$2:$B$21,MATCH($B34,maxArea_perResidue!$A$2:$A$21,0)))&gt;0),areaSAS!$H34/(INDEX(maxArea_perResidue!$B$2:$B$21,MATCH($B34,maxArea_perResidue!$A$2:$A$21,0))),"")</f>
        <v/>
      </c>
      <c r="N34" t="str">
        <f>IF(AND($B34=N$1,areaSAS!$H34/(INDEX(maxArea_perResidue!$B$2:$B$21,MATCH($B34,maxArea_perResidue!$A$2:$A$21,0)))&gt;0),areaSAS!$H34/(INDEX(maxArea_perResidue!$B$2:$B$21,MATCH($B34,maxArea_perResidue!$A$2:$A$21,0))),"")</f>
        <v/>
      </c>
      <c r="O34" t="str">
        <f>IF(AND($B34=O$1,areaSAS!$H34/(INDEX(maxArea_perResidue!$B$2:$B$21,MATCH($B34,maxArea_perResidue!$A$2:$A$21,0)))&gt;0),areaSAS!$H34/(INDEX(maxArea_perResidue!$B$2:$B$21,MATCH($B34,maxArea_perResidue!$A$2:$A$21,0))),"")</f>
        <v/>
      </c>
      <c r="P34" t="str">
        <f>IF(AND($B34=P$1,areaSAS!$H34/(INDEX(maxArea_perResidue!$B$2:$B$21,MATCH($B34,maxArea_perResidue!$A$2:$A$21,0)))&gt;0),areaSAS!$H34/(INDEX(maxArea_perResidue!$B$2:$B$21,MATCH($B34,maxArea_perResidue!$A$2:$A$21,0))),"")</f>
        <v/>
      </c>
      <c r="Q34" t="str">
        <f>IF(AND($B34=Q$1,areaSAS!$H34/(INDEX(maxArea_perResidue!$B$2:$B$21,MATCH($B34,maxArea_perResidue!$A$2:$A$21,0)))&gt;0),areaSAS!$H34/(INDEX(maxArea_perResidue!$B$2:$B$21,MATCH($B34,maxArea_perResidue!$A$2:$A$21,0))),"")</f>
        <v/>
      </c>
      <c r="R34" t="str">
        <f>IF(AND($B34=R$1,areaSAS!$H34/(INDEX(maxArea_perResidue!$B$2:$B$21,MATCH($B34,maxArea_perResidue!$A$2:$A$21,0)))&gt;0),areaSAS!$H34/(INDEX(maxArea_perResidue!$B$2:$B$21,MATCH($B34,maxArea_perResidue!$A$2:$A$21,0))),"")</f>
        <v/>
      </c>
      <c r="S34" t="str">
        <f>IF(AND($B34=S$1,areaSAS!$H34/(INDEX(maxArea_perResidue!$B$2:$B$21,MATCH($B34,maxArea_perResidue!$A$2:$A$21,0)))&gt;0),areaSAS!$H34/(INDEX(maxArea_perResidue!$B$2:$B$21,MATCH($B34,maxArea_perResidue!$A$2:$A$21,0))),"")</f>
        <v/>
      </c>
      <c r="T34">
        <f>IF(AND($B34=T$1,areaSAS!$H34/(INDEX(maxArea_perResidue!$B$2:$B$21,MATCH($B34,maxArea_perResidue!$A$2:$A$21,0)))&gt;0),areaSAS!$H34/(INDEX(maxArea_perResidue!$B$2:$B$21,MATCH($B34,maxArea_perResidue!$A$2:$A$21,0))),"")</f>
        <v>0.31423038137347781</v>
      </c>
      <c r="U34" t="str">
        <f>IF(AND($B34=U$1,areaSAS!$H34/(INDEX(maxArea_perResidue!$B$2:$B$21,MATCH($B34,maxArea_perResidue!$A$2:$A$21,0)))&gt;0),areaSAS!$H34/(INDEX(maxArea_perResidue!$B$2:$B$21,MATCH($B34,maxArea_perResidue!$A$2:$A$21,0))),"")</f>
        <v/>
      </c>
      <c r="V34" t="str">
        <f>IF(AND($B34=V$1,areaSAS!$H34/(INDEX(maxArea_perResidue!$B$2:$B$21,MATCH($B34,maxArea_perResidue!$A$2:$A$21,0)))&gt;0),areaSAS!$H34/(INDEX(maxArea_perResidue!$B$2:$B$21,MATCH($B34,maxArea_perResidue!$A$2:$A$21,0))),"")</f>
        <v/>
      </c>
      <c r="W34" t="str">
        <f>IF(AND($B34=W$1,areaSAS!$H34/(INDEX(maxArea_perResidue!$B$2:$B$21,MATCH($B34,maxArea_perResidue!$A$2:$A$21,0)))&gt;0),areaSAS!$H34/(INDEX(maxArea_perResidue!$B$2:$B$21,MATCH($B34,maxArea_perResidue!$A$2:$A$21,0))),"")</f>
        <v/>
      </c>
      <c r="X34" t="str">
        <f>IF(AND($B34=X$1,areaSAS!$H34/(INDEX(maxArea_perResidue!$B$2:$B$21,MATCH($B34,maxArea_perResidue!$A$2:$A$21,0)))&gt;0),areaSAS!$H34/(INDEX(maxArea_perResidue!$B$2:$B$21,MATCH($B34,maxArea_perResidue!$A$2:$A$21,0))),"")</f>
        <v/>
      </c>
      <c r="Y34" t="str">
        <f>IF(AND($B34=Y$1,areaSAS!$H34/(INDEX(maxArea_perResidue!$B$2:$B$21,MATCH($B34,maxArea_perResidue!$A$2:$A$21,0)))&gt;0),areaSAS!$H34/(INDEX(maxArea_perResidue!$B$2:$B$21,MATCH($B34,maxArea_perResidue!$A$2:$A$21,0))),"")</f>
        <v/>
      </c>
      <c r="Z34" t="str">
        <f>IF(AND($B34=Z$1,areaSAS!$H34/(INDEX(maxArea_perResidue!$B$2:$B$21,MATCH($B34,maxArea_perResidue!$A$2:$A$21,0)))&gt;0),areaSAS!$H34/(INDEX(maxArea_perResidue!$B$2:$B$21,MATCH($B34,maxArea_perResidue!$A$2:$A$21,0))),"")</f>
        <v/>
      </c>
      <c r="AA34" t="str">
        <f>IF(AND($B34=AA$1,areaSAS!$H34/(INDEX(maxArea_perResidue!$B$2:$B$21,MATCH($B34,maxArea_perResidue!$A$2:$A$21,0)))&gt;0),areaSAS!$H34/(INDEX(maxArea_perResidue!$B$2:$B$21,MATCH($B34,maxArea_perResidue!$A$2:$A$21,0))),"")</f>
        <v/>
      </c>
      <c r="AB34" t="str">
        <f>IF(AND($B34=AB$1,areaSAS!$H34/(INDEX(maxArea_perResidue!$B$2:$B$21,MATCH($B34,maxArea_perResidue!$A$2:$A$21,0)))&gt;0),areaSAS!$H34/(INDEX(maxArea_perResidue!$B$2:$B$21,MATCH($B34,maxArea_perResidue!$A$2:$A$21,0))),"")</f>
        <v/>
      </c>
      <c r="AC34" t="str">
        <f>IF(AND($B34=AC$1,areaSAS!$H34/(INDEX(maxArea_perResidue!$B$2:$B$21,MATCH($B34,maxArea_perResidue!$A$2:$A$21,0)))&gt;0),areaSAS!$H34/(INDEX(maxArea_perResidue!$B$2:$B$21,MATCH($B34,maxArea_perResidue!$A$2:$A$21,0))),"")</f>
        <v/>
      </c>
      <c r="AD34" t="str">
        <f>IF(AND($B34=AD$1,areaSAS!$H34/(INDEX(maxArea_perResidue!$B$2:$B$21,MATCH($B34,maxArea_perResidue!$A$2:$A$21,0)))&gt;0),areaSAS!$H34/(INDEX(maxArea_perResidue!$B$2:$B$21,MATCH($B34,maxArea_perResidue!$A$2:$A$21,0))),"")</f>
        <v/>
      </c>
      <c r="AE34" s="7" t="str">
        <f>IF(AND($B34=AE$1,areaSAS!$H34/(INDEX(maxArea_perResidue!$B$2:$B$21,MATCH($B34,maxArea_perResidue!$A$2:$A$21,0)))&gt;0),areaSAS!$H34/(INDEX(maxArea_perResidue!$B$2:$B$21,MATCH($B34,maxArea_perResidue!$A$2:$A$21,0))),"")</f>
        <v/>
      </c>
    </row>
    <row r="35" spans="1:31" x14ac:dyDescent="0.3">
      <c r="A35">
        <v>34</v>
      </c>
      <c r="B35" t="s">
        <v>657</v>
      </c>
      <c r="C35" t="s">
        <v>30</v>
      </c>
      <c r="D35">
        <v>13.2237571070436</v>
      </c>
      <c r="E35" t="s">
        <v>351</v>
      </c>
      <c r="F35">
        <v>6.7857217579148701</v>
      </c>
      <c r="H35" s="4">
        <f t="shared" si="0"/>
        <v>6.7857217579148701</v>
      </c>
      <c r="L35" t="str">
        <f>IF(AND($B35=L$1,areaSAS!$H35/(INDEX(maxArea_perResidue!$B$2:$B$21,MATCH($B35,maxArea_perResidue!$A$2:$A$21,0)))&gt;0),areaSAS!$H35/(INDEX(maxArea_perResidue!$B$2:$B$21,MATCH($B35,maxArea_perResidue!$A$2:$A$21,0))),"")</f>
        <v/>
      </c>
      <c r="M35" t="str">
        <f>IF(AND($B35=M$1,areaSAS!$H35/(INDEX(maxArea_perResidue!$B$2:$B$21,MATCH($B35,maxArea_perResidue!$A$2:$A$21,0)))&gt;0),areaSAS!$H35/(INDEX(maxArea_perResidue!$B$2:$B$21,MATCH($B35,maxArea_perResidue!$A$2:$A$21,0))),"")</f>
        <v/>
      </c>
      <c r="N35" t="str">
        <f>IF(AND($B35=N$1,areaSAS!$H35/(INDEX(maxArea_perResidue!$B$2:$B$21,MATCH($B35,maxArea_perResidue!$A$2:$A$21,0)))&gt;0),areaSAS!$H35/(INDEX(maxArea_perResidue!$B$2:$B$21,MATCH($B35,maxArea_perResidue!$A$2:$A$21,0))),"")</f>
        <v/>
      </c>
      <c r="O35" t="str">
        <f>IF(AND($B35=O$1,areaSAS!$H35/(INDEX(maxArea_perResidue!$B$2:$B$21,MATCH($B35,maxArea_perResidue!$A$2:$A$21,0)))&gt;0),areaSAS!$H35/(INDEX(maxArea_perResidue!$B$2:$B$21,MATCH($B35,maxArea_perResidue!$A$2:$A$21,0))),"")</f>
        <v/>
      </c>
      <c r="P35" t="str">
        <f>IF(AND($B35=P$1,areaSAS!$H35/(INDEX(maxArea_perResidue!$B$2:$B$21,MATCH($B35,maxArea_perResidue!$A$2:$A$21,0)))&gt;0),areaSAS!$H35/(INDEX(maxArea_perResidue!$B$2:$B$21,MATCH($B35,maxArea_perResidue!$A$2:$A$21,0))),"")</f>
        <v/>
      </c>
      <c r="Q35" t="str">
        <f>IF(AND($B35=Q$1,areaSAS!$H35/(INDEX(maxArea_perResidue!$B$2:$B$21,MATCH($B35,maxArea_perResidue!$A$2:$A$21,0)))&gt;0),areaSAS!$H35/(INDEX(maxArea_perResidue!$B$2:$B$21,MATCH($B35,maxArea_perResidue!$A$2:$A$21,0))),"")</f>
        <v/>
      </c>
      <c r="R35" t="str">
        <f>IF(AND($B35=R$1,areaSAS!$H35/(INDEX(maxArea_perResidue!$B$2:$B$21,MATCH($B35,maxArea_perResidue!$A$2:$A$21,0)))&gt;0),areaSAS!$H35/(INDEX(maxArea_perResidue!$B$2:$B$21,MATCH($B35,maxArea_perResidue!$A$2:$A$21,0))),"")</f>
        <v/>
      </c>
      <c r="S35" t="str">
        <f>IF(AND($B35=S$1,areaSAS!$H35/(INDEX(maxArea_perResidue!$B$2:$B$21,MATCH($B35,maxArea_perResidue!$A$2:$A$21,0)))&gt;0),areaSAS!$H35/(INDEX(maxArea_perResidue!$B$2:$B$21,MATCH($B35,maxArea_perResidue!$A$2:$A$21,0))),"")</f>
        <v/>
      </c>
      <c r="T35" t="str">
        <f>IF(AND($B35=T$1,areaSAS!$H35/(INDEX(maxArea_perResidue!$B$2:$B$21,MATCH($B35,maxArea_perResidue!$A$2:$A$21,0)))&gt;0),areaSAS!$H35/(INDEX(maxArea_perResidue!$B$2:$B$21,MATCH($B35,maxArea_perResidue!$A$2:$A$21,0))),"")</f>
        <v/>
      </c>
      <c r="U35" t="str">
        <f>IF(AND($B35=U$1,areaSAS!$H35/(INDEX(maxArea_perResidue!$B$2:$B$21,MATCH($B35,maxArea_perResidue!$A$2:$A$21,0)))&gt;0),areaSAS!$H35/(INDEX(maxArea_perResidue!$B$2:$B$21,MATCH($B35,maxArea_perResidue!$A$2:$A$21,0))),"")</f>
        <v/>
      </c>
      <c r="V35" t="str">
        <f>IF(AND($B35=V$1,areaSAS!$H35/(INDEX(maxArea_perResidue!$B$2:$B$21,MATCH($B35,maxArea_perResidue!$A$2:$A$21,0)))&gt;0),areaSAS!$H35/(INDEX(maxArea_perResidue!$B$2:$B$21,MATCH($B35,maxArea_perResidue!$A$2:$A$21,0))),"")</f>
        <v/>
      </c>
      <c r="W35" t="str">
        <f>IF(AND($B35=W$1,areaSAS!$H35/(INDEX(maxArea_perResidue!$B$2:$B$21,MATCH($B35,maxArea_perResidue!$A$2:$A$21,0)))&gt;0),areaSAS!$H35/(INDEX(maxArea_perResidue!$B$2:$B$21,MATCH($B35,maxArea_perResidue!$A$2:$A$21,0))),"")</f>
        <v/>
      </c>
      <c r="X35" t="str">
        <f>IF(AND($B35=X$1,areaSAS!$H35/(INDEX(maxArea_perResidue!$B$2:$B$21,MATCH($B35,maxArea_perResidue!$A$2:$A$21,0)))&gt;0),areaSAS!$H35/(INDEX(maxArea_perResidue!$B$2:$B$21,MATCH($B35,maxArea_perResidue!$A$2:$A$21,0))),"")</f>
        <v/>
      </c>
      <c r="Y35" t="str">
        <f>IF(AND($B35=Y$1,areaSAS!$H35/(INDEX(maxArea_perResidue!$B$2:$B$21,MATCH($B35,maxArea_perResidue!$A$2:$A$21,0)))&gt;0),areaSAS!$H35/(INDEX(maxArea_perResidue!$B$2:$B$21,MATCH($B35,maxArea_perResidue!$A$2:$A$21,0))),"")</f>
        <v/>
      </c>
      <c r="Z35" t="str">
        <f>IF(AND($B35=Z$1,areaSAS!$H35/(INDEX(maxArea_perResidue!$B$2:$B$21,MATCH($B35,maxArea_perResidue!$A$2:$A$21,0)))&gt;0),areaSAS!$H35/(INDEX(maxArea_perResidue!$B$2:$B$21,MATCH($B35,maxArea_perResidue!$A$2:$A$21,0))),"")</f>
        <v/>
      </c>
      <c r="AA35" t="str">
        <f>IF(AND($B35=AA$1,areaSAS!$H35/(INDEX(maxArea_perResidue!$B$2:$B$21,MATCH($B35,maxArea_perResidue!$A$2:$A$21,0)))&gt;0),areaSAS!$H35/(INDEX(maxArea_perResidue!$B$2:$B$21,MATCH($B35,maxArea_perResidue!$A$2:$A$21,0))),"")</f>
        <v/>
      </c>
      <c r="AB35" t="str">
        <f>IF(AND($B35=AB$1,areaSAS!$H35/(INDEX(maxArea_perResidue!$B$2:$B$21,MATCH($B35,maxArea_perResidue!$A$2:$A$21,0)))&gt;0),areaSAS!$H35/(INDEX(maxArea_perResidue!$B$2:$B$21,MATCH($B35,maxArea_perResidue!$A$2:$A$21,0))),"")</f>
        <v/>
      </c>
      <c r="AC35">
        <f>IF(AND($B35=AC$1,areaSAS!$H35/(INDEX(maxArea_perResidue!$B$2:$B$21,MATCH($B35,maxArea_perResidue!$A$2:$A$21,0)))&gt;0),areaSAS!$H35/(INDEX(maxArea_perResidue!$B$2:$B$21,MATCH($B35,maxArea_perResidue!$A$2:$A$21,0))),"")</f>
        <v>2.9761937534714341E-2</v>
      </c>
      <c r="AD35" t="str">
        <f>IF(AND($B35=AD$1,areaSAS!$H35/(INDEX(maxArea_perResidue!$B$2:$B$21,MATCH($B35,maxArea_perResidue!$A$2:$A$21,0)))&gt;0),areaSAS!$H35/(INDEX(maxArea_perResidue!$B$2:$B$21,MATCH($B35,maxArea_perResidue!$A$2:$A$21,0))),"")</f>
        <v/>
      </c>
      <c r="AE35" s="7" t="str">
        <f>IF(AND($B35=AE$1,areaSAS!$H35/(INDEX(maxArea_perResidue!$B$2:$B$21,MATCH($B35,maxArea_perResidue!$A$2:$A$21,0)))&gt;0),areaSAS!$H35/(INDEX(maxArea_perResidue!$B$2:$B$21,MATCH($B35,maxArea_perResidue!$A$2:$A$21,0))),"")</f>
        <v/>
      </c>
    </row>
    <row r="36" spans="1:31" x14ac:dyDescent="0.3">
      <c r="A36">
        <v>35</v>
      </c>
      <c r="B36" t="s">
        <v>660</v>
      </c>
      <c r="C36" t="s">
        <v>31</v>
      </c>
      <c r="D36">
        <v>54.321832180023101</v>
      </c>
      <c r="E36" t="s">
        <v>352</v>
      </c>
      <c r="F36">
        <v>70.127182960510197</v>
      </c>
      <c r="H36" s="4">
        <f t="shared" si="0"/>
        <v>54.321832180023101</v>
      </c>
      <c r="L36" t="str">
        <f>IF(AND($B36=L$1,areaSAS!$H36/(INDEX(maxArea_perResidue!$B$2:$B$21,MATCH($B36,maxArea_perResidue!$A$2:$A$21,0)))&gt;0),areaSAS!$H36/(INDEX(maxArea_perResidue!$B$2:$B$21,MATCH($B36,maxArea_perResidue!$A$2:$A$21,0))),"")</f>
        <v/>
      </c>
      <c r="M36" t="str">
        <f>IF(AND($B36=M$1,areaSAS!$H36/(INDEX(maxArea_perResidue!$B$2:$B$21,MATCH($B36,maxArea_perResidue!$A$2:$A$21,0)))&gt;0),areaSAS!$H36/(INDEX(maxArea_perResidue!$B$2:$B$21,MATCH($B36,maxArea_perResidue!$A$2:$A$21,0))),"")</f>
        <v/>
      </c>
      <c r="N36" t="str">
        <f>IF(AND($B36=N$1,areaSAS!$H36/(INDEX(maxArea_perResidue!$B$2:$B$21,MATCH($B36,maxArea_perResidue!$A$2:$A$21,0)))&gt;0),areaSAS!$H36/(INDEX(maxArea_perResidue!$B$2:$B$21,MATCH($B36,maxArea_perResidue!$A$2:$A$21,0))),"")</f>
        <v/>
      </c>
      <c r="O36" t="str">
        <f>IF(AND($B36=O$1,areaSAS!$H36/(INDEX(maxArea_perResidue!$B$2:$B$21,MATCH($B36,maxArea_perResidue!$A$2:$A$21,0)))&gt;0),areaSAS!$H36/(INDEX(maxArea_perResidue!$B$2:$B$21,MATCH($B36,maxArea_perResidue!$A$2:$A$21,0))),"")</f>
        <v/>
      </c>
      <c r="P36" t="str">
        <f>IF(AND($B36=P$1,areaSAS!$H36/(INDEX(maxArea_perResidue!$B$2:$B$21,MATCH($B36,maxArea_perResidue!$A$2:$A$21,0)))&gt;0),areaSAS!$H36/(INDEX(maxArea_perResidue!$B$2:$B$21,MATCH($B36,maxArea_perResidue!$A$2:$A$21,0))),"")</f>
        <v/>
      </c>
      <c r="Q36">
        <f>IF(AND($B36=Q$1,areaSAS!$H36/(INDEX(maxArea_perResidue!$B$2:$B$21,MATCH($B36,maxArea_perResidue!$A$2:$A$21,0)))&gt;0),areaSAS!$H36/(INDEX(maxArea_perResidue!$B$2:$B$21,MATCH($B36,maxArea_perResidue!$A$2:$A$21,0))),"")</f>
        <v>0.25384033728982758</v>
      </c>
      <c r="R36" t="str">
        <f>IF(AND($B36=R$1,areaSAS!$H36/(INDEX(maxArea_perResidue!$B$2:$B$21,MATCH($B36,maxArea_perResidue!$A$2:$A$21,0)))&gt;0),areaSAS!$H36/(INDEX(maxArea_perResidue!$B$2:$B$21,MATCH($B36,maxArea_perResidue!$A$2:$A$21,0))),"")</f>
        <v/>
      </c>
      <c r="S36" t="str">
        <f>IF(AND($B36=S$1,areaSAS!$H36/(INDEX(maxArea_perResidue!$B$2:$B$21,MATCH($B36,maxArea_perResidue!$A$2:$A$21,0)))&gt;0),areaSAS!$H36/(INDEX(maxArea_perResidue!$B$2:$B$21,MATCH($B36,maxArea_perResidue!$A$2:$A$21,0))),"")</f>
        <v/>
      </c>
      <c r="T36" t="str">
        <f>IF(AND($B36=T$1,areaSAS!$H36/(INDEX(maxArea_perResidue!$B$2:$B$21,MATCH($B36,maxArea_perResidue!$A$2:$A$21,0)))&gt;0),areaSAS!$H36/(INDEX(maxArea_perResidue!$B$2:$B$21,MATCH($B36,maxArea_perResidue!$A$2:$A$21,0))),"")</f>
        <v/>
      </c>
      <c r="U36" t="str">
        <f>IF(AND($B36=U$1,areaSAS!$H36/(INDEX(maxArea_perResidue!$B$2:$B$21,MATCH($B36,maxArea_perResidue!$A$2:$A$21,0)))&gt;0),areaSAS!$H36/(INDEX(maxArea_perResidue!$B$2:$B$21,MATCH($B36,maxArea_perResidue!$A$2:$A$21,0))),"")</f>
        <v/>
      </c>
      <c r="V36" t="str">
        <f>IF(AND($B36=V$1,areaSAS!$H36/(INDEX(maxArea_perResidue!$B$2:$B$21,MATCH($B36,maxArea_perResidue!$A$2:$A$21,0)))&gt;0),areaSAS!$H36/(INDEX(maxArea_perResidue!$B$2:$B$21,MATCH($B36,maxArea_perResidue!$A$2:$A$21,0))),"")</f>
        <v/>
      </c>
      <c r="W36" t="str">
        <f>IF(AND($B36=W$1,areaSAS!$H36/(INDEX(maxArea_perResidue!$B$2:$B$21,MATCH($B36,maxArea_perResidue!$A$2:$A$21,0)))&gt;0),areaSAS!$H36/(INDEX(maxArea_perResidue!$B$2:$B$21,MATCH($B36,maxArea_perResidue!$A$2:$A$21,0))),"")</f>
        <v/>
      </c>
      <c r="X36" t="str">
        <f>IF(AND($B36=X$1,areaSAS!$H36/(INDEX(maxArea_perResidue!$B$2:$B$21,MATCH($B36,maxArea_perResidue!$A$2:$A$21,0)))&gt;0),areaSAS!$H36/(INDEX(maxArea_perResidue!$B$2:$B$21,MATCH($B36,maxArea_perResidue!$A$2:$A$21,0))),"")</f>
        <v/>
      </c>
      <c r="Y36" t="str">
        <f>IF(AND($B36=Y$1,areaSAS!$H36/(INDEX(maxArea_perResidue!$B$2:$B$21,MATCH($B36,maxArea_perResidue!$A$2:$A$21,0)))&gt;0),areaSAS!$H36/(INDEX(maxArea_perResidue!$B$2:$B$21,MATCH($B36,maxArea_perResidue!$A$2:$A$21,0))),"")</f>
        <v/>
      </c>
      <c r="Z36" t="str">
        <f>IF(AND($B36=Z$1,areaSAS!$H36/(INDEX(maxArea_perResidue!$B$2:$B$21,MATCH($B36,maxArea_perResidue!$A$2:$A$21,0)))&gt;0),areaSAS!$H36/(INDEX(maxArea_perResidue!$B$2:$B$21,MATCH($B36,maxArea_perResidue!$A$2:$A$21,0))),"")</f>
        <v/>
      </c>
      <c r="AA36" t="str">
        <f>IF(AND($B36=AA$1,areaSAS!$H36/(INDEX(maxArea_perResidue!$B$2:$B$21,MATCH($B36,maxArea_perResidue!$A$2:$A$21,0)))&gt;0),areaSAS!$H36/(INDEX(maxArea_perResidue!$B$2:$B$21,MATCH($B36,maxArea_perResidue!$A$2:$A$21,0))),"")</f>
        <v/>
      </c>
      <c r="AB36" t="str">
        <f>IF(AND($B36=AB$1,areaSAS!$H36/(INDEX(maxArea_perResidue!$B$2:$B$21,MATCH($B36,maxArea_perResidue!$A$2:$A$21,0)))&gt;0),areaSAS!$H36/(INDEX(maxArea_perResidue!$B$2:$B$21,MATCH($B36,maxArea_perResidue!$A$2:$A$21,0))),"")</f>
        <v/>
      </c>
      <c r="AC36" t="str">
        <f>IF(AND($B36=AC$1,areaSAS!$H36/(INDEX(maxArea_perResidue!$B$2:$B$21,MATCH($B36,maxArea_perResidue!$A$2:$A$21,0)))&gt;0),areaSAS!$H36/(INDEX(maxArea_perResidue!$B$2:$B$21,MATCH($B36,maxArea_perResidue!$A$2:$A$21,0))),"")</f>
        <v/>
      </c>
      <c r="AD36" t="str">
        <f>IF(AND($B36=AD$1,areaSAS!$H36/(INDEX(maxArea_perResidue!$B$2:$B$21,MATCH($B36,maxArea_perResidue!$A$2:$A$21,0)))&gt;0),areaSAS!$H36/(INDEX(maxArea_perResidue!$B$2:$B$21,MATCH($B36,maxArea_perResidue!$A$2:$A$21,0))),"")</f>
        <v/>
      </c>
      <c r="AE36" s="7" t="str">
        <f>IF(AND($B36=AE$1,areaSAS!$H36/(INDEX(maxArea_perResidue!$B$2:$B$21,MATCH($B36,maxArea_perResidue!$A$2:$A$21,0)))&gt;0),areaSAS!$H36/(INDEX(maxArea_perResidue!$B$2:$B$21,MATCH($B36,maxArea_perResidue!$A$2:$A$21,0))),"")</f>
        <v/>
      </c>
    </row>
    <row r="37" spans="1:31" x14ac:dyDescent="0.3">
      <c r="A37">
        <v>36</v>
      </c>
      <c r="B37" t="s">
        <v>662</v>
      </c>
      <c r="C37" t="s">
        <v>32</v>
      </c>
      <c r="D37">
        <v>37.6662278175354</v>
      </c>
      <c r="E37" t="s">
        <v>353</v>
      </c>
      <c r="F37">
        <v>21.2888635098934</v>
      </c>
      <c r="H37" s="4">
        <f t="shared" si="0"/>
        <v>21.2888635098934</v>
      </c>
      <c r="L37" t="str">
        <f>IF(AND($B37=L$1,areaSAS!$H37/(INDEX(maxArea_perResidue!$B$2:$B$21,MATCH($B37,maxArea_perResidue!$A$2:$A$21,0)))&gt;0),areaSAS!$H37/(INDEX(maxArea_perResidue!$B$2:$B$21,MATCH($B37,maxArea_perResidue!$A$2:$A$21,0))),"")</f>
        <v/>
      </c>
      <c r="M37" t="str">
        <f>IF(AND($B37=M$1,areaSAS!$H37/(INDEX(maxArea_perResidue!$B$2:$B$21,MATCH($B37,maxArea_perResidue!$A$2:$A$21,0)))&gt;0),areaSAS!$H37/(INDEX(maxArea_perResidue!$B$2:$B$21,MATCH($B37,maxArea_perResidue!$A$2:$A$21,0))),"")</f>
        <v/>
      </c>
      <c r="N37" t="str">
        <f>IF(AND($B37=N$1,areaSAS!$H37/(INDEX(maxArea_perResidue!$B$2:$B$21,MATCH($B37,maxArea_perResidue!$A$2:$A$21,0)))&gt;0),areaSAS!$H37/(INDEX(maxArea_perResidue!$B$2:$B$21,MATCH($B37,maxArea_perResidue!$A$2:$A$21,0))),"")</f>
        <v/>
      </c>
      <c r="O37" t="str">
        <f>IF(AND($B37=O$1,areaSAS!$H37/(INDEX(maxArea_perResidue!$B$2:$B$21,MATCH($B37,maxArea_perResidue!$A$2:$A$21,0)))&gt;0),areaSAS!$H37/(INDEX(maxArea_perResidue!$B$2:$B$21,MATCH($B37,maxArea_perResidue!$A$2:$A$21,0))),"")</f>
        <v/>
      </c>
      <c r="P37" t="str">
        <f>IF(AND($B37=P$1,areaSAS!$H37/(INDEX(maxArea_perResidue!$B$2:$B$21,MATCH($B37,maxArea_perResidue!$A$2:$A$21,0)))&gt;0),areaSAS!$H37/(INDEX(maxArea_perResidue!$B$2:$B$21,MATCH($B37,maxArea_perResidue!$A$2:$A$21,0))),"")</f>
        <v/>
      </c>
      <c r="Q37" t="str">
        <f>IF(AND($B37=Q$1,areaSAS!$H37/(INDEX(maxArea_perResidue!$B$2:$B$21,MATCH($B37,maxArea_perResidue!$A$2:$A$21,0)))&gt;0),areaSAS!$H37/(INDEX(maxArea_perResidue!$B$2:$B$21,MATCH($B37,maxArea_perResidue!$A$2:$A$21,0))),"")</f>
        <v/>
      </c>
      <c r="R37" t="str">
        <f>IF(AND($B37=R$1,areaSAS!$H37/(INDEX(maxArea_perResidue!$B$2:$B$21,MATCH($B37,maxArea_perResidue!$A$2:$A$21,0)))&gt;0),areaSAS!$H37/(INDEX(maxArea_perResidue!$B$2:$B$21,MATCH($B37,maxArea_perResidue!$A$2:$A$21,0))),"")</f>
        <v/>
      </c>
      <c r="S37" t="str">
        <f>IF(AND($B37=S$1,areaSAS!$H37/(INDEX(maxArea_perResidue!$B$2:$B$21,MATCH($B37,maxArea_perResidue!$A$2:$A$21,0)))&gt;0),areaSAS!$H37/(INDEX(maxArea_perResidue!$B$2:$B$21,MATCH($B37,maxArea_perResidue!$A$2:$A$21,0))),"")</f>
        <v/>
      </c>
      <c r="T37" t="str">
        <f>IF(AND($B37=T$1,areaSAS!$H37/(INDEX(maxArea_perResidue!$B$2:$B$21,MATCH($B37,maxArea_perResidue!$A$2:$A$21,0)))&gt;0),areaSAS!$H37/(INDEX(maxArea_perResidue!$B$2:$B$21,MATCH($B37,maxArea_perResidue!$A$2:$A$21,0))),"")</f>
        <v/>
      </c>
      <c r="U37">
        <f>IF(AND($B37=U$1,areaSAS!$H37/(INDEX(maxArea_perResidue!$B$2:$B$21,MATCH($B37,maxArea_perResidue!$A$2:$A$21,0)))&gt;0),areaSAS!$H37/(INDEX(maxArea_perResidue!$B$2:$B$21,MATCH($B37,maxArea_perResidue!$A$2:$A$21,0))),"")</f>
        <v>0.13823937344086623</v>
      </c>
      <c r="V37" t="str">
        <f>IF(AND($B37=V$1,areaSAS!$H37/(INDEX(maxArea_perResidue!$B$2:$B$21,MATCH($B37,maxArea_perResidue!$A$2:$A$21,0)))&gt;0),areaSAS!$H37/(INDEX(maxArea_perResidue!$B$2:$B$21,MATCH($B37,maxArea_perResidue!$A$2:$A$21,0))),"")</f>
        <v/>
      </c>
      <c r="W37" t="str">
        <f>IF(AND($B37=W$1,areaSAS!$H37/(INDEX(maxArea_perResidue!$B$2:$B$21,MATCH($B37,maxArea_perResidue!$A$2:$A$21,0)))&gt;0),areaSAS!$H37/(INDEX(maxArea_perResidue!$B$2:$B$21,MATCH($B37,maxArea_perResidue!$A$2:$A$21,0))),"")</f>
        <v/>
      </c>
      <c r="X37" t="str">
        <f>IF(AND($B37=X$1,areaSAS!$H37/(INDEX(maxArea_perResidue!$B$2:$B$21,MATCH($B37,maxArea_perResidue!$A$2:$A$21,0)))&gt;0),areaSAS!$H37/(INDEX(maxArea_perResidue!$B$2:$B$21,MATCH($B37,maxArea_perResidue!$A$2:$A$21,0))),"")</f>
        <v/>
      </c>
      <c r="Y37" t="str">
        <f>IF(AND($B37=Y$1,areaSAS!$H37/(INDEX(maxArea_perResidue!$B$2:$B$21,MATCH($B37,maxArea_perResidue!$A$2:$A$21,0)))&gt;0),areaSAS!$H37/(INDEX(maxArea_perResidue!$B$2:$B$21,MATCH($B37,maxArea_perResidue!$A$2:$A$21,0))),"")</f>
        <v/>
      </c>
      <c r="Z37" t="str">
        <f>IF(AND($B37=Z$1,areaSAS!$H37/(INDEX(maxArea_perResidue!$B$2:$B$21,MATCH($B37,maxArea_perResidue!$A$2:$A$21,0)))&gt;0),areaSAS!$H37/(INDEX(maxArea_perResidue!$B$2:$B$21,MATCH($B37,maxArea_perResidue!$A$2:$A$21,0))),"")</f>
        <v/>
      </c>
      <c r="AA37" t="str">
        <f>IF(AND($B37=AA$1,areaSAS!$H37/(INDEX(maxArea_perResidue!$B$2:$B$21,MATCH($B37,maxArea_perResidue!$A$2:$A$21,0)))&gt;0),areaSAS!$H37/(INDEX(maxArea_perResidue!$B$2:$B$21,MATCH($B37,maxArea_perResidue!$A$2:$A$21,0))),"")</f>
        <v/>
      </c>
      <c r="AB37" t="str">
        <f>IF(AND($B37=AB$1,areaSAS!$H37/(INDEX(maxArea_perResidue!$B$2:$B$21,MATCH($B37,maxArea_perResidue!$A$2:$A$21,0)))&gt;0),areaSAS!$H37/(INDEX(maxArea_perResidue!$B$2:$B$21,MATCH($B37,maxArea_perResidue!$A$2:$A$21,0))),"")</f>
        <v/>
      </c>
      <c r="AC37" t="str">
        <f>IF(AND($B37=AC$1,areaSAS!$H37/(INDEX(maxArea_perResidue!$B$2:$B$21,MATCH($B37,maxArea_perResidue!$A$2:$A$21,0)))&gt;0),areaSAS!$H37/(INDEX(maxArea_perResidue!$B$2:$B$21,MATCH($B37,maxArea_perResidue!$A$2:$A$21,0))),"")</f>
        <v/>
      </c>
      <c r="AD37" t="str">
        <f>IF(AND($B37=AD$1,areaSAS!$H37/(INDEX(maxArea_perResidue!$B$2:$B$21,MATCH($B37,maxArea_perResidue!$A$2:$A$21,0)))&gt;0),areaSAS!$H37/(INDEX(maxArea_perResidue!$B$2:$B$21,MATCH($B37,maxArea_perResidue!$A$2:$A$21,0))),"")</f>
        <v/>
      </c>
      <c r="AE37" s="7" t="str">
        <f>IF(AND($B37=AE$1,areaSAS!$H37/(INDEX(maxArea_perResidue!$B$2:$B$21,MATCH($B37,maxArea_perResidue!$A$2:$A$21,0)))&gt;0),areaSAS!$H37/(INDEX(maxArea_perResidue!$B$2:$B$21,MATCH($B37,maxArea_perResidue!$A$2:$A$21,0))),"")</f>
        <v/>
      </c>
    </row>
    <row r="38" spans="1:31" x14ac:dyDescent="0.3">
      <c r="A38">
        <v>37</v>
      </c>
      <c r="B38" t="s">
        <v>654</v>
      </c>
      <c r="C38" t="s">
        <v>33</v>
      </c>
      <c r="D38">
        <v>74.033631412661606</v>
      </c>
      <c r="E38" t="s">
        <v>354</v>
      </c>
      <c r="F38">
        <v>71.194456078112097</v>
      </c>
      <c r="H38" s="4">
        <f t="shared" si="0"/>
        <v>71.194456078112097</v>
      </c>
      <c r="L38" t="str">
        <f>IF(AND($B38=L$1,areaSAS!$H38/(INDEX(maxArea_perResidue!$B$2:$B$21,MATCH($B38,maxArea_perResidue!$A$2:$A$21,0)))&gt;0),areaSAS!$H38/(INDEX(maxArea_perResidue!$B$2:$B$21,MATCH($B38,maxArea_perResidue!$A$2:$A$21,0))),"")</f>
        <v/>
      </c>
      <c r="M38" t="str">
        <f>IF(AND($B38=M$1,areaSAS!$H38/(INDEX(maxArea_perResidue!$B$2:$B$21,MATCH($B38,maxArea_perResidue!$A$2:$A$21,0)))&gt;0),areaSAS!$H38/(INDEX(maxArea_perResidue!$B$2:$B$21,MATCH($B38,maxArea_perResidue!$A$2:$A$21,0))),"")</f>
        <v/>
      </c>
      <c r="N38" t="str">
        <f>IF(AND($B38=N$1,areaSAS!$H38/(INDEX(maxArea_perResidue!$B$2:$B$21,MATCH($B38,maxArea_perResidue!$A$2:$A$21,0)))&gt;0),areaSAS!$H38/(INDEX(maxArea_perResidue!$B$2:$B$21,MATCH($B38,maxArea_perResidue!$A$2:$A$21,0))),"")</f>
        <v/>
      </c>
      <c r="O38" t="str">
        <f>IF(AND($B38=O$1,areaSAS!$H38/(INDEX(maxArea_perResidue!$B$2:$B$21,MATCH($B38,maxArea_perResidue!$A$2:$A$21,0)))&gt;0),areaSAS!$H38/(INDEX(maxArea_perResidue!$B$2:$B$21,MATCH($B38,maxArea_perResidue!$A$2:$A$21,0))),"")</f>
        <v/>
      </c>
      <c r="P38">
        <f>IF(AND($B38=P$1,areaSAS!$H38/(INDEX(maxArea_perResidue!$B$2:$B$21,MATCH($B38,maxArea_perResidue!$A$2:$A$21,0)))&gt;0),areaSAS!$H38/(INDEX(maxArea_perResidue!$B$2:$B$21,MATCH($B38,maxArea_perResidue!$A$2:$A$21,0))),"")</f>
        <v>0.33268437419678548</v>
      </c>
      <c r="Q38" t="str">
        <f>IF(AND($B38=Q$1,areaSAS!$H38/(INDEX(maxArea_perResidue!$B$2:$B$21,MATCH($B38,maxArea_perResidue!$A$2:$A$21,0)))&gt;0),areaSAS!$H38/(INDEX(maxArea_perResidue!$B$2:$B$21,MATCH($B38,maxArea_perResidue!$A$2:$A$21,0))),"")</f>
        <v/>
      </c>
      <c r="R38" t="str">
        <f>IF(AND($B38=R$1,areaSAS!$H38/(INDEX(maxArea_perResidue!$B$2:$B$21,MATCH($B38,maxArea_perResidue!$A$2:$A$21,0)))&gt;0),areaSAS!$H38/(INDEX(maxArea_perResidue!$B$2:$B$21,MATCH($B38,maxArea_perResidue!$A$2:$A$21,0))),"")</f>
        <v/>
      </c>
      <c r="S38" t="str">
        <f>IF(AND($B38=S$1,areaSAS!$H38/(INDEX(maxArea_perResidue!$B$2:$B$21,MATCH($B38,maxArea_perResidue!$A$2:$A$21,0)))&gt;0),areaSAS!$H38/(INDEX(maxArea_perResidue!$B$2:$B$21,MATCH($B38,maxArea_perResidue!$A$2:$A$21,0))),"")</f>
        <v/>
      </c>
      <c r="T38" t="str">
        <f>IF(AND($B38=T$1,areaSAS!$H38/(INDEX(maxArea_perResidue!$B$2:$B$21,MATCH($B38,maxArea_perResidue!$A$2:$A$21,0)))&gt;0),areaSAS!$H38/(INDEX(maxArea_perResidue!$B$2:$B$21,MATCH($B38,maxArea_perResidue!$A$2:$A$21,0))),"")</f>
        <v/>
      </c>
      <c r="U38" t="str">
        <f>IF(AND($B38=U$1,areaSAS!$H38/(INDEX(maxArea_perResidue!$B$2:$B$21,MATCH($B38,maxArea_perResidue!$A$2:$A$21,0)))&gt;0),areaSAS!$H38/(INDEX(maxArea_perResidue!$B$2:$B$21,MATCH($B38,maxArea_perResidue!$A$2:$A$21,0))),"")</f>
        <v/>
      </c>
      <c r="V38" t="str">
        <f>IF(AND($B38=V$1,areaSAS!$H38/(INDEX(maxArea_perResidue!$B$2:$B$21,MATCH($B38,maxArea_perResidue!$A$2:$A$21,0)))&gt;0),areaSAS!$H38/(INDEX(maxArea_perResidue!$B$2:$B$21,MATCH($B38,maxArea_perResidue!$A$2:$A$21,0))),"")</f>
        <v/>
      </c>
      <c r="W38" t="str">
        <f>IF(AND($B38=W$1,areaSAS!$H38/(INDEX(maxArea_perResidue!$B$2:$B$21,MATCH($B38,maxArea_perResidue!$A$2:$A$21,0)))&gt;0),areaSAS!$H38/(INDEX(maxArea_perResidue!$B$2:$B$21,MATCH($B38,maxArea_perResidue!$A$2:$A$21,0))),"")</f>
        <v/>
      </c>
      <c r="X38" t="str">
        <f>IF(AND($B38=X$1,areaSAS!$H38/(INDEX(maxArea_perResidue!$B$2:$B$21,MATCH($B38,maxArea_perResidue!$A$2:$A$21,0)))&gt;0),areaSAS!$H38/(INDEX(maxArea_perResidue!$B$2:$B$21,MATCH($B38,maxArea_perResidue!$A$2:$A$21,0))),"")</f>
        <v/>
      </c>
      <c r="Y38" t="str">
        <f>IF(AND($B38=Y$1,areaSAS!$H38/(INDEX(maxArea_perResidue!$B$2:$B$21,MATCH($B38,maxArea_perResidue!$A$2:$A$21,0)))&gt;0),areaSAS!$H38/(INDEX(maxArea_perResidue!$B$2:$B$21,MATCH($B38,maxArea_perResidue!$A$2:$A$21,0))),"")</f>
        <v/>
      </c>
      <c r="Z38" t="str">
        <f>IF(AND($B38=Z$1,areaSAS!$H38/(INDEX(maxArea_perResidue!$B$2:$B$21,MATCH($B38,maxArea_perResidue!$A$2:$A$21,0)))&gt;0),areaSAS!$H38/(INDEX(maxArea_perResidue!$B$2:$B$21,MATCH($B38,maxArea_perResidue!$A$2:$A$21,0))),"")</f>
        <v/>
      </c>
      <c r="AA38" t="str">
        <f>IF(AND($B38=AA$1,areaSAS!$H38/(INDEX(maxArea_perResidue!$B$2:$B$21,MATCH($B38,maxArea_perResidue!$A$2:$A$21,0)))&gt;0),areaSAS!$H38/(INDEX(maxArea_perResidue!$B$2:$B$21,MATCH($B38,maxArea_perResidue!$A$2:$A$21,0))),"")</f>
        <v/>
      </c>
      <c r="AB38" t="str">
        <f>IF(AND($B38=AB$1,areaSAS!$H38/(INDEX(maxArea_perResidue!$B$2:$B$21,MATCH($B38,maxArea_perResidue!$A$2:$A$21,0)))&gt;0),areaSAS!$H38/(INDEX(maxArea_perResidue!$B$2:$B$21,MATCH($B38,maxArea_perResidue!$A$2:$A$21,0))),"")</f>
        <v/>
      </c>
      <c r="AC38" t="str">
        <f>IF(AND($B38=AC$1,areaSAS!$H38/(INDEX(maxArea_perResidue!$B$2:$B$21,MATCH($B38,maxArea_perResidue!$A$2:$A$21,0)))&gt;0),areaSAS!$H38/(INDEX(maxArea_perResidue!$B$2:$B$21,MATCH($B38,maxArea_perResidue!$A$2:$A$21,0))),"")</f>
        <v/>
      </c>
      <c r="AD38" t="str">
        <f>IF(AND($B38=AD$1,areaSAS!$H38/(INDEX(maxArea_perResidue!$B$2:$B$21,MATCH($B38,maxArea_perResidue!$A$2:$A$21,0)))&gt;0),areaSAS!$H38/(INDEX(maxArea_perResidue!$B$2:$B$21,MATCH($B38,maxArea_perResidue!$A$2:$A$21,0))),"")</f>
        <v/>
      </c>
      <c r="AE38" s="7" t="str">
        <f>IF(AND($B38=AE$1,areaSAS!$H38/(INDEX(maxArea_perResidue!$B$2:$B$21,MATCH($B38,maxArea_perResidue!$A$2:$A$21,0)))&gt;0),areaSAS!$H38/(INDEX(maxArea_perResidue!$B$2:$B$21,MATCH($B38,maxArea_perResidue!$A$2:$A$21,0))),"")</f>
        <v/>
      </c>
    </row>
    <row r="39" spans="1:31" x14ac:dyDescent="0.3">
      <c r="A39">
        <v>38</v>
      </c>
      <c r="B39" t="s">
        <v>647</v>
      </c>
      <c r="C39" t="s">
        <v>34</v>
      </c>
      <c r="D39">
        <v>27.499685049057</v>
      </c>
      <c r="E39" t="s">
        <v>355</v>
      </c>
      <c r="F39">
        <v>20.952846701606099</v>
      </c>
      <c r="H39" s="4">
        <f t="shared" si="0"/>
        <v>20.952846701606099</v>
      </c>
      <c r="L39" t="str">
        <f>IF(AND($B39=L$1,areaSAS!$H39/(INDEX(maxArea_perResidue!$B$2:$B$21,MATCH($B39,maxArea_perResidue!$A$2:$A$21,0)))&gt;0),areaSAS!$H39/(INDEX(maxArea_perResidue!$B$2:$B$21,MATCH($B39,maxArea_perResidue!$A$2:$A$21,0))),"")</f>
        <v/>
      </c>
      <c r="M39" t="str">
        <f>IF(AND($B39=M$1,areaSAS!$H39/(INDEX(maxArea_perResidue!$B$2:$B$21,MATCH($B39,maxArea_perResidue!$A$2:$A$21,0)))&gt;0),areaSAS!$H39/(INDEX(maxArea_perResidue!$B$2:$B$21,MATCH($B39,maxArea_perResidue!$A$2:$A$21,0))),"")</f>
        <v/>
      </c>
      <c r="N39" t="str">
        <f>IF(AND($B39=N$1,areaSAS!$H39/(INDEX(maxArea_perResidue!$B$2:$B$21,MATCH($B39,maxArea_perResidue!$A$2:$A$21,0)))&gt;0),areaSAS!$H39/(INDEX(maxArea_perResidue!$B$2:$B$21,MATCH($B39,maxArea_perResidue!$A$2:$A$21,0))),"")</f>
        <v/>
      </c>
      <c r="O39" t="str">
        <f>IF(AND($B39=O$1,areaSAS!$H39/(INDEX(maxArea_perResidue!$B$2:$B$21,MATCH($B39,maxArea_perResidue!$A$2:$A$21,0)))&gt;0),areaSAS!$H39/(INDEX(maxArea_perResidue!$B$2:$B$21,MATCH($B39,maxArea_perResidue!$A$2:$A$21,0))),"")</f>
        <v/>
      </c>
      <c r="P39" t="str">
        <f>IF(AND($B39=P$1,areaSAS!$H39/(INDEX(maxArea_perResidue!$B$2:$B$21,MATCH($B39,maxArea_perResidue!$A$2:$A$21,0)))&gt;0),areaSAS!$H39/(INDEX(maxArea_perResidue!$B$2:$B$21,MATCH($B39,maxArea_perResidue!$A$2:$A$21,0))),"")</f>
        <v/>
      </c>
      <c r="Q39" t="str">
        <f>IF(AND($B39=Q$1,areaSAS!$H39/(INDEX(maxArea_perResidue!$B$2:$B$21,MATCH($B39,maxArea_perResidue!$A$2:$A$21,0)))&gt;0),areaSAS!$H39/(INDEX(maxArea_perResidue!$B$2:$B$21,MATCH($B39,maxArea_perResidue!$A$2:$A$21,0))),"")</f>
        <v/>
      </c>
      <c r="R39" t="str">
        <f>IF(AND($B39=R$1,areaSAS!$H39/(INDEX(maxArea_perResidue!$B$2:$B$21,MATCH($B39,maxArea_perResidue!$A$2:$A$21,0)))&gt;0),areaSAS!$H39/(INDEX(maxArea_perResidue!$B$2:$B$21,MATCH($B39,maxArea_perResidue!$A$2:$A$21,0))),"")</f>
        <v/>
      </c>
      <c r="S39" t="str">
        <f>IF(AND($B39=S$1,areaSAS!$H39/(INDEX(maxArea_perResidue!$B$2:$B$21,MATCH($B39,maxArea_perResidue!$A$2:$A$21,0)))&gt;0),areaSAS!$H39/(INDEX(maxArea_perResidue!$B$2:$B$21,MATCH($B39,maxArea_perResidue!$A$2:$A$21,0))),"")</f>
        <v/>
      </c>
      <c r="T39" t="str">
        <f>IF(AND($B39=T$1,areaSAS!$H39/(INDEX(maxArea_perResidue!$B$2:$B$21,MATCH($B39,maxArea_perResidue!$A$2:$A$21,0)))&gt;0),areaSAS!$H39/(INDEX(maxArea_perResidue!$B$2:$B$21,MATCH($B39,maxArea_perResidue!$A$2:$A$21,0))),"")</f>
        <v/>
      </c>
      <c r="U39" t="str">
        <f>IF(AND($B39=U$1,areaSAS!$H39/(INDEX(maxArea_perResidue!$B$2:$B$21,MATCH($B39,maxArea_perResidue!$A$2:$A$21,0)))&gt;0),areaSAS!$H39/(INDEX(maxArea_perResidue!$B$2:$B$21,MATCH($B39,maxArea_perResidue!$A$2:$A$21,0))),"")</f>
        <v/>
      </c>
      <c r="V39">
        <f>IF(AND($B39=V$1,areaSAS!$H39/(INDEX(maxArea_perResidue!$B$2:$B$21,MATCH($B39,maxArea_perResidue!$A$2:$A$21,0)))&gt;0),areaSAS!$H39/(INDEX(maxArea_perResidue!$B$2:$B$21,MATCH($B39,maxArea_perResidue!$A$2:$A$21,0))),"")</f>
        <v>0.14652340350773496</v>
      </c>
      <c r="W39" t="str">
        <f>IF(AND($B39=W$1,areaSAS!$H39/(INDEX(maxArea_perResidue!$B$2:$B$21,MATCH($B39,maxArea_perResidue!$A$2:$A$21,0)))&gt;0),areaSAS!$H39/(INDEX(maxArea_perResidue!$B$2:$B$21,MATCH($B39,maxArea_perResidue!$A$2:$A$21,0))),"")</f>
        <v/>
      </c>
      <c r="X39" t="str">
        <f>IF(AND($B39=X$1,areaSAS!$H39/(INDEX(maxArea_perResidue!$B$2:$B$21,MATCH($B39,maxArea_perResidue!$A$2:$A$21,0)))&gt;0),areaSAS!$H39/(INDEX(maxArea_perResidue!$B$2:$B$21,MATCH($B39,maxArea_perResidue!$A$2:$A$21,0))),"")</f>
        <v/>
      </c>
      <c r="Y39" t="str">
        <f>IF(AND($B39=Y$1,areaSAS!$H39/(INDEX(maxArea_perResidue!$B$2:$B$21,MATCH($B39,maxArea_perResidue!$A$2:$A$21,0)))&gt;0),areaSAS!$H39/(INDEX(maxArea_perResidue!$B$2:$B$21,MATCH($B39,maxArea_perResidue!$A$2:$A$21,0))),"")</f>
        <v/>
      </c>
      <c r="Z39" t="str">
        <f>IF(AND($B39=Z$1,areaSAS!$H39/(INDEX(maxArea_perResidue!$B$2:$B$21,MATCH($B39,maxArea_perResidue!$A$2:$A$21,0)))&gt;0),areaSAS!$H39/(INDEX(maxArea_perResidue!$B$2:$B$21,MATCH($B39,maxArea_perResidue!$A$2:$A$21,0))),"")</f>
        <v/>
      </c>
      <c r="AA39" t="str">
        <f>IF(AND($B39=AA$1,areaSAS!$H39/(INDEX(maxArea_perResidue!$B$2:$B$21,MATCH($B39,maxArea_perResidue!$A$2:$A$21,0)))&gt;0),areaSAS!$H39/(INDEX(maxArea_perResidue!$B$2:$B$21,MATCH($B39,maxArea_perResidue!$A$2:$A$21,0))),"")</f>
        <v/>
      </c>
      <c r="AB39" t="str">
        <f>IF(AND($B39=AB$1,areaSAS!$H39/(INDEX(maxArea_perResidue!$B$2:$B$21,MATCH($B39,maxArea_perResidue!$A$2:$A$21,0)))&gt;0),areaSAS!$H39/(INDEX(maxArea_perResidue!$B$2:$B$21,MATCH($B39,maxArea_perResidue!$A$2:$A$21,0))),"")</f>
        <v/>
      </c>
      <c r="AC39" t="str">
        <f>IF(AND($B39=AC$1,areaSAS!$H39/(INDEX(maxArea_perResidue!$B$2:$B$21,MATCH($B39,maxArea_perResidue!$A$2:$A$21,0)))&gt;0),areaSAS!$H39/(INDEX(maxArea_perResidue!$B$2:$B$21,MATCH($B39,maxArea_perResidue!$A$2:$A$21,0))),"")</f>
        <v/>
      </c>
      <c r="AD39" t="str">
        <f>IF(AND($B39=AD$1,areaSAS!$H39/(INDEX(maxArea_perResidue!$B$2:$B$21,MATCH($B39,maxArea_perResidue!$A$2:$A$21,0)))&gt;0),areaSAS!$H39/(INDEX(maxArea_perResidue!$B$2:$B$21,MATCH($B39,maxArea_perResidue!$A$2:$A$21,0))),"")</f>
        <v/>
      </c>
      <c r="AE39" s="7" t="str">
        <f>IF(AND($B39=AE$1,areaSAS!$H39/(INDEX(maxArea_perResidue!$B$2:$B$21,MATCH($B39,maxArea_perResidue!$A$2:$A$21,0)))&gt;0),areaSAS!$H39/(INDEX(maxArea_perResidue!$B$2:$B$21,MATCH($B39,maxArea_perResidue!$A$2:$A$21,0))),"")</f>
        <v/>
      </c>
    </row>
    <row r="40" spans="1:31" x14ac:dyDescent="0.3">
      <c r="A40">
        <v>39</v>
      </c>
      <c r="B40" t="s">
        <v>662</v>
      </c>
      <c r="C40" t="s">
        <v>35</v>
      </c>
      <c r="D40">
        <v>30.594029553234499</v>
      </c>
      <c r="E40" t="s">
        <v>356</v>
      </c>
      <c r="F40">
        <v>32.3253719806671</v>
      </c>
      <c r="H40" s="4">
        <f t="shared" si="0"/>
        <v>30.594029553234499</v>
      </c>
      <c r="L40" t="str">
        <f>IF(AND($B40=L$1,areaSAS!$H40/(INDEX(maxArea_perResidue!$B$2:$B$21,MATCH($B40,maxArea_perResidue!$A$2:$A$21,0)))&gt;0),areaSAS!$H40/(INDEX(maxArea_perResidue!$B$2:$B$21,MATCH($B40,maxArea_perResidue!$A$2:$A$21,0))),"")</f>
        <v/>
      </c>
      <c r="M40" t="str">
        <f>IF(AND($B40=M$1,areaSAS!$H40/(INDEX(maxArea_perResidue!$B$2:$B$21,MATCH($B40,maxArea_perResidue!$A$2:$A$21,0)))&gt;0),areaSAS!$H40/(INDEX(maxArea_perResidue!$B$2:$B$21,MATCH($B40,maxArea_perResidue!$A$2:$A$21,0))),"")</f>
        <v/>
      </c>
      <c r="N40" t="str">
        <f>IF(AND($B40=N$1,areaSAS!$H40/(INDEX(maxArea_perResidue!$B$2:$B$21,MATCH($B40,maxArea_perResidue!$A$2:$A$21,0)))&gt;0),areaSAS!$H40/(INDEX(maxArea_perResidue!$B$2:$B$21,MATCH($B40,maxArea_perResidue!$A$2:$A$21,0))),"")</f>
        <v/>
      </c>
      <c r="O40" t="str">
        <f>IF(AND($B40=O$1,areaSAS!$H40/(INDEX(maxArea_perResidue!$B$2:$B$21,MATCH($B40,maxArea_perResidue!$A$2:$A$21,0)))&gt;0),areaSAS!$H40/(INDEX(maxArea_perResidue!$B$2:$B$21,MATCH($B40,maxArea_perResidue!$A$2:$A$21,0))),"")</f>
        <v/>
      </c>
      <c r="P40" t="str">
        <f>IF(AND($B40=P$1,areaSAS!$H40/(INDEX(maxArea_perResidue!$B$2:$B$21,MATCH($B40,maxArea_perResidue!$A$2:$A$21,0)))&gt;0),areaSAS!$H40/(INDEX(maxArea_perResidue!$B$2:$B$21,MATCH($B40,maxArea_perResidue!$A$2:$A$21,0))),"")</f>
        <v/>
      </c>
      <c r="Q40" t="str">
        <f>IF(AND($B40=Q$1,areaSAS!$H40/(INDEX(maxArea_perResidue!$B$2:$B$21,MATCH($B40,maxArea_perResidue!$A$2:$A$21,0)))&gt;0),areaSAS!$H40/(INDEX(maxArea_perResidue!$B$2:$B$21,MATCH($B40,maxArea_perResidue!$A$2:$A$21,0))),"")</f>
        <v/>
      </c>
      <c r="R40" t="str">
        <f>IF(AND($B40=R$1,areaSAS!$H40/(INDEX(maxArea_perResidue!$B$2:$B$21,MATCH($B40,maxArea_perResidue!$A$2:$A$21,0)))&gt;0),areaSAS!$H40/(INDEX(maxArea_perResidue!$B$2:$B$21,MATCH($B40,maxArea_perResidue!$A$2:$A$21,0))),"")</f>
        <v/>
      </c>
      <c r="S40" t="str">
        <f>IF(AND($B40=S$1,areaSAS!$H40/(INDEX(maxArea_perResidue!$B$2:$B$21,MATCH($B40,maxArea_perResidue!$A$2:$A$21,0)))&gt;0),areaSAS!$H40/(INDEX(maxArea_perResidue!$B$2:$B$21,MATCH($B40,maxArea_perResidue!$A$2:$A$21,0))),"")</f>
        <v/>
      </c>
      <c r="T40" t="str">
        <f>IF(AND($B40=T$1,areaSAS!$H40/(INDEX(maxArea_perResidue!$B$2:$B$21,MATCH($B40,maxArea_perResidue!$A$2:$A$21,0)))&gt;0),areaSAS!$H40/(INDEX(maxArea_perResidue!$B$2:$B$21,MATCH($B40,maxArea_perResidue!$A$2:$A$21,0))),"")</f>
        <v/>
      </c>
      <c r="U40">
        <f>IF(AND($B40=U$1,areaSAS!$H40/(INDEX(maxArea_perResidue!$B$2:$B$21,MATCH($B40,maxArea_perResidue!$A$2:$A$21,0)))&gt;0),areaSAS!$H40/(INDEX(maxArea_perResidue!$B$2:$B$21,MATCH($B40,maxArea_perResidue!$A$2:$A$21,0))),"")</f>
        <v>0.19866252956645777</v>
      </c>
      <c r="V40" t="str">
        <f>IF(AND($B40=V$1,areaSAS!$H40/(INDEX(maxArea_perResidue!$B$2:$B$21,MATCH($B40,maxArea_perResidue!$A$2:$A$21,0)))&gt;0),areaSAS!$H40/(INDEX(maxArea_perResidue!$B$2:$B$21,MATCH($B40,maxArea_perResidue!$A$2:$A$21,0))),"")</f>
        <v/>
      </c>
      <c r="W40" t="str">
        <f>IF(AND($B40=W$1,areaSAS!$H40/(INDEX(maxArea_perResidue!$B$2:$B$21,MATCH($B40,maxArea_perResidue!$A$2:$A$21,0)))&gt;0),areaSAS!$H40/(INDEX(maxArea_perResidue!$B$2:$B$21,MATCH($B40,maxArea_perResidue!$A$2:$A$21,0))),"")</f>
        <v/>
      </c>
      <c r="X40" t="str">
        <f>IF(AND($B40=X$1,areaSAS!$H40/(INDEX(maxArea_perResidue!$B$2:$B$21,MATCH($B40,maxArea_perResidue!$A$2:$A$21,0)))&gt;0),areaSAS!$H40/(INDEX(maxArea_perResidue!$B$2:$B$21,MATCH($B40,maxArea_perResidue!$A$2:$A$21,0))),"")</f>
        <v/>
      </c>
      <c r="Y40" t="str">
        <f>IF(AND($B40=Y$1,areaSAS!$H40/(INDEX(maxArea_perResidue!$B$2:$B$21,MATCH($B40,maxArea_perResidue!$A$2:$A$21,0)))&gt;0),areaSAS!$H40/(INDEX(maxArea_perResidue!$B$2:$B$21,MATCH($B40,maxArea_perResidue!$A$2:$A$21,0))),"")</f>
        <v/>
      </c>
      <c r="Z40" t="str">
        <f>IF(AND($B40=Z$1,areaSAS!$H40/(INDEX(maxArea_perResidue!$B$2:$B$21,MATCH($B40,maxArea_perResidue!$A$2:$A$21,0)))&gt;0),areaSAS!$H40/(INDEX(maxArea_perResidue!$B$2:$B$21,MATCH($B40,maxArea_perResidue!$A$2:$A$21,0))),"")</f>
        <v/>
      </c>
      <c r="AA40" t="str">
        <f>IF(AND($B40=AA$1,areaSAS!$H40/(INDEX(maxArea_perResidue!$B$2:$B$21,MATCH($B40,maxArea_perResidue!$A$2:$A$21,0)))&gt;0),areaSAS!$H40/(INDEX(maxArea_perResidue!$B$2:$B$21,MATCH($B40,maxArea_perResidue!$A$2:$A$21,0))),"")</f>
        <v/>
      </c>
      <c r="AB40" t="str">
        <f>IF(AND($B40=AB$1,areaSAS!$H40/(INDEX(maxArea_perResidue!$B$2:$B$21,MATCH($B40,maxArea_perResidue!$A$2:$A$21,0)))&gt;0),areaSAS!$H40/(INDEX(maxArea_perResidue!$B$2:$B$21,MATCH($B40,maxArea_perResidue!$A$2:$A$21,0))),"")</f>
        <v/>
      </c>
      <c r="AC40" t="str">
        <f>IF(AND($B40=AC$1,areaSAS!$H40/(INDEX(maxArea_perResidue!$B$2:$B$21,MATCH($B40,maxArea_perResidue!$A$2:$A$21,0)))&gt;0),areaSAS!$H40/(INDEX(maxArea_perResidue!$B$2:$B$21,MATCH($B40,maxArea_perResidue!$A$2:$A$21,0))),"")</f>
        <v/>
      </c>
      <c r="AD40" t="str">
        <f>IF(AND($B40=AD$1,areaSAS!$H40/(INDEX(maxArea_perResidue!$B$2:$B$21,MATCH($B40,maxArea_perResidue!$A$2:$A$21,0)))&gt;0),areaSAS!$H40/(INDEX(maxArea_perResidue!$B$2:$B$21,MATCH($B40,maxArea_perResidue!$A$2:$A$21,0))),"")</f>
        <v/>
      </c>
      <c r="AE40" s="7" t="str">
        <f>IF(AND($B40=AE$1,areaSAS!$H40/(INDEX(maxArea_perResidue!$B$2:$B$21,MATCH($B40,maxArea_perResidue!$A$2:$A$21,0)))&gt;0),areaSAS!$H40/(INDEX(maxArea_perResidue!$B$2:$B$21,MATCH($B40,maxArea_perResidue!$A$2:$A$21,0))),"")</f>
        <v/>
      </c>
    </row>
    <row r="41" spans="1:31" x14ac:dyDescent="0.3">
      <c r="A41">
        <v>40</v>
      </c>
      <c r="B41" t="s">
        <v>647</v>
      </c>
      <c r="C41" t="s">
        <v>36</v>
      </c>
      <c r="D41">
        <v>58.287226404994698</v>
      </c>
      <c r="E41" t="s">
        <v>357</v>
      </c>
      <c r="F41">
        <v>51.060045260936</v>
      </c>
      <c r="H41" s="4">
        <f t="shared" si="0"/>
        <v>51.060045260936</v>
      </c>
      <c r="L41" t="str">
        <f>IF(AND($B41=L$1,areaSAS!$H41/(INDEX(maxArea_perResidue!$B$2:$B$21,MATCH($B41,maxArea_perResidue!$A$2:$A$21,0)))&gt;0),areaSAS!$H41/(INDEX(maxArea_perResidue!$B$2:$B$21,MATCH($B41,maxArea_perResidue!$A$2:$A$21,0))),"")</f>
        <v/>
      </c>
      <c r="M41" t="str">
        <f>IF(AND($B41=M$1,areaSAS!$H41/(INDEX(maxArea_perResidue!$B$2:$B$21,MATCH($B41,maxArea_perResidue!$A$2:$A$21,0)))&gt;0),areaSAS!$H41/(INDEX(maxArea_perResidue!$B$2:$B$21,MATCH($B41,maxArea_perResidue!$A$2:$A$21,0))),"")</f>
        <v/>
      </c>
      <c r="N41" t="str">
        <f>IF(AND($B41=N$1,areaSAS!$H41/(INDEX(maxArea_perResidue!$B$2:$B$21,MATCH($B41,maxArea_perResidue!$A$2:$A$21,0)))&gt;0),areaSAS!$H41/(INDEX(maxArea_perResidue!$B$2:$B$21,MATCH($B41,maxArea_perResidue!$A$2:$A$21,0))),"")</f>
        <v/>
      </c>
      <c r="O41" t="str">
        <f>IF(AND($B41=O$1,areaSAS!$H41/(INDEX(maxArea_perResidue!$B$2:$B$21,MATCH($B41,maxArea_perResidue!$A$2:$A$21,0)))&gt;0),areaSAS!$H41/(INDEX(maxArea_perResidue!$B$2:$B$21,MATCH($B41,maxArea_perResidue!$A$2:$A$21,0))),"")</f>
        <v/>
      </c>
      <c r="P41" t="str">
        <f>IF(AND($B41=P$1,areaSAS!$H41/(INDEX(maxArea_perResidue!$B$2:$B$21,MATCH($B41,maxArea_perResidue!$A$2:$A$21,0)))&gt;0),areaSAS!$H41/(INDEX(maxArea_perResidue!$B$2:$B$21,MATCH($B41,maxArea_perResidue!$A$2:$A$21,0))),"")</f>
        <v/>
      </c>
      <c r="Q41" t="str">
        <f>IF(AND($B41=Q$1,areaSAS!$H41/(INDEX(maxArea_perResidue!$B$2:$B$21,MATCH($B41,maxArea_perResidue!$A$2:$A$21,0)))&gt;0),areaSAS!$H41/(INDEX(maxArea_perResidue!$B$2:$B$21,MATCH($B41,maxArea_perResidue!$A$2:$A$21,0))),"")</f>
        <v/>
      </c>
      <c r="R41" t="str">
        <f>IF(AND($B41=R$1,areaSAS!$H41/(INDEX(maxArea_perResidue!$B$2:$B$21,MATCH($B41,maxArea_perResidue!$A$2:$A$21,0)))&gt;0),areaSAS!$H41/(INDEX(maxArea_perResidue!$B$2:$B$21,MATCH($B41,maxArea_perResidue!$A$2:$A$21,0))),"")</f>
        <v/>
      </c>
      <c r="S41" t="str">
        <f>IF(AND($B41=S$1,areaSAS!$H41/(INDEX(maxArea_perResidue!$B$2:$B$21,MATCH($B41,maxArea_perResidue!$A$2:$A$21,0)))&gt;0),areaSAS!$H41/(INDEX(maxArea_perResidue!$B$2:$B$21,MATCH($B41,maxArea_perResidue!$A$2:$A$21,0))),"")</f>
        <v/>
      </c>
      <c r="T41" t="str">
        <f>IF(AND($B41=T$1,areaSAS!$H41/(INDEX(maxArea_perResidue!$B$2:$B$21,MATCH($B41,maxArea_perResidue!$A$2:$A$21,0)))&gt;0),areaSAS!$H41/(INDEX(maxArea_perResidue!$B$2:$B$21,MATCH($B41,maxArea_perResidue!$A$2:$A$21,0))),"")</f>
        <v/>
      </c>
      <c r="U41" t="str">
        <f>IF(AND($B41=U$1,areaSAS!$H41/(INDEX(maxArea_perResidue!$B$2:$B$21,MATCH($B41,maxArea_perResidue!$A$2:$A$21,0)))&gt;0),areaSAS!$H41/(INDEX(maxArea_perResidue!$B$2:$B$21,MATCH($B41,maxArea_perResidue!$A$2:$A$21,0))),"")</f>
        <v/>
      </c>
      <c r="V41">
        <f>IF(AND($B41=V$1,areaSAS!$H41/(INDEX(maxArea_perResidue!$B$2:$B$21,MATCH($B41,maxArea_perResidue!$A$2:$A$21,0)))&gt;0),areaSAS!$H41/(INDEX(maxArea_perResidue!$B$2:$B$21,MATCH($B41,maxArea_perResidue!$A$2:$A$21,0))),"")</f>
        <v>0.35706325357297902</v>
      </c>
      <c r="W41" t="str">
        <f>IF(AND($B41=W$1,areaSAS!$H41/(INDEX(maxArea_perResidue!$B$2:$B$21,MATCH($B41,maxArea_perResidue!$A$2:$A$21,0)))&gt;0),areaSAS!$H41/(INDEX(maxArea_perResidue!$B$2:$B$21,MATCH($B41,maxArea_perResidue!$A$2:$A$21,0))),"")</f>
        <v/>
      </c>
      <c r="X41" t="str">
        <f>IF(AND($B41=X$1,areaSAS!$H41/(INDEX(maxArea_perResidue!$B$2:$B$21,MATCH($B41,maxArea_perResidue!$A$2:$A$21,0)))&gt;0),areaSAS!$H41/(INDEX(maxArea_perResidue!$B$2:$B$21,MATCH($B41,maxArea_perResidue!$A$2:$A$21,0))),"")</f>
        <v/>
      </c>
      <c r="Y41" t="str">
        <f>IF(AND($B41=Y$1,areaSAS!$H41/(INDEX(maxArea_perResidue!$B$2:$B$21,MATCH($B41,maxArea_perResidue!$A$2:$A$21,0)))&gt;0),areaSAS!$H41/(INDEX(maxArea_perResidue!$B$2:$B$21,MATCH($B41,maxArea_perResidue!$A$2:$A$21,0))),"")</f>
        <v/>
      </c>
      <c r="Z41" t="str">
        <f>IF(AND($B41=Z$1,areaSAS!$H41/(INDEX(maxArea_perResidue!$B$2:$B$21,MATCH($B41,maxArea_perResidue!$A$2:$A$21,0)))&gt;0),areaSAS!$H41/(INDEX(maxArea_perResidue!$B$2:$B$21,MATCH($B41,maxArea_perResidue!$A$2:$A$21,0))),"")</f>
        <v/>
      </c>
      <c r="AA41" t="str">
        <f>IF(AND($B41=AA$1,areaSAS!$H41/(INDEX(maxArea_perResidue!$B$2:$B$21,MATCH($B41,maxArea_perResidue!$A$2:$A$21,0)))&gt;0),areaSAS!$H41/(INDEX(maxArea_perResidue!$B$2:$B$21,MATCH($B41,maxArea_perResidue!$A$2:$A$21,0))),"")</f>
        <v/>
      </c>
      <c r="AB41" t="str">
        <f>IF(AND($B41=AB$1,areaSAS!$H41/(INDEX(maxArea_perResidue!$B$2:$B$21,MATCH($B41,maxArea_perResidue!$A$2:$A$21,0)))&gt;0),areaSAS!$H41/(INDEX(maxArea_perResidue!$B$2:$B$21,MATCH($B41,maxArea_perResidue!$A$2:$A$21,0))),"")</f>
        <v/>
      </c>
      <c r="AC41" t="str">
        <f>IF(AND($B41=AC$1,areaSAS!$H41/(INDEX(maxArea_perResidue!$B$2:$B$21,MATCH($B41,maxArea_perResidue!$A$2:$A$21,0)))&gt;0),areaSAS!$H41/(INDEX(maxArea_perResidue!$B$2:$B$21,MATCH($B41,maxArea_perResidue!$A$2:$A$21,0))),"")</f>
        <v/>
      </c>
      <c r="AD41" t="str">
        <f>IF(AND($B41=AD$1,areaSAS!$H41/(INDEX(maxArea_perResidue!$B$2:$B$21,MATCH($B41,maxArea_perResidue!$A$2:$A$21,0)))&gt;0),areaSAS!$H41/(INDEX(maxArea_perResidue!$B$2:$B$21,MATCH($B41,maxArea_perResidue!$A$2:$A$21,0))),"")</f>
        <v/>
      </c>
      <c r="AE41" s="7" t="str">
        <f>IF(AND($B41=AE$1,areaSAS!$H41/(INDEX(maxArea_perResidue!$B$2:$B$21,MATCH($B41,maxArea_perResidue!$A$2:$A$21,0)))&gt;0),areaSAS!$H41/(INDEX(maxArea_perResidue!$B$2:$B$21,MATCH($B41,maxArea_perResidue!$A$2:$A$21,0))),"")</f>
        <v/>
      </c>
    </row>
    <row r="42" spans="1:31" x14ac:dyDescent="0.3">
      <c r="A42">
        <v>41</v>
      </c>
      <c r="B42" t="s">
        <v>652</v>
      </c>
      <c r="C42" t="s">
        <v>37</v>
      </c>
      <c r="D42">
        <v>121.638541355729</v>
      </c>
      <c r="E42" t="s">
        <v>358</v>
      </c>
      <c r="F42">
        <v>125.89319672062901</v>
      </c>
      <c r="H42" s="4">
        <f t="shared" si="0"/>
        <v>121.638541355729</v>
      </c>
      <c r="L42" t="str">
        <f>IF(AND($B42=L$1,areaSAS!$H42/(INDEX(maxArea_perResidue!$B$2:$B$21,MATCH($B42,maxArea_perResidue!$A$2:$A$21,0)))&gt;0),areaSAS!$H42/(INDEX(maxArea_perResidue!$B$2:$B$21,MATCH($B42,maxArea_perResidue!$A$2:$A$21,0))),"")</f>
        <v/>
      </c>
      <c r="M42" t="str">
        <f>IF(AND($B42=M$1,areaSAS!$H42/(INDEX(maxArea_perResidue!$B$2:$B$21,MATCH($B42,maxArea_perResidue!$A$2:$A$21,0)))&gt;0),areaSAS!$H42/(INDEX(maxArea_perResidue!$B$2:$B$21,MATCH($B42,maxArea_perResidue!$A$2:$A$21,0))),"")</f>
        <v/>
      </c>
      <c r="N42" t="str">
        <f>IF(AND($B42=N$1,areaSAS!$H42/(INDEX(maxArea_perResidue!$B$2:$B$21,MATCH($B42,maxArea_perResidue!$A$2:$A$21,0)))&gt;0),areaSAS!$H42/(INDEX(maxArea_perResidue!$B$2:$B$21,MATCH($B42,maxArea_perResidue!$A$2:$A$21,0))),"")</f>
        <v/>
      </c>
      <c r="O42" t="str">
        <f>IF(AND($B42=O$1,areaSAS!$H42/(INDEX(maxArea_perResidue!$B$2:$B$21,MATCH($B42,maxArea_perResidue!$A$2:$A$21,0)))&gt;0),areaSAS!$H42/(INDEX(maxArea_perResidue!$B$2:$B$21,MATCH($B42,maxArea_perResidue!$A$2:$A$21,0))),"")</f>
        <v/>
      </c>
      <c r="P42" t="str">
        <f>IF(AND($B42=P$1,areaSAS!$H42/(INDEX(maxArea_perResidue!$B$2:$B$21,MATCH($B42,maxArea_perResidue!$A$2:$A$21,0)))&gt;0),areaSAS!$H42/(INDEX(maxArea_perResidue!$B$2:$B$21,MATCH($B42,maxArea_perResidue!$A$2:$A$21,0))),"")</f>
        <v/>
      </c>
      <c r="Q42" t="str">
        <f>IF(AND($B42=Q$1,areaSAS!$H42/(INDEX(maxArea_perResidue!$B$2:$B$21,MATCH($B42,maxArea_perResidue!$A$2:$A$21,0)))&gt;0),areaSAS!$H42/(INDEX(maxArea_perResidue!$B$2:$B$21,MATCH($B42,maxArea_perResidue!$A$2:$A$21,0))),"")</f>
        <v/>
      </c>
      <c r="R42" t="str">
        <f>IF(AND($B42=R$1,areaSAS!$H42/(INDEX(maxArea_perResidue!$B$2:$B$21,MATCH($B42,maxArea_perResidue!$A$2:$A$21,0)))&gt;0),areaSAS!$H42/(INDEX(maxArea_perResidue!$B$2:$B$21,MATCH($B42,maxArea_perResidue!$A$2:$A$21,0))),"")</f>
        <v/>
      </c>
      <c r="S42" t="str">
        <f>IF(AND($B42=S$1,areaSAS!$H42/(INDEX(maxArea_perResidue!$B$2:$B$21,MATCH($B42,maxArea_perResidue!$A$2:$A$21,0)))&gt;0),areaSAS!$H42/(INDEX(maxArea_perResidue!$B$2:$B$21,MATCH($B42,maxArea_perResidue!$A$2:$A$21,0))),"")</f>
        <v/>
      </c>
      <c r="T42">
        <f>IF(AND($B42=T$1,areaSAS!$H42/(INDEX(maxArea_perResidue!$B$2:$B$21,MATCH($B42,maxArea_perResidue!$A$2:$A$21,0)))&gt;0),areaSAS!$H42/(INDEX(maxArea_perResidue!$B$2:$B$21,MATCH($B42,maxArea_perResidue!$A$2:$A$21,0))),"")</f>
        <v>0.52886322328577828</v>
      </c>
      <c r="U42" t="str">
        <f>IF(AND($B42=U$1,areaSAS!$H42/(INDEX(maxArea_perResidue!$B$2:$B$21,MATCH($B42,maxArea_perResidue!$A$2:$A$21,0)))&gt;0),areaSAS!$H42/(INDEX(maxArea_perResidue!$B$2:$B$21,MATCH($B42,maxArea_perResidue!$A$2:$A$21,0))),"")</f>
        <v/>
      </c>
      <c r="V42" t="str">
        <f>IF(AND($B42=V$1,areaSAS!$H42/(INDEX(maxArea_perResidue!$B$2:$B$21,MATCH($B42,maxArea_perResidue!$A$2:$A$21,0)))&gt;0),areaSAS!$H42/(INDEX(maxArea_perResidue!$B$2:$B$21,MATCH($B42,maxArea_perResidue!$A$2:$A$21,0))),"")</f>
        <v/>
      </c>
      <c r="W42" t="str">
        <f>IF(AND($B42=W$1,areaSAS!$H42/(INDEX(maxArea_perResidue!$B$2:$B$21,MATCH($B42,maxArea_perResidue!$A$2:$A$21,0)))&gt;0),areaSAS!$H42/(INDEX(maxArea_perResidue!$B$2:$B$21,MATCH($B42,maxArea_perResidue!$A$2:$A$21,0))),"")</f>
        <v/>
      </c>
      <c r="X42" t="str">
        <f>IF(AND($B42=X$1,areaSAS!$H42/(INDEX(maxArea_perResidue!$B$2:$B$21,MATCH($B42,maxArea_perResidue!$A$2:$A$21,0)))&gt;0),areaSAS!$H42/(INDEX(maxArea_perResidue!$B$2:$B$21,MATCH($B42,maxArea_perResidue!$A$2:$A$21,0))),"")</f>
        <v/>
      </c>
      <c r="Y42" t="str">
        <f>IF(AND($B42=Y$1,areaSAS!$H42/(INDEX(maxArea_perResidue!$B$2:$B$21,MATCH($B42,maxArea_perResidue!$A$2:$A$21,0)))&gt;0),areaSAS!$H42/(INDEX(maxArea_perResidue!$B$2:$B$21,MATCH($B42,maxArea_perResidue!$A$2:$A$21,0))),"")</f>
        <v/>
      </c>
      <c r="Z42" t="str">
        <f>IF(AND($B42=Z$1,areaSAS!$H42/(INDEX(maxArea_perResidue!$B$2:$B$21,MATCH($B42,maxArea_perResidue!$A$2:$A$21,0)))&gt;0),areaSAS!$H42/(INDEX(maxArea_perResidue!$B$2:$B$21,MATCH($B42,maxArea_perResidue!$A$2:$A$21,0))),"")</f>
        <v/>
      </c>
      <c r="AA42" t="str">
        <f>IF(AND($B42=AA$1,areaSAS!$H42/(INDEX(maxArea_perResidue!$B$2:$B$21,MATCH($B42,maxArea_perResidue!$A$2:$A$21,0)))&gt;0),areaSAS!$H42/(INDEX(maxArea_perResidue!$B$2:$B$21,MATCH($B42,maxArea_perResidue!$A$2:$A$21,0))),"")</f>
        <v/>
      </c>
      <c r="AB42" t="str">
        <f>IF(AND($B42=AB$1,areaSAS!$H42/(INDEX(maxArea_perResidue!$B$2:$B$21,MATCH($B42,maxArea_perResidue!$A$2:$A$21,0)))&gt;0),areaSAS!$H42/(INDEX(maxArea_perResidue!$B$2:$B$21,MATCH($B42,maxArea_perResidue!$A$2:$A$21,0))),"")</f>
        <v/>
      </c>
      <c r="AC42" t="str">
        <f>IF(AND($B42=AC$1,areaSAS!$H42/(INDEX(maxArea_perResidue!$B$2:$B$21,MATCH($B42,maxArea_perResidue!$A$2:$A$21,0)))&gt;0),areaSAS!$H42/(INDEX(maxArea_perResidue!$B$2:$B$21,MATCH($B42,maxArea_perResidue!$A$2:$A$21,0))),"")</f>
        <v/>
      </c>
      <c r="AD42" t="str">
        <f>IF(AND($B42=AD$1,areaSAS!$H42/(INDEX(maxArea_perResidue!$B$2:$B$21,MATCH($B42,maxArea_perResidue!$A$2:$A$21,0)))&gt;0),areaSAS!$H42/(INDEX(maxArea_perResidue!$B$2:$B$21,MATCH($B42,maxArea_perResidue!$A$2:$A$21,0))),"")</f>
        <v/>
      </c>
      <c r="AE42" s="7" t="str">
        <f>IF(AND($B42=AE$1,areaSAS!$H42/(INDEX(maxArea_perResidue!$B$2:$B$21,MATCH($B42,maxArea_perResidue!$A$2:$A$21,0)))&gt;0),areaSAS!$H42/(INDEX(maxArea_perResidue!$B$2:$B$21,MATCH($B42,maxArea_perResidue!$A$2:$A$21,0))),"")</f>
        <v/>
      </c>
    </row>
    <row r="43" spans="1:31" x14ac:dyDescent="0.3">
      <c r="A43">
        <v>42</v>
      </c>
      <c r="B43" t="s">
        <v>655</v>
      </c>
      <c r="C43" t="s">
        <v>38</v>
      </c>
      <c r="D43">
        <v>7.5507994471117801</v>
      </c>
      <c r="E43" t="s">
        <v>359</v>
      </c>
      <c r="F43">
        <v>8.1091065630316699</v>
      </c>
      <c r="H43" s="4">
        <f t="shared" si="0"/>
        <v>7.5507994471117801</v>
      </c>
      <c r="L43" t="str">
        <f>IF(AND($B43=L$1,areaSAS!$H43/(INDEX(maxArea_perResidue!$B$2:$B$21,MATCH($B43,maxArea_perResidue!$A$2:$A$21,0)))&gt;0),areaSAS!$H43/(INDEX(maxArea_perResidue!$B$2:$B$21,MATCH($B43,maxArea_perResidue!$A$2:$A$21,0))),"")</f>
        <v/>
      </c>
      <c r="M43" t="str">
        <f>IF(AND($B43=M$1,areaSAS!$H43/(INDEX(maxArea_perResidue!$B$2:$B$21,MATCH($B43,maxArea_perResidue!$A$2:$A$21,0)))&gt;0),areaSAS!$H43/(INDEX(maxArea_perResidue!$B$2:$B$21,MATCH($B43,maxArea_perResidue!$A$2:$A$21,0))),"")</f>
        <v/>
      </c>
      <c r="N43" t="str">
        <f>IF(AND($B43=N$1,areaSAS!$H43/(INDEX(maxArea_perResidue!$B$2:$B$21,MATCH($B43,maxArea_perResidue!$A$2:$A$21,0)))&gt;0),areaSAS!$H43/(INDEX(maxArea_perResidue!$B$2:$B$21,MATCH($B43,maxArea_perResidue!$A$2:$A$21,0))),"")</f>
        <v/>
      </c>
      <c r="O43" t="str">
        <f>IF(AND($B43=O$1,areaSAS!$H43/(INDEX(maxArea_perResidue!$B$2:$B$21,MATCH($B43,maxArea_perResidue!$A$2:$A$21,0)))&gt;0),areaSAS!$H43/(INDEX(maxArea_perResidue!$B$2:$B$21,MATCH($B43,maxArea_perResidue!$A$2:$A$21,0))),"")</f>
        <v/>
      </c>
      <c r="P43" t="str">
        <f>IF(AND($B43=P$1,areaSAS!$H43/(INDEX(maxArea_perResidue!$B$2:$B$21,MATCH($B43,maxArea_perResidue!$A$2:$A$21,0)))&gt;0),areaSAS!$H43/(INDEX(maxArea_perResidue!$B$2:$B$21,MATCH($B43,maxArea_perResidue!$A$2:$A$21,0))),"")</f>
        <v/>
      </c>
      <c r="Q43" t="str">
        <f>IF(AND($B43=Q$1,areaSAS!$H43/(INDEX(maxArea_perResidue!$B$2:$B$21,MATCH($B43,maxArea_perResidue!$A$2:$A$21,0)))&gt;0),areaSAS!$H43/(INDEX(maxArea_perResidue!$B$2:$B$21,MATCH($B43,maxArea_perResidue!$A$2:$A$21,0))),"")</f>
        <v/>
      </c>
      <c r="R43" t="str">
        <f>IF(AND($B43=R$1,areaSAS!$H43/(INDEX(maxArea_perResidue!$B$2:$B$21,MATCH($B43,maxArea_perResidue!$A$2:$A$21,0)))&gt;0),areaSAS!$H43/(INDEX(maxArea_perResidue!$B$2:$B$21,MATCH($B43,maxArea_perResidue!$A$2:$A$21,0))),"")</f>
        <v/>
      </c>
      <c r="S43" t="str">
        <f>IF(AND($B43=S$1,areaSAS!$H43/(INDEX(maxArea_perResidue!$B$2:$B$21,MATCH($B43,maxArea_perResidue!$A$2:$A$21,0)))&gt;0),areaSAS!$H43/(INDEX(maxArea_perResidue!$B$2:$B$21,MATCH($B43,maxArea_perResidue!$A$2:$A$21,0))),"")</f>
        <v/>
      </c>
      <c r="T43" t="str">
        <f>IF(AND($B43=T$1,areaSAS!$H43/(INDEX(maxArea_perResidue!$B$2:$B$21,MATCH($B43,maxArea_perResidue!$A$2:$A$21,0)))&gt;0),areaSAS!$H43/(INDEX(maxArea_perResidue!$B$2:$B$21,MATCH($B43,maxArea_perResidue!$A$2:$A$21,0))),"")</f>
        <v/>
      </c>
      <c r="U43" t="str">
        <f>IF(AND($B43=U$1,areaSAS!$H43/(INDEX(maxArea_perResidue!$B$2:$B$21,MATCH($B43,maxArea_perResidue!$A$2:$A$21,0)))&gt;0),areaSAS!$H43/(INDEX(maxArea_perResidue!$B$2:$B$21,MATCH($B43,maxArea_perResidue!$A$2:$A$21,0))),"")</f>
        <v/>
      </c>
      <c r="V43" t="str">
        <f>IF(AND($B43=V$1,areaSAS!$H43/(INDEX(maxArea_perResidue!$B$2:$B$21,MATCH($B43,maxArea_perResidue!$A$2:$A$21,0)))&gt;0),areaSAS!$H43/(INDEX(maxArea_perResidue!$B$2:$B$21,MATCH($B43,maxArea_perResidue!$A$2:$A$21,0))),"")</f>
        <v/>
      </c>
      <c r="W43" t="str">
        <f>IF(AND($B43=W$1,areaSAS!$H43/(INDEX(maxArea_perResidue!$B$2:$B$21,MATCH($B43,maxArea_perResidue!$A$2:$A$21,0)))&gt;0),areaSAS!$H43/(INDEX(maxArea_perResidue!$B$2:$B$21,MATCH($B43,maxArea_perResidue!$A$2:$A$21,0))),"")</f>
        <v/>
      </c>
      <c r="X43" t="str">
        <f>IF(AND($B43=X$1,areaSAS!$H43/(INDEX(maxArea_perResidue!$B$2:$B$21,MATCH($B43,maxArea_perResidue!$A$2:$A$21,0)))&gt;0),areaSAS!$H43/(INDEX(maxArea_perResidue!$B$2:$B$21,MATCH($B43,maxArea_perResidue!$A$2:$A$21,0))),"")</f>
        <v/>
      </c>
      <c r="Y43" t="str">
        <f>IF(AND($B43=Y$1,areaSAS!$H43/(INDEX(maxArea_perResidue!$B$2:$B$21,MATCH($B43,maxArea_perResidue!$A$2:$A$21,0)))&gt;0),areaSAS!$H43/(INDEX(maxArea_perResidue!$B$2:$B$21,MATCH($B43,maxArea_perResidue!$A$2:$A$21,0))),"")</f>
        <v/>
      </c>
      <c r="Z43" t="str">
        <f>IF(AND($B43=Z$1,areaSAS!$H43/(INDEX(maxArea_perResidue!$B$2:$B$21,MATCH($B43,maxArea_perResidue!$A$2:$A$21,0)))&gt;0),areaSAS!$H43/(INDEX(maxArea_perResidue!$B$2:$B$21,MATCH($B43,maxArea_perResidue!$A$2:$A$21,0))),"")</f>
        <v/>
      </c>
      <c r="AA43">
        <f>IF(AND($B43=AA$1,areaSAS!$H43/(INDEX(maxArea_perResidue!$B$2:$B$21,MATCH($B43,maxArea_perResidue!$A$2:$A$21,0)))&gt;0),areaSAS!$H43/(INDEX(maxArea_perResidue!$B$2:$B$21,MATCH($B43,maxArea_perResidue!$A$2:$A$21,0))),"")</f>
        <v>3.9532981398490992E-2</v>
      </c>
      <c r="AB43" t="str">
        <f>IF(AND($B43=AB$1,areaSAS!$H43/(INDEX(maxArea_perResidue!$B$2:$B$21,MATCH($B43,maxArea_perResidue!$A$2:$A$21,0)))&gt;0),areaSAS!$H43/(INDEX(maxArea_perResidue!$B$2:$B$21,MATCH($B43,maxArea_perResidue!$A$2:$A$21,0))),"")</f>
        <v/>
      </c>
      <c r="AC43" t="str">
        <f>IF(AND($B43=AC$1,areaSAS!$H43/(INDEX(maxArea_perResidue!$B$2:$B$21,MATCH($B43,maxArea_perResidue!$A$2:$A$21,0)))&gt;0),areaSAS!$H43/(INDEX(maxArea_perResidue!$B$2:$B$21,MATCH($B43,maxArea_perResidue!$A$2:$A$21,0))),"")</f>
        <v/>
      </c>
      <c r="AD43" t="str">
        <f>IF(AND($B43=AD$1,areaSAS!$H43/(INDEX(maxArea_perResidue!$B$2:$B$21,MATCH($B43,maxArea_perResidue!$A$2:$A$21,0)))&gt;0),areaSAS!$H43/(INDEX(maxArea_perResidue!$B$2:$B$21,MATCH($B43,maxArea_perResidue!$A$2:$A$21,0))),"")</f>
        <v/>
      </c>
      <c r="AE43" s="7" t="str">
        <f>IF(AND($B43=AE$1,areaSAS!$H43/(INDEX(maxArea_perResidue!$B$2:$B$21,MATCH($B43,maxArea_perResidue!$A$2:$A$21,0)))&gt;0),areaSAS!$H43/(INDEX(maxArea_perResidue!$B$2:$B$21,MATCH($B43,maxArea_perResidue!$A$2:$A$21,0))),"")</f>
        <v/>
      </c>
    </row>
    <row r="44" spans="1:31" x14ac:dyDescent="0.3">
      <c r="A44">
        <v>43</v>
      </c>
      <c r="B44" t="s">
        <v>663</v>
      </c>
      <c r="C44" t="s">
        <v>39</v>
      </c>
      <c r="D44">
        <v>2.6688111945986699E-2</v>
      </c>
      <c r="E44" t="s">
        <v>360</v>
      </c>
      <c r="F44">
        <v>1.9893430471420199</v>
      </c>
      <c r="H44" s="4">
        <f t="shared" si="0"/>
        <v>2.6688111945986699E-2</v>
      </c>
      <c r="L44">
        <f>IF(AND($B44=L$1,areaSAS!$H44/(INDEX(maxArea_perResidue!$B$2:$B$21,MATCH($B44,maxArea_perResidue!$A$2:$A$21,0)))&gt;0),areaSAS!$H44/(INDEX(maxArea_perResidue!$B$2:$B$21,MATCH($B44,maxArea_perResidue!$A$2:$A$21,0))),"")</f>
        <v>2.2056290864451818E-4</v>
      </c>
      <c r="M44" t="str">
        <f>IF(AND($B44=M$1,areaSAS!$H44/(INDEX(maxArea_perResidue!$B$2:$B$21,MATCH($B44,maxArea_perResidue!$A$2:$A$21,0)))&gt;0),areaSAS!$H44/(INDEX(maxArea_perResidue!$B$2:$B$21,MATCH($B44,maxArea_perResidue!$A$2:$A$21,0))),"")</f>
        <v/>
      </c>
      <c r="N44" t="str">
        <f>IF(AND($B44=N$1,areaSAS!$H44/(INDEX(maxArea_perResidue!$B$2:$B$21,MATCH($B44,maxArea_perResidue!$A$2:$A$21,0)))&gt;0),areaSAS!$H44/(INDEX(maxArea_perResidue!$B$2:$B$21,MATCH($B44,maxArea_perResidue!$A$2:$A$21,0))),"")</f>
        <v/>
      </c>
      <c r="O44" t="str">
        <f>IF(AND($B44=O$1,areaSAS!$H44/(INDEX(maxArea_perResidue!$B$2:$B$21,MATCH($B44,maxArea_perResidue!$A$2:$A$21,0)))&gt;0),areaSAS!$H44/(INDEX(maxArea_perResidue!$B$2:$B$21,MATCH($B44,maxArea_perResidue!$A$2:$A$21,0))),"")</f>
        <v/>
      </c>
      <c r="P44" t="str">
        <f>IF(AND($B44=P$1,areaSAS!$H44/(INDEX(maxArea_perResidue!$B$2:$B$21,MATCH($B44,maxArea_perResidue!$A$2:$A$21,0)))&gt;0),areaSAS!$H44/(INDEX(maxArea_perResidue!$B$2:$B$21,MATCH($B44,maxArea_perResidue!$A$2:$A$21,0))),"")</f>
        <v/>
      </c>
      <c r="Q44" t="str">
        <f>IF(AND($B44=Q$1,areaSAS!$H44/(INDEX(maxArea_perResidue!$B$2:$B$21,MATCH($B44,maxArea_perResidue!$A$2:$A$21,0)))&gt;0),areaSAS!$H44/(INDEX(maxArea_perResidue!$B$2:$B$21,MATCH($B44,maxArea_perResidue!$A$2:$A$21,0))),"")</f>
        <v/>
      </c>
      <c r="R44" t="str">
        <f>IF(AND($B44=R$1,areaSAS!$H44/(INDEX(maxArea_perResidue!$B$2:$B$21,MATCH($B44,maxArea_perResidue!$A$2:$A$21,0)))&gt;0),areaSAS!$H44/(INDEX(maxArea_perResidue!$B$2:$B$21,MATCH($B44,maxArea_perResidue!$A$2:$A$21,0))),"")</f>
        <v/>
      </c>
      <c r="S44" t="str">
        <f>IF(AND($B44=S$1,areaSAS!$H44/(INDEX(maxArea_perResidue!$B$2:$B$21,MATCH($B44,maxArea_perResidue!$A$2:$A$21,0)))&gt;0),areaSAS!$H44/(INDEX(maxArea_perResidue!$B$2:$B$21,MATCH($B44,maxArea_perResidue!$A$2:$A$21,0))),"")</f>
        <v/>
      </c>
      <c r="T44" t="str">
        <f>IF(AND($B44=T$1,areaSAS!$H44/(INDEX(maxArea_perResidue!$B$2:$B$21,MATCH($B44,maxArea_perResidue!$A$2:$A$21,0)))&gt;0),areaSAS!$H44/(INDEX(maxArea_perResidue!$B$2:$B$21,MATCH($B44,maxArea_perResidue!$A$2:$A$21,0))),"")</f>
        <v/>
      </c>
      <c r="U44" t="str">
        <f>IF(AND($B44=U$1,areaSAS!$H44/(INDEX(maxArea_perResidue!$B$2:$B$21,MATCH($B44,maxArea_perResidue!$A$2:$A$21,0)))&gt;0),areaSAS!$H44/(INDEX(maxArea_perResidue!$B$2:$B$21,MATCH($B44,maxArea_perResidue!$A$2:$A$21,0))),"")</f>
        <v/>
      </c>
      <c r="V44" t="str">
        <f>IF(AND($B44=V$1,areaSAS!$H44/(INDEX(maxArea_perResidue!$B$2:$B$21,MATCH($B44,maxArea_perResidue!$A$2:$A$21,0)))&gt;0),areaSAS!$H44/(INDEX(maxArea_perResidue!$B$2:$B$21,MATCH($B44,maxArea_perResidue!$A$2:$A$21,0))),"")</f>
        <v/>
      </c>
      <c r="W44" t="str">
        <f>IF(AND($B44=W$1,areaSAS!$H44/(INDEX(maxArea_perResidue!$B$2:$B$21,MATCH($B44,maxArea_perResidue!$A$2:$A$21,0)))&gt;0),areaSAS!$H44/(INDEX(maxArea_perResidue!$B$2:$B$21,MATCH($B44,maxArea_perResidue!$A$2:$A$21,0))),"")</f>
        <v/>
      </c>
      <c r="X44" t="str">
        <f>IF(AND($B44=X$1,areaSAS!$H44/(INDEX(maxArea_perResidue!$B$2:$B$21,MATCH($B44,maxArea_perResidue!$A$2:$A$21,0)))&gt;0),areaSAS!$H44/(INDEX(maxArea_perResidue!$B$2:$B$21,MATCH($B44,maxArea_perResidue!$A$2:$A$21,0))),"")</f>
        <v/>
      </c>
      <c r="Y44" t="str">
        <f>IF(AND($B44=Y$1,areaSAS!$H44/(INDEX(maxArea_perResidue!$B$2:$B$21,MATCH($B44,maxArea_perResidue!$A$2:$A$21,0)))&gt;0),areaSAS!$H44/(INDEX(maxArea_perResidue!$B$2:$B$21,MATCH($B44,maxArea_perResidue!$A$2:$A$21,0))),"")</f>
        <v/>
      </c>
      <c r="Z44" t="str">
        <f>IF(AND($B44=Z$1,areaSAS!$H44/(INDEX(maxArea_perResidue!$B$2:$B$21,MATCH($B44,maxArea_perResidue!$A$2:$A$21,0)))&gt;0),areaSAS!$H44/(INDEX(maxArea_perResidue!$B$2:$B$21,MATCH($B44,maxArea_perResidue!$A$2:$A$21,0))),"")</f>
        <v/>
      </c>
      <c r="AA44" t="str">
        <f>IF(AND($B44=AA$1,areaSAS!$H44/(INDEX(maxArea_perResidue!$B$2:$B$21,MATCH($B44,maxArea_perResidue!$A$2:$A$21,0)))&gt;0),areaSAS!$H44/(INDEX(maxArea_perResidue!$B$2:$B$21,MATCH($B44,maxArea_perResidue!$A$2:$A$21,0))),"")</f>
        <v/>
      </c>
      <c r="AB44" t="str">
        <f>IF(AND($B44=AB$1,areaSAS!$H44/(INDEX(maxArea_perResidue!$B$2:$B$21,MATCH($B44,maxArea_perResidue!$A$2:$A$21,0)))&gt;0),areaSAS!$H44/(INDEX(maxArea_perResidue!$B$2:$B$21,MATCH($B44,maxArea_perResidue!$A$2:$A$21,0))),"")</f>
        <v/>
      </c>
      <c r="AC44" t="str">
        <f>IF(AND($B44=AC$1,areaSAS!$H44/(INDEX(maxArea_perResidue!$B$2:$B$21,MATCH($B44,maxArea_perResidue!$A$2:$A$21,0)))&gt;0),areaSAS!$H44/(INDEX(maxArea_perResidue!$B$2:$B$21,MATCH($B44,maxArea_perResidue!$A$2:$A$21,0))),"")</f>
        <v/>
      </c>
      <c r="AD44" t="str">
        <f>IF(AND($B44=AD$1,areaSAS!$H44/(INDEX(maxArea_perResidue!$B$2:$B$21,MATCH($B44,maxArea_perResidue!$A$2:$A$21,0)))&gt;0),areaSAS!$H44/(INDEX(maxArea_perResidue!$B$2:$B$21,MATCH($B44,maxArea_perResidue!$A$2:$A$21,0))),"")</f>
        <v/>
      </c>
      <c r="AE44" s="7" t="str">
        <f>IF(AND($B44=AE$1,areaSAS!$H44/(INDEX(maxArea_perResidue!$B$2:$B$21,MATCH($B44,maxArea_perResidue!$A$2:$A$21,0)))&gt;0),areaSAS!$H44/(INDEX(maxArea_perResidue!$B$2:$B$21,MATCH($B44,maxArea_perResidue!$A$2:$A$21,0))),"")</f>
        <v/>
      </c>
    </row>
    <row r="45" spans="1:31" x14ac:dyDescent="0.3">
      <c r="A45">
        <v>44</v>
      </c>
      <c r="B45" t="s">
        <v>647</v>
      </c>
      <c r="C45" t="s">
        <v>40</v>
      </c>
      <c r="D45">
        <v>39.803131341934197</v>
      </c>
      <c r="E45" t="s">
        <v>361</v>
      </c>
      <c r="F45">
        <v>65.224095225334096</v>
      </c>
      <c r="H45" s="4">
        <f t="shared" si="0"/>
        <v>39.803131341934197</v>
      </c>
      <c r="L45" t="str">
        <f>IF(AND($B45=L$1,areaSAS!$H45/(INDEX(maxArea_perResidue!$B$2:$B$21,MATCH($B45,maxArea_perResidue!$A$2:$A$21,0)))&gt;0),areaSAS!$H45/(INDEX(maxArea_perResidue!$B$2:$B$21,MATCH($B45,maxArea_perResidue!$A$2:$A$21,0))),"")</f>
        <v/>
      </c>
      <c r="M45" t="str">
        <f>IF(AND($B45=M$1,areaSAS!$H45/(INDEX(maxArea_perResidue!$B$2:$B$21,MATCH($B45,maxArea_perResidue!$A$2:$A$21,0)))&gt;0),areaSAS!$H45/(INDEX(maxArea_perResidue!$B$2:$B$21,MATCH($B45,maxArea_perResidue!$A$2:$A$21,0))),"")</f>
        <v/>
      </c>
      <c r="N45" t="str">
        <f>IF(AND($B45=N$1,areaSAS!$H45/(INDEX(maxArea_perResidue!$B$2:$B$21,MATCH($B45,maxArea_perResidue!$A$2:$A$21,0)))&gt;0),areaSAS!$H45/(INDEX(maxArea_perResidue!$B$2:$B$21,MATCH($B45,maxArea_perResidue!$A$2:$A$21,0))),"")</f>
        <v/>
      </c>
      <c r="O45" t="str">
        <f>IF(AND($B45=O$1,areaSAS!$H45/(INDEX(maxArea_perResidue!$B$2:$B$21,MATCH($B45,maxArea_perResidue!$A$2:$A$21,0)))&gt;0),areaSAS!$H45/(INDEX(maxArea_perResidue!$B$2:$B$21,MATCH($B45,maxArea_perResidue!$A$2:$A$21,0))),"")</f>
        <v/>
      </c>
      <c r="P45" t="str">
        <f>IF(AND($B45=P$1,areaSAS!$H45/(INDEX(maxArea_perResidue!$B$2:$B$21,MATCH($B45,maxArea_perResidue!$A$2:$A$21,0)))&gt;0),areaSAS!$H45/(INDEX(maxArea_perResidue!$B$2:$B$21,MATCH($B45,maxArea_perResidue!$A$2:$A$21,0))),"")</f>
        <v/>
      </c>
      <c r="Q45" t="str">
        <f>IF(AND($B45=Q$1,areaSAS!$H45/(INDEX(maxArea_perResidue!$B$2:$B$21,MATCH($B45,maxArea_perResidue!$A$2:$A$21,0)))&gt;0),areaSAS!$H45/(INDEX(maxArea_perResidue!$B$2:$B$21,MATCH($B45,maxArea_perResidue!$A$2:$A$21,0))),"")</f>
        <v/>
      </c>
      <c r="R45" t="str">
        <f>IF(AND($B45=R$1,areaSAS!$H45/(INDEX(maxArea_perResidue!$B$2:$B$21,MATCH($B45,maxArea_perResidue!$A$2:$A$21,0)))&gt;0),areaSAS!$H45/(INDEX(maxArea_perResidue!$B$2:$B$21,MATCH($B45,maxArea_perResidue!$A$2:$A$21,0))),"")</f>
        <v/>
      </c>
      <c r="S45" t="str">
        <f>IF(AND($B45=S$1,areaSAS!$H45/(INDEX(maxArea_perResidue!$B$2:$B$21,MATCH($B45,maxArea_perResidue!$A$2:$A$21,0)))&gt;0),areaSAS!$H45/(INDEX(maxArea_perResidue!$B$2:$B$21,MATCH($B45,maxArea_perResidue!$A$2:$A$21,0))),"")</f>
        <v/>
      </c>
      <c r="T45" t="str">
        <f>IF(AND($B45=T$1,areaSAS!$H45/(INDEX(maxArea_perResidue!$B$2:$B$21,MATCH($B45,maxArea_perResidue!$A$2:$A$21,0)))&gt;0),areaSAS!$H45/(INDEX(maxArea_perResidue!$B$2:$B$21,MATCH($B45,maxArea_perResidue!$A$2:$A$21,0))),"")</f>
        <v/>
      </c>
      <c r="U45" t="str">
        <f>IF(AND($B45=U$1,areaSAS!$H45/(INDEX(maxArea_perResidue!$B$2:$B$21,MATCH($B45,maxArea_perResidue!$A$2:$A$21,0)))&gt;0),areaSAS!$H45/(INDEX(maxArea_perResidue!$B$2:$B$21,MATCH($B45,maxArea_perResidue!$A$2:$A$21,0))),"")</f>
        <v/>
      </c>
      <c r="V45">
        <f>IF(AND($B45=V$1,areaSAS!$H45/(INDEX(maxArea_perResidue!$B$2:$B$21,MATCH($B45,maxArea_perResidue!$A$2:$A$21,0)))&gt;0),areaSAS!$H45/(INDEX(maxArea_perResidue!$B$2:$B$21,MATCH($B45,maxArea_perResidue!$A$2:$A$21,0))),"")</f>
        <v>0.27834357581772168</v>
      </c>
      <c r="W45" t="str">
        <f>IF(AND($B45=W$1,areaSAS!$H45/(INDEX(maxArea_perResidue!$B$2:$B$21,MATCH($B45,maxArea_perResidue!$A$2:$A$21,0)))&gt;0),areaSAS!$H45/(INDEX(maxArea_perResidue!$B$2:$B$21,MATCH($B45,maxArea_perResidue!$A$2:$A$21,0))),"")</f>
        <v/>
      </c>
      <c r="X45" t="str">
        <f>IF(AND($B45=X$1,areaSAS!$H45/(INDEX(maxArea_perResidue!$B$2:$B$21,MATCH($B45,maxArea_perResidue!$A$2:$A$21,0)))&gt;0),areaSAS!$H45/(INDEX(maxArea_perResidue!$B$2:$B$21,MATCH($B45,maxArea_perResidue!$A$2:$A$21,0))),"")</f>
        <v/>
      </c>
      <c r="Y45" t="str">
        <f>IF(AND($B45=Y$1,areaSAS!$H45/(INDEX(maxArea_perResidue!$B$2:$B$21,MATCH($B45,maxArea_perResidue!$A$2:$A$21,0)))&gt;0),areaSAS!$H45/(INDEX(maxArea_perResidue!$B$2:$B$21,MATCH($B45,maxArea_perResidue!$A$2:$A$21,0))),"")</f>
        <v/>
      </c>
      <c r="Z45" t="str">
        <f>IF(AND($B45=Z$1,areaSAS!$H45/(INDEX(maxArea_perResidue!$B$2:$B$21,MATCH($B45,maxArea_perResidue!$A$2:$A$21,0)))&gt;0),areaSAS!$H45/(INDEX(maxArea_perResidue!$B$2:$B$21,MATCH($B45,maxArea_perResidue!$A$2:$A$21,0))),"")</f>
        <v/>
      </c>
      <c r="AA45" t="str">
        <f>IF(AND($B45=AA$1,areaSAS!$H45/(INDEX(maxArea_perResidue!$B$2:$B$21,MATCH($B45,maxArea_perResidue!$A$2:$A$21,0)))&gt;0),areaSAS!$H45/(INDEX(maxArea_perResidue!$B$2:$B$21,MATCH($B45,maxArea_perResidue!$A$2:$A$21,0))),"")</f>
        <v/>
      </c>
      <c r="AB45" t="str">
        <f>IF(AND($B45=AB$1,areaSAS!$H45/(INDEX(maxArea_perResidue!$B$2:$B$21,MATCH($B45,maxArea_perResidue!$A$2:$A$21,0)))&gt;0),areaSAS!$H45/(INDEX(maxArea_perResidue!$B$2:$B$21,MATCH($B45,maxArea_perResidue!$A$2:$A$21,0))),"")</f>
        <v/>
      </c>
      <c r="AC45" t="str">
        <f>IF(AND($B45=AC$1,areaSAS!$H45/(INDEX(maxArea_perResidue!$B$2:$B$21,MATCH($B45,maxArea_perResidue!$A$2:$A$21,0)))&gt;0),areaSAS!$H45/(INDEX(maxArea_perResidue!$B$2:$B$21,MATCH($B45,maxArea_perResidue!$A$2:$A$21,0))),"")</f>
        <v/>
      </c>
      <c r="AD45" t="str">
        <f>IF(AND($B45=AD$1,areaSAS!$H45/(INDEX(maxArea_perResidue!$B$2:$B$21,MATCH($B45,maxArea_perResidue!$A$2:$A$21,0)))&gt;0),areaSAS!$H45/(INDEX(maxArea_perResidue!$B$2:$B$21,MATCH($B45,maxArea_perResidue!$A$2:$A$21,0))),"")</f>
        <v/>
      </c>
      <c r="AE45" s="7" t="str">
        <f>IF(AND($B45=AE$1,areaSAS!$H45/(INDEX(maxArea_perResidue!$B$2:$B$21,MATCH($B45,maxArea_perResidue!$A$2:$A$21,0)))&gt;0),areaSAS!$H45/(INDEX(maxArea_perResidue!$B$2:$B$21,MATCH($B45,maxArea_perResidue!$A$2:$A$21,0))),"")</f>
        <v/>
      </c>
    </row>
    <row r="46" spans="1:31" x14ac:dyDescent="0.3">
      <c r="A46">
        <v>45</v>
      </c>
      <c r="B46" t="s">
        <v>663</v>
      </c>
      <c r="C46" t="s">
        <v>41</v>
      </c>
      <c r="D46">
        <v>0.58149290084838801</v>
      </c>
      <c r="E46" t="s">
        <v>362</v>
      </c>
      <c r="F46">
        <v>4.5856007039546904</v>
      </c>
      <c r="H46" s="4">
        <f t="shared" si="0"/>
        <v>0.58149290084838801</v>
      </c>
      <c r="L46">
        <f>IF(AND($B46=L$1,areaSAS!$H46/(INDEX(maxArea_perResidue!$B$2:$B$21,MATCH($B46,maxArea_perResidue!$A$2:$A$21,0)))&gt;0),areaSAS!$H46/(INDEX(maxArea_perResidue!$B$2:$B$21,MATCH($B46,maxArea_perResidue!$A$2:$A$21,0))),"")</f>
        <v>4.8057264532924632E-3</v>
      </c>
      <c r="M46" t="str">
        <f>IF(AND($B46=M$1,areaSAS!$H46/(INDEX(maxArea_perResidue!$B$2:$B$21,MATCH($B46,maxArea_perResidue!$A$2:$A$21,0)))&gt;0),areaSAS!$H46/(INDEX(maxArea_perResidue!$B$2:$B$21,MATCH($B46,maxArea_perResidue!$A$2:$A$21,0))),"")</f>
        <v/>
      </c>
      <c r="N46" t="str">
        <f>IF(AND($B46=N$1,areaSAS!$H46/(INDEX(maxArea_perResidue!$B$2:$B$21,MATCH($B46,maxArea_perResidue!$A$2:$A$21,0)))&gt;0),areaSAS!$H46/(INDEX(maxArea_perResidue!$B$2:$B$21,MATCH($B46,maxArea_perResidue!$A$2:$A$21,0))),"")</f>
        <v/>
      </c>
      <c r="O46" t="str">
        <f>IF(AND($B46=O$1,areaSAS!$H46/(INDEX(maxArea_perResidue!$B$2:$B$21,MATCH($B46,maxArea_perResidue!$A$2:$A$21,0)))&gt;0),areaSAS!$H46/(INDEX(maxArea_perResidue!$B$2:$B$21,MATCH($B46,maxArea_perResidue!$A$2:$A$21,0))),"")</f>
        <v/>
      </c>
      <c r="P46" t="str">
        <f>IF(AND($B46=P$1,areaSAS!$H46/(INDEX(maxArea_perResidue!$B$2:$B$21,MATCH($B46,maxArea_perResidue!$A$2:$A$21,0)))&gt;0),areaSAS!$H46/(INDEX(maxArea_perResidue!$B$2:$B$21,MATCH($B46,maxArea_perResidue!$A$2:$A$21,0))),"")</f>
        <v/>
      </c>
      <c r="Q46" t="str">
        <f>IF(AND($B46=Q$1,areaSAS!$H46/(INDEX(maxArea_perResidue!$B$2:$B$21,MATCH($B46,maxArea_perResidue!$A$2:$A$21,0)))&gt;0),areaSAS!$H46/(INDEX(maxArea_perResidue!$B$2:$B$21,MATCH($B46,maxArea_perResidue!$A$2:$A$21,0))),"")</f>
        <v/>
      </c>
      <c r="R46" t="str">
        <f>IF(AND($B46=R$1,areaSAS!$H46/(INDEX(maxArea_perResidue!$B$2:$B$21,MATCH($B46,maxArea_perResidue!$A$2:$A$21,0)))&gt;0),areaSAS!$H46/(INDEX(maxArea_perResidue!$B$2:$B$21,MATCH($B46,maxArea_perResidue!$A$2:$A$21,0))),"")</f>
        <v/>
      </c>
      <c r="S46" t="str">
        <f>IF(AND($B46=S$1,areaSAS!$H46/(INDEX(maxArea_perResidue!$B$2:$B$21,MATCH($B46,maxArea_perResidue!$A$2:$A$21,0)))&gt;0),areaSAS!$H46/(INDEX(maxArea_perResidue!$B$2:$B$21,MATCH($B46,maxArea_perResidue!$A$2:$A$21,0))),"")</f>
        <v/>
      </c>
      <c r="T46" t="str">
        <f>IF(AND($B46=T$1,areaSAS!$H46/(INDEX(maxArea_perResidue!$B$2:$B$21,MATCH($B46,maxArea_perResidue!$A$2:$A$21,0)))&gt;0),areaSAS!$H46/(INDEX(maxArea_perResidue!$B$2:$B$21,MATCH($B46,maxArea_perResidue!$A$2:$A$21,0))),"")</f>
        <v/>
      </c>
      <c r="U46" t="str">
        <f>IF(AND($B46=U$1,areaSAS!$H46/(INDEX(maxArea_perResidue!$B$2:$B$21,MATCH($B46,maxArea_perResidue!$A$2:$A$21,0)))&gt;0),areaSAS!$H46/(INDEX(maxArea_perResidue!$B$2:$B$21,MATCH($B46,maxArea_perResidue!$A$2:$A$21,0))),"")</f>
        <v/>
      </c>
      <c r="V46" t="str">
        <f>IF(AND($B46=V$1,areaSAS!$H46/(INDEX(maxArea_perResidue!$B$2:$B$21,MATCH($B46,maxArea_perResidue!$A$2:$A$21,0)))&gt;0),areaSAS!$H46/(INDEX(maxArea_perResidue!$B$2:$B$21,MATCH($B46,maxArea_perResidue!$A$2:$A$21,0))),"")</f>
        <v/>
      </c>
      <c r="W46" t="str">
        <f>IF(AND($B46=W$1,areaSAS!$H46/(INDEX(maxArea_perResidue!$B$2:$B$21,MATCH($B46,maxArea_perResidue!$A$2:$A$21,0)))&gt;0),areaSAS!$H46/(INDEX(maxArea_perResidue!$B$2:$B$21,MATCH($B46,maxArea_perResidue!$A$2:$A$21,0))),"")</f>
        <v/>
      </c>
      <c r="X46" t="str">
        <f>IF(AND($B46=X$1,areaSAS!$H46/(INDEX(maxArea_perResidue!$B$2:$B$21,MATCH($B46,maxArea_perResidue!$A$2:$A$21,0)))&gt;0),areaSAS!$H46/(INDEX(maxArea_perResidue!$B$2:$B$21,MATCH($B46,maxArea_perResidue!$A$2:$A$21,0))),"")</f>
        <v/>
      </c>
      <c r="Y46" t="str">
        <f>IF(AND($B46=Y$1,areaSAS!$H46/(INDEX(maxArea_perResidue!$B$2:$B$21,MATCH($B46,maxArea_perResidue!$A$2:$A$21,0)))&gt;0),areaSAS!$H46/(INDEX(maxArea_perResidue!$B$2:$B$21,MATCH($B46,maxArea_perResidue!$A$2:$A$21,0))),"")</f>
        <v/>
      </c>
      <c r="Z46" t="str">
        <f>IF(AND($B46=Z$1,areaSAS!$H46/(INDEX(maxArea_perResidue!$B$2:$B$21,MATCH($B46,maxArea_perResidue!$A$2:$A$21,0)))&gt;0),areaSAS!$H46/(INDEX(maxArea_perResidue!$B$2:$B$21,MATCH($B46,maxArea_perResidue!$A$2:$A$21,0))),"")</f>
        <v/>
      </c>
      <c r="AA46" t="str">
        <f>IF(AND($B46=AA$1,areaSAS!$H46/(INDEX(maxArea_perResidue!$B$2:$B$21,MATCH($B46,maxArea_perResidue!$A$2:$A$21,0)))&gt;0),areaSAS!$H46/(INDEX(maxArea_perResidue!$B$2:$B$21,MATCH($B46,maxArea_perResidue!$A$2:$A$21,0))),"")</f>
        <v/>
      </c>
      <c r="AB46" t="str">
        <f>IF(AND($B46=AB$1,areaSAS!$H46/(INDEX(maxArea_perResidue!$B$2:$B$21,MATCH($B46,maxArea_perResidue!$A$2:$A$21,0)))&gt;0),areaSAS!$H46/(INDEX(maxArea_perResidue!$B$2:$B$21,MATCH($B46,maxArea_perResidue!$A$2:$A$21,0))),"")</f>
        <v/>
      </c>
      <c r="AC46" t="str">
        <f>IF(AND($B46=AC$1,areaSAS!$H46/(INDEX(maxArea_perResidue!$B$2:$B$21,MATCH($B46,maxArea_perResidue!$A$2:$A$21,0)))&gt;0),areaSAS!$H46/(INDEX(maxArea_perResidue!$B$2:$B$21,MATCH($B46,maxArea_perResidue!$A$2:$A$21,0))),"")</f>
        <v/>
      </c>
      <c r="AD46" t="str">
        <f>IF(AND($B46=AD$1,areaSAS!$H46/(INDEX(maxArea_perResidue!$B$2:$B$21,MATCH($B46,maxArea_perResidue!$A$2:$A$21,0)))&gt;0),areaSAS!$H46/(INDEX(maxArea_perResidue!$B$2:$B$21,MATCH($B46,maxArea_perResidue!$A$2:$A$21,0))),"")</f>
        <v/>
      </c>
      <c r="AE46" s="7" t="str">
        <f>IF(AND($B46=AE$1,areaSAS!$H46/(INDEX(maxArea_perResidue!$B$2:$B$21,MATCH($B46,maxArea_perResidue!$A$2:$A$21,0)))&gt;0),areaSAS!$H46/(INDEX(maxArea_perResidue!$B$2:$B$21,MATCH($B46,maxArea_perResidue!$A$2:$A$21,0))),"")</f>
        <v/>
      </c>
    </row>
    <row r="47" spans="1:31" x14ac:dyDescent="0.3">
      <c r="A47">
        <v>46</v>
      </c>
      <c r="B47" t="s">
        <v>656</v>
      </c>
      <c r="C47" t="s">
        <v>42</v>
      </c>
      <c r="D47">
        <v>1.61748022655956E-2</v>
      </c>
      <c r="E47" t="s">
        <v>363</v>
      </c>
      <c r="F47">
        <v>1.7667436730116599</v>
      </c>
      <c r="H47" s="4">
        <f t="shared" si="0"/>
        <v>1.61748022655956E-2</v>
      </c>
      <c r="L47" t="str">
        <f>IF(AND($B47=L$1,areaSAS!$H47/(INDEX(maxArea_perResidue!$B$2:$B$21,MATCH($B47,maxArea_perResidue!$A$2:$A$21,0)))&gt;0),areaSAS!$H47/(INDEX(maxArea_perResidue!$B$2:$B$21,MATCH($B47,maxArea_perResidue!$A$2:$A$21,0))),"")</f>
        <v/>
      </c>
      <c r="M47" t="str">
        <f>IF(AND($B47=M$1,areaSAS!$H47/(INDEX(maxArea_perResidue!$B$2:$B$21,MATCH($B47,maxArea_perResidue!$A$2:$A$21,0)))&gt;0),areaSAS!$H47/(INDEX(maxArea_perResidue!$B$2:$B$21,MATCH($B47,maxArea_perResidue!$A$2:$A$21,0))),"")</f>
        <v/>
      </c>
      <c r="N47" t="str">
        <f>IF(AND($B47=N$1,areaSAS!$H47/(INDEX(maxArea_perResidue!$B$2:$B$21,MATCH($B47,maxArea_perResidue!$A$2:$A$21,0)))&gt;0),areaSAS!$H47/(INDEX(maxArea_perResidue!$B$2:$B$21,MATCH($B47,maxArea_perResidue!$A$2:$A$21,0))),"")</f>
        <v/>
      </c>
      <c r="O47" t="str">
        <f>IF(AND($B47=O$1,areaSAS!$H47/(INDEX(maxArea_perResidue!$B$2:$B$21,MATCH($B47,maxArea_perResidue!$A$2:$A$21,0)))&gt;0),areaSAS!$H47/(INDEX(maxArea_perResidue!$B$2:$B$21,MATCH($B47,maxArea_perResidue!$A$2:$A$21,0))),"")</f>
        <v/>
      </c>
      <c r="P47" t="str">
        <f>IF(AND($B47=P$1,areaSAS!$H47/(INDEX(maxArea_perResidue!$B$2:$B$21,MATCH($B47,maxArea_perResidue!$A$2:$A$21,0)))&gt;0),areaSAS!$H47/(INDEX(maxArea_perResidue!$B$2:$B$21,MATCH($B47,maxArea_perResidue!$A$2:$A$21,0))),"")</f>
        <v/>
      </c>
      <c r="Q47" t="str">
        <f>IF(AND($B47=Q$1,areaSAS!$H47/(INDEX(maxArea_perResidue!$B$2:$B$21,MATCH($B47,maxArea_perResidue!$A$2:$A$21,0)))&gt;0),areaSAS!$H47/(INDEX(maxArea_perResidue!$B$2:$B$21,MATCH($B47,maxArea_perResidue!$A$2:$A$21,0))),"")</f>
        <v/>
      </c>
      <c r="R47" t="str">
        <f>IF(AND($B47=R$1,areaSAS!$H47/(INDEX(maxArea_perResidue!$B$2:$B$21,MATCH($B47,maxArea_perResidue!$A$2:$A$21,0)))&gt;0),areaSAS!$H47/(INDEX(maxArea_perResidue!$B$2:$B$21,MATCH($B47,maxArea_perResidue!$A$2:$A$21,0))),"")</f>
        <v/>
      </c>
      <c r="S47" t="str">
        <f>IF(AND($B47=S$1,areaSAS!$H47/(INDEX(maxArea_perResidue!$B$2:$B$21,MATCH($B47,maxArea_perResidue!$A$2:$A$21,0)))&gt;0),areaSAS!$H47/(INDEX(maxArea_perResidue!$B$2:$B$21,MATCH($B47,maxArea_perResidue!$A$2:$A$21,0))),"")</f>
        <v/>
      </c>
      <c r="T47" t="str">
        <f>IF(AND($B47=T$1,areaSAS!$H47/(INDEX(maxArea_perResidue!$B$2:$B$21,MATCH($B47,maxArea_perResidue!$A$2:$A$21,0)))&gt;0),areaSAS!$H47/(INDEX(maxArea_perResidue!$B$2:$B$21,MATCH($B47,maxArea_perResidue!$A$2:$A$21,0))),"")</f>
        <v/>
      </c>
      <c r="U47" t="str">
        <f>IF(AND($B47=U$1,areaSAS!$H47/(INDEX(maxArea_perResidue!$B$2:$B$21,MATCH($B47,maxArea_perResidue!$A$2:$A$21,0)))&gt;0),areaSAS!$H47/(INDEX(maxArea_perResidue!$B$2:$B$21,MATCH($B47,maxArea_perResidue!$A$2:$A$21,0))),"")</f>
        <v/>
      </c>
      <c r="V47" t="str">
        <f>IF(AND($B47=V$1,areaSAS!$H47/(INDEX(maxArea_perResidue!$B$2:$B$21,MATCH($B47,maxArea_perResidue!$A$2:$A$21,0)))&gt;0),areaSAS!$H47/(INDEX(maxArea_perResidue!$B$2:$B$21,MATCH($B47,maxArea_perResidue!$A$2:$A$21,0))),"")</f>
        <v/>
      </c>
      <c r="W47" t="str">
        <f>IF(AND($B47=W$1,areaSAS!$H47/(INDEX(maxArea_perResidue!$B$2:$B$21,MATCH($B47,maxArea_perResidue!$A$2:$A$21,0)))&gt;0),areaSAS!$H47/(INDEX(maxArea_perResidue!$B$2:$B$21,MATCH($B47,maxArea_perResidue!$A$2:$A$21,0))),"")</f>
        <v/>
      </c>
      <c r="X47" t="str">
        <f>IF(AND($B47=X$1,areaSAS!$H47/(INDEX(maxArea_perResidue!$B$2:$B$21,MATCH($B47,maxArea_perResidue!$A$2:$A$21,0)))&gt;0),areaSAS!$H47/(INDEX(maxArea_perResidue!$B$2:$B$21,MATCH($B47,maxArea_perResidue!$A$2:$A$21,0))),"")</f>
        <v/>
      </c>
      <c r="Y47" t="str">
        <f>IF(AND($B47=Y$1,areaSAS!$H47/(INDEX(maxArea_perResidue!$B$2:$B$21,MATCH($B47,maxArea_perResidue!$A$2:$A$21,0)))&gt;0),areaSAS!$H47/(INDEX(maxArea_perResidue!$B$2:$B$21,MATCH($B47,maxArea_perResidue!$A$2:$A$21,0))),"")</f>
        <v/>
      </c>
      <c r="Z47">
        <f>IF(AND($B47=Z$1,areaSAS!$H47/(INDEX(maxArea_perResidue!$B$2:$B$21,MATCH($B47,maxArea_perResidue!$A$2:$A$21,0)))&gt;0),areaSAS!$H47/(INDEX(maxArea_perResidue!$B$2:$B$21,MATCH($B47,maxArea_perResidue!$A$2:$A$21,0))),"")</f>
        <v>8.2947703926131283E-5</v>
      </c>
      <c r="AA47" t="str">
        <f>IF(AND($B47=AA$1,areaSAS!$H47/(INDEX(maxArea_perResidue!$B$2:$B$21,MATCH($B47,maxArea_perResidue!$A$2:$A$21,0)))&gt;0),areaSAS!$H47/(INDEX(maxArea_perResidue!$B$2:$B$21,MATCH($B47,maxArea_perResidue!$A$2:$A$21,0))),"")</f>
        <v/>
      </c>
      <c r="AB47" t="str">
        <f>IF(AND($B47=AB$1,areaSAS!$H47/(INDEX(maxArea_perResidue!$B$2:$B$21,MATCH($B47,maxArea_perResidue!$A$2:$A$21,0)))&gt;0),areaSAS!$H47/(INDEX(maxArea_perResidue!$B$2:$B$21,MATCH($B47,maxArea_perResidue!$A$2:$A$21,0))),"")</f>
        <v/>
      </c>
      <c r="AC47" t="str">
        <f>IF(AND($B47=AC$1,areaSAS!$H47/(INDEX(maxArea_perResidue!$B$2:$B$21,MATCH($B47,maxArea_perResidue!$A$2:$A$21,0)))&gt;0),areaSAS!$H47/(INDEX(maxArea_perResidue!$B$2:$B$21,MATCH($B47,maxArea_perResidue!$A$2:$A$21,0))),"")</f>
        <v/>
      </c>
      <c r="AD47" t="str">
        <f>IF(AND($B47=AD$1,areaSAS!$H47/(INDEX(maxArea_perResidue!$B$2:$B$21,MATCH($B47,maxArea_perResidue!$A$2:$A$21,0)))&gt;0),areaSAS!$H47/(INDEX(maxArea_perResidue!$B$2:$B$21,MATCH($B47,maxArea_perResidue!$A$2:$A$21,0))),"")</f>
        <v/>
      </c>
      <c r="AE47" s="7" t="str">
        <f>IF(AND($B47=AE$1,areaSAS!$H47/(INDEX(maxArea_perResidue!$B$2:$B$21,MATCH($B47,maxArea_perResidue!$A$2:$A$21,0)))&gt;0),areaSAS!$H47/(INDEX(maxArea_perResidue!$B$2:$B$21,MATCH($B47,maxArea_perResidue!$A$2:$A$21,0))),"")</f>
        <v/>
      </c>
    </row>
    <row r="48" spans="1:31" x14ac:dyDescent="0.3">
      <c r="A48">
        <v>47</v>
      </c>
      <c r="B48" t="s">
        <v>660</v>
      </c>
      <c r="C48" t="s">
        <v>43</v>
      </c>
      <c r="D48">
        <v>48.793590724468203</v>
      </c>
      <c r="E48" t="s">
        <v>364</v>
      </c>
      <c r="F48">
        <v>52.719424606300798</v>
      </c>
      <c r="H48" s="4">
        <f t="shared" si="0"/>
        <v>48.793590724468203</v>
      </c>
      <c r="L48" t="str">
        <f>IF(AND($B48=L$1,areaSAS!$H48/(INDEX(maxArea_perResidue!$B$2:$B$21,MATCH($B48,maxArea_perResidue!$A$2:$A$21,0)))&gt;0),areaSAS!$H48/(INDEX(maxArea_perResidue!$B$2:$B$21,MATCH($B48,maxArea_perResidue!$A$2:$A$21,0))),"")</f>
        <v/>
      </c>
      <c r="M48" t="str">
        <f>IF(AND($B48=M$1,areaSAS!$H48/(INDEX(maxArea_perResidue!$B$2:$B$21,MATCH($B48,maxArea_perResidue!$A$2:$A$21,0)))&gt;0),areaSAS!$H48/(INDEX(maxArea_perResidue!$B$2:$B$21,MATCH($B48,maxArea_perResidue!$A$2:$A$21,0))),"")</f>
        <v/>
      </c>
      <c r="N48" t="str">
        <f>IF(AND($B48=N$1,areaSAS!$H48/(INDEX(maxArea_perResidue!$B$2:$B$21,MATCH($B48,maxArea_perResidue!$A$2:$A$21,0)))&gt;0),areaSAS!$H48/(INDEX(maxArea_perResidue!$B$2:$B$21,MATCH($B48,maxArea_perResidue!$A$2:$A$21,0))),"")</f>
        <v/>
      </c>
      <c r="O48" t="str">
        <f>IF(AND($B48=O$1,areaSAS!$H48/(INDEX(maxArea_perResidue!$B$2:$B$21,MATCH($B48,maxArea_perResidue!$A$2:$A$21,0)))&gt;0),areaSAS!$H48/(INDEX(maxArea_perResidue!$B$2:$B$21,MATCH($B48,maxArea_perResidue!$A$2:$A$21,0))),"")</f>
        <v/>
      </c>
      <c r="P48" t="str">
        <f>IF(AND($B48=P$1,areaSAS!$H48/(INDEX(maxArea_perResidue!$B$2:$B$21,MATCH($B48,maxArea_perResidue!$A$2:$A$21,0)))&gt;0),areaSAS!$H48/(INDEX(maxArea_perResidue!$B$2:$B$21,MATCH($B48,maxArea_perResidue!$A$2:$A$21,0))),"")</f>
        <v/>
      </c>
      <c r="Q48">
        <f>IF(AND($B48=Q$1,areaSAS!$H48/(INDEX(maxArea_perResidue!$B$2:$B$21,MATCH($B48,maxArea_perResidue!$A$2:$A$21,0)))&gt;0),areaSAS!$H48/(INDEX(maxArea_perResidue!$B$2:$B$21,MATCH($B48,maxArea_perResidue!$A$2:$A$21,0))),"")</f>
        <v>0.22800743329190748</v>
      </c>
      <c r="R48" t="str">
        <f>IF(AND($B48=R$1,areaSAS!$H48/(INDEX(maxArea_perResidue!$B$2:$B$21,MATCH($B48,maxArea_perResidue!$A$2:$A$21,0)))&gt;0),areaSAS!$H48/(INDEX(maxArea_perResidue!$B$2:$B$21,MATCH($B48,maxArea_perResidue!$A$2:$A$21,0))),"")</f>
        <v/>
      </c>
      <c r="S48" t="str">
        <f>IF(AND($B48=S$1,areaSAS!$H48/(INDEX(maxArea_perResidue!$B$2:$B$21,MATCH($B48,maxArea_perResidue!$A$2:$A$21,0)))&gt;0),areaSAS!$H48/(INDEX(maxArea_perResidue!$B$2:$B$21,MATCH($B48,maxArea_perResidue!$A$2:$A$21,0))),"")</f>
        <v/>
      </c>
      <c r="T48" t="str">
        <f>IF(AND($B48=T$1,areaSAS!$H48/(INDEX(maxArea_perResidue!$B$2:$B$21,MATCH($B48,maxArea_perResidue!$A$2:$A$21,0)))&gt;0),areaSAS!$H48/(INDEX(maxArea_perResidue!$B$2:$B$21,MATCH($B48,maxArea_perResidue!$A$2:$A$21,0))),"")</f>
        <v/>
      </c>
      <c r="U48" t="str">
        <f>IF(AND($B48=U$1,areaSAS!$H48/(INDEX(maxArea_perResidue!$B$2:$B$21,MATCH($B48,maxArea_perResidue!$A$2:$A$21,0)))&gt;0),areaSAS!$H48/(INDEX(maxArea_perResidue!$B$2:$B$21,MATCH($B48,maxArea_perResidue!$A$2:$A$21,0))),"")</f>
        <v/>
      </c>
      <c r="V48" t="str">
        <f>IF(AND($B48=V$1,areaSAS!$H48/(INDEX(maxArea_perResidue!$B$2:$B$21,MATCH($B48,maxArea_perResidue!$A$2:$A$21,0)))&gt;0),areaSAS!$H48/(INDEX(maxArea_perResidue!$B$2:$B$21,MATCH($B48,maxArea_perResidue!$A$2:$A$21,0))),"")</f>
        <v/>
      </c>
      <c r="W48" t="str">
        <f>IF(AND($B48=W$1,areaSAS!$H48/(INDEX(maxArea_perResidue!$B$2:$B$21,MATCH($B48,maxArea_perResidue!$A$2:$A$21,0)))&gt;0),areaSAS!$H48/(INDEX(maxArea_perResidue!$B$2:$B$21,MATCH($B48,maxArea_perResidue!$A$2:$A$21,0))),"")</f>
        <v/>
      </c>
      <c r="X48" t="str">
        <f>IF(AND($B48=X$1,areaSAS!$H48/(INDEX(maxArea_perResidue!$B$2:$B$21,MATCH($B48,maxArea_perResidue!$A$2:$A$21,0)))&gt;0),areaSAS!$H48/(INDEX(maxArea_perResidue!$B$2:$B$21,MATCH($B48,maxArea_perResidue!$A$2:$A$21,0))),"")</f>
        <v/>
      </c>
      <c r="Y48" t="str">
        <f>IF(AND($B48=Y$1,areaSAS!$H48/(INDEX(maxArea_perResidue!$B$2:$B$21,MATCH($B48,maxArea_perResidue!$A$2:$A$21,0)))&gt;0),areaSAS!$H48/(INDEX(maxArea_perResidue!$B$2:$B$21,MATCH($B48,maxArea_perResidue!$A$2:$A$21,0))),"")</f>
        <v/>
      </c>
      <c r="Z48" t="str">
        <f>IF(AND($B48=Z$1,areaSAS!$H48/(INDEX(maxArea_perResidue!$B$2:$B$21,MATCH($B48,maxArea_perResidue!$A$2:$A$21,0)))&gt;0),areaSAS!$H48/(INDEX(maxArea_perResidue!$B$2:$B$21,MATCH($B48,maxArea_perResidue!$A$2:$A$21,0))),"")</f>
        <v/>
      </c>
      <c r="AA48" t="str">
        <f>IF(AND($B48=AA$1,areaSAS!$H48/(INDEX(maxArea_perResidue!$B$2:$B$21,MATCH($B48,maxArea_perResidue!$A$2:$A$21,0)))&gt;0),areaSAS!$H48/(INDEX(maxArea_perResidue!$B$2:$B$21,MATCH($B48,maxArea_perResidue!$A$2:$A$21,0))),"")</f>
        <v/>
      </c>
      <c r="AB48" t="str">
        <f>IF(AND($B48=AB$1,areaSAS!$H48/(INDEX(maxArea_perResidue!$B$2:$B$21,MATCH($B48,maxArea_perResidue!$A$2:$A$21,0)))&gt;0),areaSAS!$H48/(INDEX(maxArea_perResidue!$B$2:$B$21,MATCH($B48,maxArea_perResidue!$A$2:$A$21,0))),"")</f>
        <v/>
      </c>
      <c r="AC48" t="str">
        <f>IF(AND($B48=AC$1,areaSAS!$H48/(INDEX(maxArea_perResidue!$B$2:$B$21,MATCH($B48,maxArea_perResidue!$A$2:$A$21,0)))&gt;0),areaSAS!$H48/(INDEX(maxArea_perResidue!$B$2:$B$21,MATCH($B48,maxArea_perResidue!$A$2:$A$21,0))),"")</f>
        <v/>
      </c>
      <c r="AD48" t="str">
        <f>IF(AND($B48=AD$1,areaSAS!$H48/(INDEX(maxArea_perResidue!$B$2:$B$21,MATCH($B48,maxArea_perResidue!$A$2:$A$21,0)))&gt;0),areaSAS!$H48/(INDEX(maxArea_perResidue!$B$2:$B$21,MATCH($B48,maxArea_perResidue!$A$2:$A$21,0))),"")</f>
        <v/>
      </c>
      <c r="AE48" s="7" t="str">
        <f>IF(AND($B48=AE$1,areaSAS!$H48/(INDEX(maxArea_perResidue!$B$2:$B$21,MATCH($B48,maxArea_perResidue!$A$2:$A$21,0)))&gt;0),areaSAS!$H48/(INDEX(maxArea_perResidue!$B$2:$B$21,MATCH($B48,maxArea_perResidue!$A$2:$A$21,0))),"")</f>
        <v/>
      </c>
    </row>
    <row r="49" spans="1:31" x14ac:dyDescent="0.3">
      <c r="A49">
        <v>48</v>
      </c>
      <c r="B49" t="s">
        <v>652</v>
      </c>
      <c r="C49" t="s">
        <v>44</v>
      </c>
      <c r="D49">
        <v>53.318502575159002</v>
      </c>
      <c r="E49" t="s">
        <v>365</v>
      </c>
      <c r="F49">
        <v>116.376346543431</v>
      </c>
      <c r="H49" s="4">
        <f t="shared" si="0"/>
        <v>53.318502575159002</v>
      </c>
      <c r="L49" t="str">
        <f>IF(AND($B49=L$1,areaSAS!$H49/(INDEX(maxArea_perResidue!$B$2:$B$21,MATCH($B49,maxArea_perResidue!$A$2:$A$21,0)))&gt;0),areaSAS!$H49/(INDEX(maxArea_perResidue!$B$2:$B$21,MATCH($B49,maxArea_perResidue!$A$2:$A$21,0))),"")</f>
        <v/>
      </c>
      <c r="M49" t="str">
        <f>IF(AND($B49=M$1,areaSAS!$H49/(INDEX(maxArea_perResidue!$B$2:$B$21,MATCH($B49,maxArea_perResidue!$A$2:$A$21,0)))&gt;0),areaSAS!$H49/(INDEX(maxArea_perResidue!$B$2:$B$21,MATCH($B49,maxArea_perResidue!$A$2:$A$21,0))),"")</f>
        <v/>
      </c>
      <c r="N49" t="str">
        <f>IF(AND($B49=N$1,areaSAS!$H49/(INDEX(maxArea_perResidue!$B$2:$B$21,MATCH($B49,maxArea_perResidue!$A$2:$A$21,0)))&gt;0),areaSAS!$H49/(INDEX(maxArea_perResidue!$B$2:$B$21,MATCH($B49,maxArea_perResidue!$A$2:$A$21,0))),"")</f>
        <v/>
      </c>
      <c r="O49" t="str">
        <f>IF(AND($B49=O$1,areaSAS!$H49/(INDEX(maxArea_perResidue!$B$2:$B$21,MATCH($B49,maxArea_perResidue!$A$2:$A$21,0)))&gt;0),areaSAS!$H49/(INDEX(maxArea_perResidue!$B$2:$B$21,MATCH($B49,maxArea_perResidue!$A$2:$A$21,0))),"")</f>
        <v/>
      </c>
      <c r="P49" t="str">
        <f>IF(AND($B49=P$1,areaSAS!$H49/(INDEX(maxArea_perResidue!$B$2:$B$21,MATCH($B49,maxArea_perResidue!$A$2:$A$21,0)))&gt;0),areaSAS!$H49/(INDEX(maxArea_perResidue!$B$2:$B$21,MATCH($B49,maxArea_perResidue!$A$2:$A$21,0))),"")</f>
        <v/>
      </c>
      <c r="Q49" t="str">
        <f>IF(AND($B49=Q$1,areaSAS!$H49/(INDEX(maxArea_perResidue!$B$2:$B$21,MATCH($B49,maxArea_perResidue!$A$2:$A$21,0)))&gt;0),areaSAS!$H49/(INDEX(maxArea_perResidue!$B$2:$B$21,MATCH($B49,maxArea_perResidue!$A$2:$A$21,0))),"")</f>
        <v/>
      </c>
      <c r="R49" t="str">
        <f>IF(AND($B49=R$1,areaSAS!$H49/(INDEX(maxArea_perResidue!$B$2:$B$21,MATCH($B49,maxArea_perResidue!$A$2:$A$21,0)))&gt;0),areaSAS!$H49/(INDEX(maxArea_perResidue!$B$2:$B$21,MATCH($B49,maxArea_perResidue!$A$2:$A$21,0))),"")</f>
        <v/>
      </c>
      <c r="S49" t="str">
        <f>IF(AND($B49=S$1,areaSAS!$H49/(INDEX(maxArea_perResidue!$B$2:$B$21,MATCH($B49,maxArea_perResidue!$A$2:$A$21,0)))&gt;0),areaSAS!$H49/(INDEX(maxArea_perResidue!$B$2:$B$21,MATCH($B49,maxArea_perResidue!$A$2:$A$21,0))),"")</f>
        <v/>
      </c>
      <c r="T49">
        <f>IF(AND($B49=T$1,areaSAS!$H49/(INDEX(maxArea_perResidue!$B$2:$B$21,MATCH($B49,maxArea_perResidue!$A$2:$A$21,0)))&gt;0),areaSAS!$H49/(INDEX(maxArea_perResidue!$B$2:$B$21,MATCH($B49,maxArea_perResidue!$A$2:$A$21,0))),"")</f>
        <v>0.2318195764137348</v>
      </c>
      <c r="U49" t="str">
        <f>IF(AND($B49=U$1,areaSAS!$H49/(INDEX(maxArea_perResidue!$B$2:$B$21,MATCH($B49,maxArea_perResidue!$A$2:$A$21,0)))&gt;0),areaSAS!$H49/(INDEX(maxArea_perResidue!$B$2:$B$21,MATCH($B49,maxArea_perResidue!$A$2:$A$21,0))),"")</f>
        <v/>
      </c>
      <c r="V49" t="str">
        <f>IF(AND($B49=V$1,areaSAS!$H49/(INDEX(maxArea_perResidue!$B$2:$B$21,MATCH($B49,maxArea_perResidue!$A$2:$A$21,0)))&gt;0),areaSAS!$H49/(INDEX(maxArea_perResidue!$B$2:$B$21,MATCH($B49,maxArea_perResidue!$A$2:$A$21,0))),"")</f>
        <v/>
      </c>
      <c r="W49" t="str">
        <f>IF(AND($B49=W$1,areaSAS!$H49/(INDEX(maxArea_perResidue!$B$2:$B$21,MATCH($B49,maxArea_perResidue!$A$2:$A$21,0)))&gt;0),areaSAS!$H49/(INDEX(maxArea_perResidue!$B$2:$B$21,MATCH($B49,maxArea_perResidue!$A$2:$A$21,0))),"")</f>
        <v/>
      </c>
      <c r="X49" t="str">
        <f>IF(AND($B49=X$1,areaSAS!$H49/(INDEX(maxArea_perResidue!$B$2:$B$21,MATCH($B49,maxArea_perResidue!$A$2:$A$21,0)))&gt;0),areaSAS!$H49/(INDEX(maxArea_perResidue!$B$2:$B$21,MATCH($B49,maxArea_perResidue!$A$2:$A$21,0))),"")</f>
        <v/>
      </c>
      <c r="Y49" t="str">
        <f>IF(AND($B49=Y$1,areaSAS!$H49/(INDEX(maxArea_perResidue!$B$2:$B$21,MATCH($B49,maxArea_perResidue!$A$2:$A$21,0)))&gt;0),areaSAS!$H49/(INDEX(maxArea_perResidue!$B$2:$B$21,MATCH($B49,maxArea_perResidue!$A$2:$A$21,0))),"")</f>
        <v/>
      </c>
      <c r="Z49" t="str">
        <f>IF(AND($B49=Z$1,areaSAS!$H49/(INDEX(maxArea_perResidue!$B$2:$B$21,MATCH($B49,maxArea_perResidue!$A$2:$A$21,0)))&gt;0),areaSAS!$H49/(INDEX(maxArea_perResidue!$B$2:$B$21,MATCH($B49,maxArea_perResidue!$A$2:$A$21,0))),"")</f>
        <v/>
      </c>
      <c r="AA49" t="str">
        <f>IF(AND($B49=AA$1,areaSAS!$H49/(INDEX(maxArea_perResidue!$B$2:$B$21,MATCH($B49,maxArea_perResidue!$A$2:$A$21,0)))&gt;0),areaSAS!$H49/(INDEX(maxArea_perResidue!$B$2:$B$21,MATCH($B49,maxArea_perResidue!$A$2:$A$21,0))),"")</f>
        <v/>
      </c>
      <c r="AB49" t="str">
        <f>IF(AND($B49=AB$1,areaSAS!$H49/(INDEX(maxArea_perResidue!$B$2:$B$21,MATCH($B49,maxArea_perResidue!$A$2:$A$21,0)))&gt;0),areaSAS!$H49/(INDEX(maxArea_perResidue!$B$2:$B$21,MATCH($B49,maxArea_perResidue!$A$2:$A$21,0))),"")</f>
        <v/>
      </c>
      <c r="AC49" t="str">
        <f>IF(AND($B49=AC$1,areaSAS!$H49/(INDEX(maxArea_perResidue!$B$2:$B$21,MATCH($B49,maxArea_perResidue!$A$2:$A$21,0)))&gt;0),areaSAS!$H49/(INDEX(maxArea_perResidue!$B$2:$B$21,MATCH($B49,maxArea_perResidue!$A$2:$A$21,0))),"")</f>
        <v/>
      </c>
      <c r="AD49" t="str">
        <f>IF(AND($B49=AD$1,areaSAS!$H49/(INDEX(maxArea_perResidue!$B$2:$B$21,MATCH($B49,maxArea_perResidue!$A$2:$A$21,0)))&gt;0),areaSAS!$H49/(INDEX(maxArea_perResidue!$B$2:$B$21,MATCH($B49,maxArea_perResidue!$A$2:$A$21,0))),"")</f>
        <v/>
      </c>
      <c r="AE49" s="7" t="str">
        <f>IF(AND($B49=AE$1,areaSAS!$H49/(INDEX(maxArea_perResidue!$B$2:$B$21,MATCH($B49,maxArea_perResidue!$A$2:$A$21,0)))&gt;0),areaSAS!$H49/(INDEX(maxArea_perResidue!$B$2:$B$21,MATCH($B49,maxArea_perResidue!$A$2:$A$21,0))),"")</f>
        <v/>
      </c>
    </row>
    <row r="50" spans="1:31" x14ac:dyDescent="0.3">
      <c r="A50">
        <v>49</v>
      </c>
      <c r="B50" t="s">
        <v>663</v>
      </c>
      <c r="C50" t="s">
        <v>45</v>
      </c>
      <c r="D50">
        <v>1.06789241731166</v>
      </c>
      <c r="E50" t="s">
        <v>366</v>
      </c>
      <c r="F50">
        <v>6.1355848766397596</v>
      </c>
      <c r="H50" s="4">
        <f t="shared" si="0"/>
        <v>1.06789241731166</v>
      </c>
      <c r="L50">
        <f>IF(AND($B50=L$1,areaSAS!$H50/(INDEX(maxArea_perResidue!$B$2:$B$21,MATCH($B50,maxArea_perResidue!$A$2:$A$21,0)))&gt;0),areaSAS!$H50/(INDEX(maxArea_perResidue!$B$2:$B$21,MATCH($B50,maxArea_perResidue!$A$2:$A$21,0))),"")</f>
        <v>8.8255571678649575E-3</v>
      </c>
      <c r="M50" t="str">
        <f>IF(AND($B50=M$1,areaSAS!$H50/(INDEX(maxArea_perResidue!$B$2:$B$21,MATCH($B50,maxArea_perResidue!$A$2:$A$21,0)))&gt;0),areaSAS!$H50/(INDEX(maxArea_perResidue!$B$2:$B$21,MATCH($B50,maxArea_perResidue!$A$2:$A$21,0))),"")</f>
        <v/>
      </c>
      <c r="N50" t="str">
        <f>IF(AND($B50=N$1,areaSAS!$H50/(INDEX(maxArea_perResidue!$B$2:$B$21,MATCH($B50,maxArea_perResidue!$A$2:$A$21,0)))&gt;0),areaSAS!$H50/(INDEX(maxArea_perResidue!$B$2:$B$21,MATCH($B50,maxArea_perResidue!$A$2:$A$21,0))),"")</f>
        <v/>
      </c>
      <c r="O50" t="str">
        <f>IF(AND($B50=O$1,areaSAS!$H50/(INDEX(maxArea_perResidue!$B$2:$B$21,MATCH($B50,maxArea_perResidue!$A$2:$A$21,0)))&gt;0),areaSAS!$H50/(INDEX(maxArea_perResidue!$B$2:$B$21,MATCH($B50,maxArea_perResidue!$A$2:$A$21,0))),"")</f>
        <v/>
      </c>
      <c r="P50" t="str">
        <f>IF(AND($B50=P$1,areaSAS!$H50/(INDEX(maxArea_perResidue!$B$2:$B$21,MATCH($B50,maxArea_perResidue!$A$2:$A$21,0)))&gt;0),areaSAS!$H50/(INDEX(maxArea_perResidue!$B$2:$B$21,MATCH($B50,maxArea_perResidue!$A$2:$A$21,0))),"")</f>
        <v/>
      </c>
      <c r="Q50" t="str">
        <f>IF(AND($B50=Q$1,areaSAS!$H50/(INDEX(maxArea_perResidue!$B$2:$B$21,MATCH($B50,maxArea_perResidue!$A$2:$A$21,0)))&gt;0),areaSAS!$H50/(INDEX(maxArea_perResidue!$B$2:$B$21,MATCH($B50,maxArea_perResidue!$A$2:$A$21,0))),"")</f>
        <v/>
      </c>
      <c r="R50" t="str">
        <f>IF(AND($B50=R$1,areaSAS!$H50/(INDEX(maxArea_perResidue!$B$2:$B$21,MATCH($B50,maxArea_perResidue!$A$2:$A$21,0)))&gt;0),areaSAS!$H50/(INDEX(maxArea_perResidue!$B$2:$B$21,MATCH($B50,maxArea_perResidue!$A$2:$A$21,0))),"")</f>
        <v/>
      </c>
      <c r="S50" t="str">
        <f>IF(AND($B50=S$1,areaSAS!$H50/(INDEX(maxArea_perResidue!$B$2:$B$21,MATCH($B50,maxArea_perResidue!$A$2:$A$21,0)))&gt;0),areaSAS!$H50/(INDEX(maxArea_perResidue!$B$2:$B$21,MATCH($B50,maxArea_perResidue!$A$2:$A$21,0))),"")</f>
        <v/>
      </c>
      <c r="T50" t="str">
        <f>IF(AND($B50=T$1,areaSAS!$H50/(INDEX(maxArea_perResidue!$B$2:$B$21,MATCH($B50,maxArea_perResidue!$A$2:$A$21,0)))&gt;0),areaSAS!$H50/(INDEX(maxArea_perResidue!$B$2:$B$21,MATCH($B50,maxArea_perResidue!$A$2:$A$21,0))),"")</f>
        <v/>
      </c>
      <c r="U50" t="str">
        <f>IF(AND($B50=U$1,areaSAS!$H50/(INDEX(maxArea_perResidue!$B$2:$B$21,MATCH($B50,maxArea_perResidue!$A$2:$A$21,0)))&gt;0),areaSAS!$H50/(INDEX(maxArea_perResidue!$B$2:$B$21,MATCH($B50,maxArea_perResidue!$A$2:$A$21,0))),"")</f>
        <v/>
      </c>
      <c r="V50" t="str">
        <f>IF(AND($B50=V$1,areaSAS!$H50/(INDEX(maxArea_perResidue!$B$2:$B$21,MATCH($B50,maxArea_perResidue!$A$2:$A$21,0)))&gt;0),areaSAS!$H50/(INDEX(maxArea_perResidue!$B$2:$B$21,MATCH($B50,maxArea_perResidue!$A$2:$A$21,0))),"")</f>
        <v/>
      </c>
      <c r="W50" t="str">
        <f>IF(AND($B50=W$1,areaSAS!$H50/(INDEX(maxArea_perResidue!$B$2:$B$21,MATCH($B50,maxArea_perResidue!$A$2:$A$21,0)))&gt;0),areaSAS!$H50/(INDEX(maxArea_perResidue!$B$2:$B$21,MATCH($B50,maxArea_perResidue!$A$2:$A$21,0))),"")</f>
        <v/>
      </c>
      <c r="X50" t="str">
        <f>IF(AND($B50=X$1,areaSAS!$H50/(INDEX(maxArea_perResidue!$B$2:$B$21,MATCH($B50,maxArea_perResidue!$A$2:$A$21,0)))&gt;0),areaSAS!$H50/(INDEX(maxArea_perResidue!$B$2:$B$21,MATCH($B50,maxArea_perResidue!$A$2:$A$21,0))),"")</f>
        <v/>
      </c>
      <c r="Y50" t="str">
        <f>IF(AND($B50=Y$1,areaSAS!$H50/(INDEX(maxArea_perResidue!$B$2:$B$21,MATCH($B50,maxArea_perResidue!$A$2:$A$21,0)))&gt;0),areaSAS!$H50/(INDEX(maxArea_perResidue!$B$2:$B$21,MATCH($B50,maxArea_perResidue!$A$2:$A$21,0))),"")</f>
        <v/>
      </c>
      <c r="Z50" t="str">
        <f>IF(AND($B50=Z$1,areaSAS!$H50/(INDEX(maxArea_perResidue!$B$2:$B$21,MATCH($B50,maxArea_perResidue!$A$2:$A$21,0)))&gt;0),areaSAS!$H50/(INDEX(maxArea_perResidue!$B$2:$B$21,MATCH($B50,maxArea_perResidue!$A$2:$A$21,0))),"")</f>
        <v/>
      </c>
      <c r="AA50" t="str">
        <f>IF(AND($B50=AA$1,areaSAS!$H50/(INDEX(maxArea_perResidue!$B$2:$B$21,MATCH($B50,maxArea_perResidue!$A$2:$A$21,0)))&gt;0),areaSAS!$H50/(INDEX(maxArea_perResidue!$B$2:$B$21,MATCH($B50,maxArea_perResidue!$A$2:$A$21,0))),"")</f>
        <v/>
      </c>
      <c r="AB50" t="str">
        <f>IF(AND($B50=AB$1,areaSAS!$H50/(INDEX(maxArea_perResidue!$B$2:$B$21,MATCH($B50,maxArea_perResidue!$A$2:$A$21,0)))&gt;0),areaSAS!$H50/(INDEX(maxArea_perResidue!$B$2:$B$21,MATCH($B50,maxArea_perResidue!$A$2:$A$21,0))),"")</f>
        <v/>
      </c>
      <c r="AC50" t="str">
        <f>IF(AND($B50=AC$1,areaSAS!$H50/(INDEX(maxArea_perResidue!$B$2:$B$21,MATCH($B50,maxArea_perResidue!$A$2:$A$21,0)))&gt;0),areaSAS!$H50/(INDEX(maxArea_perResidue!$B$2:$B$21,MATCH($B50,maxArea_perResidue!$A$2:$A$21,0))),"")</f>
        <v/>
      </c>
      <c r="AD50" t="str">
        <f>IF(AND($B50=AD$1,areaSAS!$H50/(INDEX(maxArea_perResidue!$B$2:$B$21,MATCH($B50,maxArea_perResidue!$A$2:$A$21,0)))&gt;0),areaSAS!$H50/(INDEX(maxArea_perResidue!$B$2:$B$21,MATCH($B50,maxArea_perResidue!$A$2:$A$21,0))),"")</f>
        <v/>
      </c>
      <c r="AE50" s="7" t="str">
        <f>IF(AND($B50=AE$1,areaSAS!$H50/(INDEX(maxArea_perResidue!$B$2:$B$21,MATCH($B50,maxArea_perResidue!$A$2:$A$21,0)))&gt;0),areaSAS!$H50/(INDEX(maxArea_perResidue!$B$2:$B$21,MATCH($B50,maxArea_perResidue!$A$2:$A$21,0))),"")</f>
        <v/>
      </c>
    </row>
    <row r="51" spans="1:31" x14ac:dyDescent="0.3">
      <c r="A51">
        <v>50</v>
      </c>
      <c r="B51" t="s">
        <v>659</v>
      </c>
      <c r="C51" t="s">
        <v>46</v>
      </c>
      <c r="D51">
        <v>61.692916676402</v>
      </c>
      <c r="E51" t="s">
        <v>367</v>
      </c>
      <c r="F51">
        <v>43.465158148668699</v>
      </c>
      <c r="H51" s="4">
        <f t="shared" si="0"/>
        <v>43.465158148668699</v>
      </c>
      <c r="L51" t="str">
        <f>IF(AND($B51=L$1,areaSAS!$H51/(INDEX(maxArea_perResidue!$B$2:$B$21,MATCH($B51,maxArea_perResidue!$A$2:$A$21,0)))&gt;0),areaSAS!$H51/(INDEX(maxArea_perResidue!$B$2:$B$21,MATCH($B51,maxArea_perResidue!$A$2:$A$21,0))),"")</f>
        <v/>
      </c>
      <c r="M51" t="str">
        <f>IF(AND($B51=M$1,areaSAS!$H51/(INDEX(maxArea_perResidue!$B$2:$B$21,MATCH($B51,maxArea_perResidue!$A$2:$A$21,0)))&gt;0),areaSAS!$H51/(INDEX(maxArea_perResidue!$B$2:$B$21,MATCH($B51,maxArea_perResidue!$A$2:$A$21,0))),"")</f>
        <v/>
      </c>
      <c r="N51" t="str">
        <f>IF(AND($B51=N$1,areaSAS!$H51/(INDEX(maxArea_perResidue!$B$2:$B$21,MATCH($B51,maxArea_perResidue!$A$2:$A$21,0)))&gt;0),areaSAS!$H51/(INDEX(maxArea_perResidue!$B$2:$B$21,MATCH($B51,maxArea_perResidue!$A$2:$A$21,0))),"")</f>
        <v/>
      </c>
      <c r="O51" t="str">
        <f>IF(AND($B51=O$1,areaSAS!$H51/(INDEX(maxArea_perResidue!$B$2:$B$21,MATCH($B51,maxArea_perResidue!$A$2:$A$21,0)))&gt;0),areaSAS!$H51/(INDEX(maxArea_perResidue!$B$2:$B$21,MATCH($B51,maxArea_perResidue!$A$2:$A$21,0))),"")</f>
        <v/>
      </c>
      <c r="P51" t="str">
        <f>IF(AND($B51=P$1,areaSAS!$H51/(INDEX(maxArea_perResidue!$B$2:$B$21,MATCH($B51,maxArea_perResidue!$A$2:$A$21,0)))&gt;0),areaSAS!$H51/(INDEX(maxArea_perResidue!$B$2:$B$21,MATCH($B51,maxArea_perResidue!$A$2:$A$21,0))),"")</f>
        <v/>
      </c>
      <c r="Q51" t="str">
        <f>IF(AND($B51=Q$1,areaSAS!$H51/(INDEX(maxArea_perResidue!$B$2:$B$21,MATCH($B51,maxArea_perResidue!$A$2:$A$21,0)))&gt;0),areaSAS!$H51/(INDEX(maxArea_perResidue!$B$2:$B$21,MATCH($B51,maxArea_perResidue!$A$2:$A$21,0))),"")</f>
        <v/>
      </c>
      <c r="R51" t="str">
        <f>IF(AND($B51=R$1,areaSAS!$H51/(INDEX(maxArea_perResidue!$B$2:$B$21,MATCH($B51,maxArea_perResidue!$A$2:$A$21,0)))&gt;0),areaSAS!$H51/(INDEX(maxArea_perResidue!$B$2:$B$21,MATCH($B51,maxArea_perResidue!$A$2:$A$21,0))),"")</f>
        <v/>
      </c>
      <c r="S51">
        <f>IF(AND($B51=S$1,areaSAS!$H51/(INDEX(maxArea_perResidue!$B$2:$B$21,MATCH($B51,maxArea_perResidue!$A$2:$A$21,0)))&gt;0),areaSAS!$H51/(INDEX(maxArea_perResidue!$B$2:$B$21,MATCH($B51,maxArea_perResidue!$A$2:$A$21,0))),"")</f>
        <v>0.20122758402161434</v>
      </c>
      <c r="T51" t="str">
        <f>IF(AND($B51=T$1,areaSAS!$H51/(INDEX(maxArea_perResidue!$B$2:$B$21,MATCH($B51,maxArea_perResidue!$A$2:$A$21,0)))&gt;0),areaSAS!$H51/(INDEX(maxArea_perResidue!$B$2:$B$21,MATCH($B51,maxArea_perResidue!$A$2:$A$21,0))),"")</f>
        <v/>
      </c>
      <c r="U51" t="str">
        <f>IF(AND($B51=U$1,areaSAS!$H51/(INDEX(maxArea_perResidue!$B$2:$B$21,MATCH($B51,maxArea_perResidue!$A$2:$A$21,0)))&gt;0),areaSAS!$H51/(INDEX(maxArea_perResidue!$B$2:$B$21,MATCH($B51,maxArea_perResidue!$A$2:$A$21,0))),"")</f>
        <v/>
      </c>
      <c r="V51" t="str">
        <f>IF(AND($B51=V$1,areaSAS!$H51/(INDEX(maxArea_perResidue!$B$2:$B$21,MATCH($B51,maxArea_perResidue!$A$2:$A$21,0)))&gt;0),areaSAS!$H51/(INDEX(maxArea_perResidue!$B$2:$B$21,MATCH($B51,maxArea_perResidue!$A$2:$A$21,0))),"")</f>
        <v/>
      </c>
      <c r="W51" t="str">
        <f>IF(AND($B51=W$1,areaSAS!$H51/(INDEX(maxArea_perResidue!$B$2:$B$21,MATCH($B51,maxArea_perResidue!$A$2:$A$21,0)))&gt;0),areaSAS!$H51/(INDEX(maxArea_perResidue!$B$2:$B$21,MATCH($B51,maxArea_perResidue!$A$2:$A$21,0))),"")</f>
        <v/>
      </c>
      <c r="X51" t="str">
        <f>IF(AND($B51=X$1,areaSAS!$H51/(INDEX(maxArea_perResidue!$B$2:$B$21,MATCH($B51,maxArea_perResidue!$A$2:$A$21,0)))&gt;0),areaSAS!$H51/(INDEX(maxArea_perResidue!$B$2:$B$21,MATCH($B51,maxArea_perResidue!$A$2:$A$21,0))),"")</f>
        <v/>
      </c>
      <c r="Y51" t="str">
        <f>IF(AND($B51=Y$1,areaSAS!$H51/(INDEX(maxArea_perResidue!$B$2:$B$21,MATCH($B51,maxArea_perResidue!$A$2:$A$21,0)))&gt;0),areaSAS!$H51/(INDEX(maxArea_perResidue!$B$2:$B$21,MATCH($B51,maxArea_perResidue!$A$2:$A$21,0))),"")</f>
        <v/>
      </c>
      <c r="Z51" t="str">
        <f>IF(AND($B51=Z$1,areaSAS!$H51/(INDEX(maxArea_perResidue!$B$2:$B$21,MATCH($B51,maxArea_perResidue!$A$2:$A$21,0)))&gt;0),areaSAS!$H51/(INDEX(maxArea_perResidue!$B$2:$B$21,MATCH($B51,maxArea_perResidue!$A$2:$A$21,0))),"")</f>
        <v/>
      </c>
      <c r="AA51" t="str">
        <f>IF(AND($B51=AA$1,areaSAS!$H51/(INDEX(maxArea_perResidue!$B$2:$B$21,MATCH($B51,maxArea_perResidue!$A$2:$A$21,0)))&gt;0),areaSAS!$H51/(INDEX(maxArea_perResidue!$B$2:$B$21,MATCH($B51,maxArea_perResidue!$A$2:$A$21,0))),"")</f>
        <v/>
      </c>
      <c r="AB51" t="str">
        <f>IF(AND($B51=AB$1,areaSAS!$H51/(INDEX(maxArea_perResidue!$B$2:$B$21,MATCH($B51,maxArea_perResidue!$A$2:$A$21,0)))&gt;0),areaSAS!$H51/(INDEX(maxArea_perResidue!$B$2:$B$21,MATCH($B51,maxArea_perResidue!$A$2:$A$21,0))),"")</f>
        <v/>
      </c>
      <c r="AC51" t="str">
        <f>IF(AND($B51=AC$1,areaSAS!$H51/(INDEX(maxArea_perResidue!$B$2:$B$21,MATCH($B51,maxArea_perResidue!$A$2:$A$21,0)))&gt;0),areaSAS!$H51/(INDEX(maxArea_perResidue!$B$2:$B$21,MATCH($B51,maxArea_perResidue!$A$2:$A$21,0))),"")</f>
        <v/>
      </c>
      <c r="AD51" t="str">
        <f>IF(AND($B51=AD$1,areaSAS!$H51/(INDEX(maxArea_perResidue!$B$2:$B$21,MATCH($B51,maxArea_perResidue!$A$2:$A$21,0)))&gt;0),areaSAS!$H51/(INDEX(maxArea_perResidue!$B$2:$B$21,MATCH($B51,maxArea_perResidue!$A$2:$A$21,0))),"")</f>
        <v/>
      </c>
      <c r="AE51" s="7" t="str">
        <f>IF(AND($B51=AE$1,areaSAS!$H51/(INDEX(maxArea_perResidue!$B$2:$B$21,MATCH($B51,maxArea_perResidue!$A$2:$A$21,0)))&gt;0),areaSAS!$H51/(INDEX(maxArea_perResidue!$B$2:$B$21,MATCH($B51,maxArea_perResidue!$A$2:$A$21,0))),"")</f>
        <v/>
      </c>
    </row>
    <row r="52" spans="1:31" x14ac:dyDescent="0.3">
      <c r="A52">
        <v>51</v>
      </c>
      <c r="B52" t="s">
        <v>654</v>
      </c>
      <c r="C52" t="s">
        <v>47</v>
      </c>
      <c r="D52">
        <v>134.64237719774201</v>
      </c>
      <c r="E52" t="s">
        <v>368</v>
      </c>
      <c r="F52">
        <v>142.25287455320299</v>
      </c>
      <c r="H52" s="4">
        <f t="shared" si="0"/>
        <v>134.64237719774201</v>
      </c>
      <c r="L52" t="str">
        <f>IF(AND($B52=L$1,areaSAS!$H52/(INDEX(maxArea_perResidue!$B$2:$B$21,MATCH($B52,maxArea_perResidue!$A$2:$A$21,0)))&gt;0),areaSAS!$H52/(INDEX(maxArea_perResidue!$B$2:$B$21,MATCH($B52,maxArea_perResidue!$A$2:$A$21,0))),"")</f>
        <v/>
      </c>
      <c r="M52" t="str">
        <f>IF(AND($B52=M$1,areaSAS!$H52/(INDEX(maxArea_perResidue!$B$2:$B$21,MATCH($B52,maxArea_perResidue!$A$2:$A$21,0)))&gt;0),areaSAS!$H52/(INDEX(maxArea_perResidue!$B$2:$B$21,MATCH($B52,maxArea_perResidue!$A$2:$A$21,0))),"")</f>
        <v/>
      </c>
      <c r="N52" t="str">
        <f>IF(AND($B52=N$1,areaSAS!$H52/(INDEX(maxArea_perResidue!$B$2:$B$21,MATCH($B52,maxArea_perResidue!$A$2:$A$21,0)))&gt;0),areaSAS!$H52/(INDEX(maxArea_perResidue!$B$2:$B$21,MATCH($B52,maxArea_perResidue!$A$2:$A$21,0))),"")</f>
        <v/>
      </c>
      <c r="O52" t="str">
        <f>IF(AND($B52=O$1,areaSAS!$H52/(INDEX(maxArea_perResidue!$B$2:$B$21,MATCH($B52,maxArea_perResidue!$A$2:$A$21,0)))&gt;0),areaSAS!$H52/(INDEX(maxArea_perResidue!$B$2:$B$21,MATCH($B52,maxArea_perResidue!$A$2:$A$21,0))),"")</f>
        <v/>
      </c>
      <c r="P52">
        <f>IF(AND($B52=P$1,areaSAS!$H52/(INDEX(maxArea_perResidue!$B$2:$B$21,MATCH($B52,maxArea_perResidue!$A$2:$A$21,0)))&gt;0),areaSAS!$H52/(INDEX(maxArea_perResidue!$B$2:$B$21,MATCH($B52,maxArea_perResidue!$A$2:$A$21,0))),"")</f>
        <v>0.62916998690533643</v>
      </c>
      <c r="Q52" t="str">
        <f>IF(AND($B52=Q$1,areaSAS!$H52/(INDEX(maxArea_perResidue!$B$2:$B$21,MATCH($B52,maxArea_perResidue!$A$2:$A$21,0)))&gt;0),areaSAS!$H52/(INDEX(maxArea_perResidue!$B$2:$B$21,MATCH($B52,maxArea_perResidue!$A$2:$A$21,0))),"")</f>
        <v/>
      </c>
      <c r="R52" t="str">
        <f>IF(AND($B52=R$1,areaSAS!$H52/(INDEX(maxArea_perResidue!$B$2:$B$21,MATCH($B52,maxArea_perResidue!$A$2:$A$21,0)))&gt;0),areaSAS!$H52/(INDEX(maxArea_perResidue!$B$2:$B$21,MATCH($B52,maxArea_perResidue!$A$2:$A$21,0))),"")</f>
        <v/>
      </c>
      <c r="S52" t="str">
        <f>IF(AND($B52=S$1,areaSAS!$H52/(INDEX(maxArea_perResidue!$B$2:$B$21,MATCH($B52,maxArea_perResidue!$A$2:$A$21,0)))&gt;0),areaSAS!$H52/(INDEX(maxArea_perResidue!$B$2:$B$21,MATCH($B52,maxArea_perResidue!$A$2:$A$21,0))),"")</f>
        <v/>
      </c>
      <c r="T52" t="str">
        <f>IF(AND($B52=T$1,areaSAS!$H52/(INDEX(maxArea_perResidue!$B$2:$B$21,MATCH($B52,maxArea_perResidue!$A$2:$A$21,0)))&gt;0),areaSAS!$H52/(INDEX(maxArea_perResidue!$B$2:$B$21,MATCH($B52,maxArea_perResidue!$A$2:$A$21,0))),"")</f>
        <v/>
      </c>
      <c r="U52" t="str">
        <f>IF(AND($B52=U$1,areaSAS!$H52/(INDEX(maxArea_perResidue!$B$2:$B$21,MATCH($B52,maxArea_perResidue!$A$2:$A$21,0)))&gt;0),areaSAS!$H52/(INDEX(maxArea_perResidue!$B$2:$B$21,MATCH($B52,maxArea_perResidue!$A$2:$A$21,0))),"")</f>
        <v/>
      </c>
      <c r="V52" t="str">
        <f>IF(AND($B52=V$1,areaSAS!$H52/(INDEX(maxArea_perResidue!$B$2:$B$21,MATCH($B52,maxArea_perResidue!$A$2:$A$21,0)))&gt;0),areaSAS!$H52/(INDEX(maxArea_perResidue!$B$2:$B$21,MATCH($B52,maxArea_perResidue!$A$2:$A$21,0))),"")</f>
        <v/>
      </c>
      <c r="W52" t="str">
        <f>IF(AND($B52=W$1,areaSAS!$H52/(INDEX(maxArea_perResidue!$B$2:$B$21,MATCH($B52,maxArea_perResidue!$A$2:$A$21,0)))&gt;0),areaSAS!$H52/(INDEX(maxArea_perResidue!$B$2:$B$21,MATCH($B52,maxArea_perResidue!$A$2:$A$21,0))),"")</f>
        <v/>
      </c>
      <c r="X52" t="str">
        <f>IF(AND($B52=X$1,areaSAS!$H52/(INDEX(maxArea_perResidue!$B$2:$B$21,MATCH($B52,maxArea_perResidue!$A$2:$A$21,0)))&gt;0),areaSAS!$H52/(INDEX(maxArea_perResidue!$B$2:$B$21,MATCH($B52,maxArea_perResidue!$A$2:$A$21,0))),"")</f>
        <v/>
      </c>
      <c r="Y52" t="str">
        <f>IF(AND($B52=Y$1,areaSAS!$H52/(INDEX(maxArea_perResidue!$B$2:$B$21,MATCH($B52,maxArea_perResidue!$A$2:$A$21,0)))&gt;0),areaSAS!$H52/(INDEX(maxArea_perResidue!$B$2:$B$21,MATCH($B52,maxArea_perResidue!$A$2:$A$21,0))),"")</f>
        <v/>
      </c>
      <c r="Z52" t="str">
        <f>IF(AND($B52=Z$1,areaSAS!$H52/(INDEX(maxArea_perResidue!$B$2:$B$21,MATCH($B52,maxArea_perResidue!$A$2:$A$21,0)))&gt;0),areaSAS!$H52/(INDEX(maxArea_perResidue!$B$2:$B$21,MATCH($B52,maxArea_perResidue!$A$2:$A$21,0))),"")</f>
        <v/>
      </c>
      <c r="AA52" t="str">
        <f>IF(AND($B52=AA$1,areaSAS!$H52/(INDEX(maxArea_perResidue!$B$2:$B$21,MATCH($B52,maxArea_perResidue!$A$2:$A$21,0)))&gt;0),areaSAS!$H52/(INDEX(maxArea_perResidue!$B$2:$B$21,MATCH($B52,maxArea_perResidue!$A$2:$A$21,0))),"")</f>
        <v/>
      </c>
      <c r="AB52" t="str">
        <f>IF(AND($B52=AB$1,areaSAS!$H52/(INDEX(maxArea_perResidue!$B$2:$B$21,MATCH($B52,maxArea_perResidue!$A$2:$A$21,0)))&gt;0),areaSAS!$H52/(INDEX(maxArea_perResidue!$B$2:$B$21,MATCH($B52,maxArea_perResidue!$A$2:$A$21,0))),"")</f>
        <v/>
      </c>
      <c r="AC52" t="str">
        <f>IF(AND($B52=AC$1,areaSAS!$H52/(INDEX(maxArea_perResidue!$B$2:$B$21,MATCH($B52,maxArea_perResidue!$A$2:$A$21,0)))&gt;0),areaSAS!$H52/(INDEX(maxArea_perResidue!$B$2:$B$21,MATCH($B52,maxArea_perResidue!$A$2:$A$21,0))),"")</f>
        <v/>
      </c>
      <c r="AD52" t="str">
        <f>IF(AND($B52=AD$1,areaSAS!$H52/(INDEX(maxArea_perResidue!$B$2:$B$21,MATCH($B52,maxArea_perResidue!$A$2:$A$21,0)))&gt;0),areaSAS!$H52/(INDEX(maxArea_perResidue!$B$2:$B$21,MATCH($B52,maxArea_perResidue!$A$2:$A$21,0))),"")</f>
        <v/>
      </c>
      <c r="AE52" s="7" t="str">
        <f>IF(AND($B52=AE$1,areaSAS!$H52/(INDEX(maxArea_perResidue!$B$2:$B$21,MATCH($B52,maxArea_perResidue!$A$2:$A$21,0)))&gt;0),areaSAS!$H52/(INDEX(maxArea_perResidue!$B$2:$B$21,MATCH($B52,maxArea_perResidue!$A$2:$A$21,0))),"")</f>
        <v/>
      </c>
    </row>
    <row r="53" spans="1:31" x14ac:dyDescent="0.3">
      <c r="A53">
        <v>52</v>
      </c>
      <c r="B53" t="s">
        <v>654</v>
      </c>
      <c r="C53" t="s">
        <v>48</v>
      </c>
      <c r="D53">
        <v>51.856623888015697</v>
      </c>
      <c r="E53" t="s">
        <v>369</v>
      </c>
      <c r="F53">
        <v>95.720903873443604</v>
      </c>
      <c r="H53" s="4">
        <f t="shared" si="0"/>
        <v>51.856623888015697</v>
      </c>
      <c r="L53" t="str">
        <f>IF(AND($B53=L$1,areaSAS!$H53/(INDEX(maxArea_perResidue!$B$2:$B$21,MATCH($B53,maxArea_perResidue!$A$2:$A$21,0)))&gt;0),areaSAS!$H53/(INDEX(maxArea_perResidue!$B$2:$B$21,MATCH($B53,maxArea_perResidue!$A$2:$A$21,0))),"")</f>
        <v/>
      </c>
      <c r="M53" t="str">
        <f>IF(AND($B53=M$1,areaSAS!$H53/(INDEX(maxArea_perResidue!$B$2:$B$21,MATCH($B53,maxArea_perResidue!$A$2:$A$21,0)))&gt;0),areaSAS!$H53/(INDEX(maxArea_perResidue!$B$2:$B$21,MATCH($B53,maxArea_perResidue!$A$2:$A$21,0))),"")</f>
        <v/>
      </c>
      <c r="N53" t="str">
        <f>IF(AND($B53=N$1,areaSAS!$H53/(INDEX(maxArea_perResidue!$B$2:$B$21,MATCH($B53,maxArea_perResidue!$A$2:$A$21,0)))&gt;0),areaSAS!$H53/(INDEX(maxArea_perResidue!$B$2:$B$21,MATCH($B53,maxArea_perResidue!$A$2:$A$21,0))),"")</f>
        <v/>
      </c>
      <c r="O53" t="str">
        <f>IF(AND($B53=O$1,areaSAS!$H53/(INDEX(maxArea_perResidue!$B$2:$B$21,MATCH($B53,maxArea_perResidue!$A$2:$A$21,0)))&gt;0),areaSAS!$H53/(INDEX(maxArea_perResidue!$B$2:$B$21,MATCH($B53,maxArea_perResidue!$A$2:$A$21,0))),"")</f>
        <v/>
      </c>
      <c r="P53">
        <f>IF(AND($B53=P$1,areaSAS!$H53/(INDEX(maxArea_perResidue!$B$2:$B$21,MATCH($B53,maxArea_perResidue!$A$2:$A$21,0)))&gt;0),areaSAS!$H53/(INDEX(maxArea_perResidue!$B$2:$B$21,MATCH($B53,maxArea_perResidue!$A$2:$A$21,0))),"")</f>
        <v>0.24232067237390512</v>
      </c>
      <c r="Q53" t="str">
        <f>IF(AND($B53=Q$1,areaSAS!$H53/(INDEX(maxArea_perResidue!$B$2:$B$21,MATCH($B53,maxArea_perResidue!$A$2:$A$21,0)))&gt;0),areaSAS!$H53/(INDEX(maxArea_perResidue!$B$2:$B$21,MATCH($B53,maxArea_perResidue!$A$2:$A$21,0))),"")</f>
        <v/>
      </c>
      <c r="R53" t="str">
        <f>IF(AND($B53=R$1,areaSAS!$H53/(INDEX(maxArea_perResidue!$B$2:$B$21,MATCH($B53,maxArea_perResidue!$A$2:$A$21,0)))&gt;0),areaSAS!$H53/(INDEX(maxArea_perResidue!$B$2:$B$21,MATCH($B53,maxArea_perResidue!$A$2:$A$21,0))),"")</f>
        <v/>
      </c>
      <c r="S53" t="str">
        <f>IF(AND($B53=S$1,areaSAS!$H53/(INDEX(maxArea_perResidue!$B$2:$B$21,MATCH($B53,maxArea_perResidue!$A$2:$A$21,0)))&gt;0),areaSAS!$H53/(INDEX(maxArea_perResidue!$B$2:$B$21,MATCH($B53,maxArea_perResidue!$A$2:$A$21,0))),"")</f>
        <v/>
      </c>
      <c r="T53" t="str">
        <f>IF(AND($B53=T$1,areaSAS!$H53/(INDEX(maxArea_perResidue!$B$2:$B$21,MATCH($B53,maxArea_perResidue!$A$2:$A$21,0)))&gt;0),areaSAS!$H53/(INDEX(maxArea_perResidue!$B$2:$B$21,MATCH($B53,maxArea_perResidue!$A$2:$A$21,0))),"")</f>
        <v/>
      </c>
      <c r="U53" t="str">
        <f>IF(AND($B53=U$1,areaSAS!$H53/(INDEX(maxArea_perResidue!$B$2:$B$21,MATCH($B53,maxArea_perResidue!$A$2:$A$21,0)))&gt;0),areaSAS!$H53/(INDEX(maxArea_perResidue!$B$2:$B$21,MATCH($B53,maxArea_perResidue!$A$2:$A$21,0))),"")</f>
        <v/>
      </c>
      <c r="V53" t="str">
        <f>IF(AND($B53=V$1,areaSAS!$H53/(INDEX(maxArea_perResidue!$B$2:$B$21,MATCH($B53,maxArea_perResidue!$A$2:$A$21,0)))&gt;0),areaSAS!$H53/(INDEX(maxArea_perResidue!$B$2:$B$21,MATCH($B53,maxArea_perResidue!$A$2:$A$21,0))),"")</f>
        <v/>
      </c>
      <c r="W53" t="str">
        <f>IF(AND($B53=W$1,areaSAS!$H53/(INDEX(maxArea_perResidue!$B$2:$B$21,MATCH($B53,maxArea_perResidue!$A$2:$A$21,0)))&gt;0),areaSAS!$H53/(INDEX(maxArea_perResidue!$B$2:$B$21,MATCH($B53,maxArea_perResidue!$A$2:$A$21,0))),"")</f>
        <v/>
      </c>
      <c r="X53" t="str">
        <f>IF(AND($B53=X$1,areaSAS!$H53/(INDEX(maxArea_perResidue!$B$2:$B$21,MATCH($B53,maxArea_perResidue!$A$2:$A$21,0)))&gt;0),areaSAS!$H53/(INDEX(maxArea_perResidue!$B$2:$B$21,MATCH($B53,maxArea_perResidue!$A$2:$A$21,0))),"")</f>
        <v/>
      </c>
      <c r="Y53" t="str">
        <f>IF(AND($B53=Y$1,areaSAS!$H53/(INDEX(maxArea_perResidue!$B$2:$B$21,MATCH($B53,maxArea_perResidue!$A$2:$A$21,0)))&gt;0),areaSAS!$H53/(INDEX(maxArea_perResidue!$B$2:$B$21,MATCH($B53,maxArea_perResidue!$A$2:$A$21,0))),"")</f>
        <v/>
      </c>
      <c r="Z53" t="str">
        <f>IF(AND($B53=Z$1,areaSAS!$H53/(INDEX(maxArea_perResidue!$B$2:$B$21,MATCH($B53,maxArea_perResidue!$A$2:$A$21,0)))&gt;0),areaSAS!$H53/(INDEX(maxArea_perResidue!$B$2:$B$21,MATCH($B53,maxArea_perResidue!$A$2:$A$21,0))),"")</f>
        <v/>
      </c>
      <c r="AA53" t="str">
        <f>IF(AND($B53=AA$1,areaSAS!$H53/(INDEX(maxArea_perResidue!$B$2:$B$21,MATCH($B53,maxArea_perResidue!$A$2:$A$21,0)))&gt;0),areaSAS!$H53/(INDEX(maxArea_perResidue!$B$2:$B$21,MATCH($B53,maxArea_perResidue!$A$2:$A$21,0))),"")</f>
        <v/>
      </c>
      <c r="AB53" t="str">
        <f>IF(AND($B53=AB$1,areaSAS!$H53/(INDEX(maxArea_perResidue!$B$2:$B$21,MATCH($B53,maxArea_perResidue!$A$2:$A$21,0)))&gt;0),areaSAS!$H53/(INDEX(maxArea_perResidue!$B$2:$B$21,MATCH($B53,maxArea_perResidue!$A$2:$A$21,0))),"")</f>
        <v/>
      </c>
      <c r="AC53" t="str">
        <f>IF(AND($B53=AC$1,areaSAS!$H53/(INDEX(maxArea_perResidue!$B$2:$B$21,MATCH($B53,maxArea_perResidue!$A$2:$A$21,0)))&gt;0),areaSAS!$H53/(INDEX(maxArea_perResidue!$B$2:$B$21,MATCH($B53,maxArea_perResidue!$A$2:$A$21,0))),"")</f>
        <v/>
      </c>
      <c r="AD53" t="str">
        <f>IF(AND($B53=AD$1,areaSAS!$H53/(INDEX(maxArea_perResidue!$B$2:$B$21,MATCH($B53,maxArea_perResidue!$A$2:$A$21,0)))&gt;0),areaSAS!$H53/(INDEX(maxArea_perResidue!$B$2:$B$21,MATCH($B53,maxArea_perResidue!$A$2:$A$21,0))),"")</f>
        <v/>
      </c>
      <c r="AE53" s="7" t="str">
        <f>IF(AND($B53=AE$1,areaSAS!$H53/(INDEX(maxArea_perResidue!$B$2:$B$21,MATCH($B53,maxArea_perResidue!$A$2:$A$21,0)))&gt;0),areaSAS!$H53/(INDEX(maxArea_perResidue!$B$2:$B$21,MATCH($B53,maxArea_perResidue!$A$2:$A$21,0))),"")</f>
        <v/>
      </c>
    </row>
    <row r="54" spans="1:31" x14ac:dyDescent="0.3">
      <c r="A54">
        <v>53</v>
      </c>
      <c r="B54" t="s">
        <v>648</v>
      </c>
      <c r="C54" t="s">
        <v>49</v>
      </c>
      <c r="D54">
        <v>37.929464846849399</v>
      </c>
      <c r="E54" t="s">
        <v>370</v>
      </c>
      <c r="F54">
        <v>45.1219755411148</v>
      </c>
      <c r="H54" s="4">
        <f t="shared" si="0"/>
        <v>37.929464846849399</v>
      </c>
      <c r="L54" t="str">
        <f>IF(AND($B54=L$1,areaSAS!$H54/(INDEX(maxArea_perResidue!$B$2:$B$21,MATCH($B54,maxArea_perResidue!$A$2:$A$21,0)))&gt;0),areaSAS!$H54/(INDEX(maxArea_perResidue!$B$2:$B$21,MATCH($B54,maxArea_perResidue!$A$2:$A$21,0))),"")</f>
        <v/>
      </c>
      <c r="M54" t="str">
        <f>IF(AND($B54=M$1,areaSAS!$H54/(INDEX(maxArea_perResidue!$B$2:$B$21,MATCH($B54,maxArea_perResidue!$A$2:$A$21,0)))&gt;0),areaSAS!$H54/(INDEX(maxArea_perResidue!$B$2:$B$21,MATCH($B54,maxArea_perResidue!$A$2:$A$21,0))),"")</f>
        <v/>
      </c>
      <c r="N54" t="str">
        <f>IF(AND($B54=N$1,areaSAS!$H54/(INDEX(maxArea_perResidue!$B$2:$B$21,MATCH($B54,maxArea_perResidue!$A$2:$A$21,0)))&gt;0),areaSAS!$H54/(INDEX(maxArea_perResidue!$B$2:$B$21,MATCH($B54,maxArea_perResidue!$A$2:$A$21,0))),"")</f>
        <v/>
      </c>
      <c r="O54" t="str">
        <f>IF(AND($B54=O$1,areaSAS!$H54/(INDEX(maxArea_perResidue!$B$2:$B$21,MATCH($B54,maxArea_perResidue!$A$2:$A$21,0)))&gt;0),areaSAS!$H54/(INDEX(maxArea_perResidue!$B$2:$B$21,MATCH($B54,maxArea_perResidue!$A$2:$A$21,0))),"")</f>
        <v/>
      </c>
      <c r="P54" t="str">
        <f>IF(AND($B54=P$1,areaSAS!$H54/(INDEX(maxArea_perResidue!$B$2:$B$21,MATCH($B54,maxArea_perResidue!$A$2:$A$21,0)))&gt;0),areaSAS!$H54/(INDEX(maxArea_perResidue!$B$2:$B$21,MATCH($B54,maxArea_perResidue!$A$2:$A$21,0))),"")</f>
        <v/>
      </c>
      <c r="Q54" t="str">
        <f>IF(AND($B54=Q$1,areaSAS!$H54/(INDEX(maxArea_perResidue!$B$2:$B$21,MATCH($B54,maxArea_perResidue!$A$2:$A$21,0)))&gt;0),areaSAS!$H54/(INDEX(maxArea_perResidue!$B$2:$B$21,MATCH($B54,maxArea_perResidue!$A$2:$A$21,0))),"")</f>
        <v/>
      </c>
      <c r="R54">
        <f>IF(AND($B54=R$1,areaSAS!$H54/(INDEX(maxArea_perResidue!$B$2:$B$21,MATCH($B54,maxArea_perResidue!$A$2:$A$21,0)))&gt;0),areaSAS!$H54/(INDEX(maxArea_perResidue!$B$2:$B$21,MATCH($B54,maxArea_perResidue!$A$2:$A$21,0))),"")</f>
        <v>0.39102541079226183</v>
      </c>
      <c r="S54" t="str">
        <f>IF(AND($B54=S$1,areaSAS!$H54/(INDEX(maxArea_perResidue!$B$2:$B$21,MATCH($B54,maxArea_perResidue!$A$2:$A$21,0)))&gt;0),areaSAS!$H54/(INDEX(maxArea_perResidue!$B$2:$B$21,MATCH($B54,maxArea_perResidue!$A$2:$A$21,0))),"")</f>
        <v/>
      </c>
      <c r="T54" t="str">
        <f>IF(AND($B54=T$1,areaSAS!$H54/(INDEX(maxArea_perResidue!$B$2:$B$21,MATCH($B54,maxArea_perResidue!$A$2:$A$21,0)))&gt;0),areaSAS!$H54/(INDEX(maxArea_perResidue!$B$2:$B$21,MATCH($B54,maxArea_perResidue!$A$2:$A$21,0))),"")</f>
        <v/>
      </c>
      <c r="U54" t="str">
        <f>IF(AND($B54=U$1,areaSAS!$H54/(INDEX(maxArea_perResidue!$B$2:$B$21,MATCH($B54,maxArea_perResidue!$A$2:$A$21,0)))&gt;0),areaSAS!$H54/(INDEX(maxArea_perResidue!$B$2:$B$21,MATCH($B54,maxArea_perResidue!$A$2:$A$21,0))),"")</f>
        <v/>
      </c>
      <c r="V54" t="str">
        <f>IF(AND($B54=V$1,areaSAS!$H54/(INDEX(maxArea_perResidue!$B$2:$B$21,MATCH($B54,maxArea_perResidue!$A$2:$A$21,0)))&gt;0),areaSAS!$H54/(INDEX(maxArea_perResidue!$B$2:$B$21,MATCH($B54,maxArea_perResidue!$A$2:$A$21,0))),"")</f>
        <v/>
      </c>
      <c r="W54" t="str">
        <f>IF(AND($B54=W$1,areaSAS!$H54/(INDEX(maxArea_perResidue!$B$2:$B$21,MATCH($B54,maxArea_perResidue!$A$2:$A$21,0)))&gt;0),areaSAS!$H54/(INDEX(maxArea_perResidue!$B$2:$B$21,MATCH($B54,maxArea_perResidue!$A$2:$A$21,0))),"")</f>
        <v/>
      </c>
      <c r="X54" t="str">
        <f>IF(AND($B54=X$1,areaSAS!$H54/(INDEX(maxArea_perResidue!$B$2:$B$21,MATCH($B54,maxArea_perResidue!$A$2:$A$21,0)))&gt;0),areaSAS!$H54/(INDEX(maxArea_perResidue!$B$2:$B$21,MATCH($B54,maxArea_perResidue!$A$2:$A$21,0))),"")</f>
        <v/>
      </c>
      <c r="Y54" t="str">
        <f>IF(AND($B54=Y$1,areaSAS!$H54/(INDEX(maxArea_perResidue!$B$2:$B$21,MATCH($B54,maxArea_perResidue!$A$2:$A$21,0)))&gt;0),areaSAS!$H54/(INDEX(maxArea_perResidue!$B$2:$B$21,MATCH($B54,maxArea_perResidue!$A$2:$A$21,0))),"")</f>
        <v/>
      </c>
      <c r="Z54" t="str">
        <f>IF(AND($B54=Z$1,areaSAS!$H54/(INDEX(maxArea_perResidue!$B$2:$B$21,MATCH($B54,maxArea_perResidue!$A$2:$A$21,0)))&gt;0),areaSAS!$H54/(INDEX(maxArea_perResidue!$B$2:$B$21,MATCH($B54,maxArea_perResidue!$A$2:$A$21,0))),"")</f>
        <v/>
      </c>
      <c r="AA54" t="str">
        <f>IF(AND($B54=AA$1,areaSAS!$H54/(INDEX(maxArea_perResidue!$B$2:$B$21,MATCH($B54,maxArea_perResidue!$A$2:$A$21,0)))&gt;0),areaSAS!$H54/(INDEX(maxArea_perResidue!$B$2:$B$21,MATCH($B54,maxArea_perResidue!$A$2:$A$21,0))),"")</f>
        <v/>
      </c>
      <c r="AB54" t="str">
        <f>IF(AND($B54=AB$1,areaSAS!$H54/(INDEX(maxArea_perResidue!$B$2:$B$21,MATCH($B54,maxArea_perResidue!$A$2:$A$21,0)))&gt;0),areaSAS!$H54/(INDEX(maxArea_perResidue!$B$2:$B$21,MATCH($B54,maxArea_perResidue!$A$2:$A$21,0))),"")</f>
        <v/>
      </c>
      <c r="AC54" t="str">
        <f>IF(AND($B54=AC$1,areaSAS!$H54/(INDEX(maxArea_perResidue!$B$2:$B$21,MATCH($B54,maxArea_perResidue!$A$2:$A$21,0)))&gt;0),areaSAS!$H54/(INDEX(maxArea_perResidue!$B$2:$B$21,MATCH($B54,maxArea_perResidue!$A$2:$A$21,0))),"")</f>
        <v/>
      </c>
      <c r="AD54" t="str">
        <f>IF(AND($B54=AD$1,areaSAS!$H54/(INDEX(maxArea_perResidue!$B$2:$B$21,MATCH($B54,maxArea_perResidue!$A$2:$A$21,0)))&gt;0),areaSAS!$H54/(INDEX(maxArea_perResidue!$B$2:$B$21,MATCH($B54,maxArea_perResidue!$A$2:$A$21,0))),"")</f>
        <v/>
      </c>
      <c r="AE54" s="7" t="str">
        <f>IF(AND($B54=AE$1,areaSAS!$H54/(INDEX(maxArea_perResidue!$B$2:$B$21,MATCH($B54,maxArea_perResidue!$A$2:$A$21,0)))&gt;0),areaSAS!$H54/(INDEX(maxArea_perResidue!$B$2:$B$21,MATCH($B54,maxArea_perResidue!$A$2:$A$21,0))),"")</f>
        <v/>
      </c>
    </row>
    <row r="55" spans="1:31" x14ac:dyDescent="0.3">
      <c r="A55">
        <v>54</v>
      </c>
      <c r="B55" t="s">
        <v>656</v>
      </c>
      <c r="C55" t="s">
        <v>50</v>
      </c>
      <c r="D55">
        <v>4.2789980806410304</v>
      </c>
      <c r="E55" t="s">
        <v>371</v>
      </c>
      <c r="F55">
        <v>6.0214665681123698</v>
      </c>
      <c r="H55" s="4">
        <f t="shared" si="0"/>
        <v>4.2789980806410304</v>
      </c>
      <c r="L55" t="str">
        <f>IF(AND($B55=L$1,areaSAS!$H55/(INDEX(maxArea_perResidue!$B$2:$B$21,MATCH($B55,maxArea_perResidue!$A$2:$A$21,0)))&gt;0),areaSAS!$H55/(INDEX(maxArea_perResidue!$B$2:$B$21,MATCH($B55,maxArea_perResidue!$A$2:$A$21,0))),"")</f>
        <v/>
      </c>
      <c r="M55" t="str">
        <f>IF(AND($B55=M$1,areaSAS!$H55/(INDEX(maxArea_perResidue!$B$2:$B$21,MATCH($B55,maxArea_perResidue!$A$2:$A$21,0)))&gt;0),areaSAS!$H55/(INDEX(maxArea_perResidue!$B$2:$B$21,MATCH($B55,maxArea_perResidue!$A$2:$A$21,0))),"")</f>
        <v/>
      </c>
      <c r="N55" t="str">
        <f>IF(AND($B55=N$1,areaSAS!$H55/(INDEX(maxArea_perResidue!$B$2:$B$21,MATCH($B55,maxArea_perResidue!$A$2:$A$21,0)))&gt;0),areaSAS!$H55/(INDEX(maxArea_perResidue!$B$2:$B$21,MATCH($B55,maxArea_perResidue!$A$2:$A$21,0))),"")</f>
        <v/>
      </c>
      <c r="O55" t="str">
        <f>IF(AND($B55=O$1,areaSAS!$H55/(INDEX(maxArea_perResidue!$B$2:$B$21,MATCH($B55,maxArea_perResidue!$A$2:$A$21,0)))&gt;0),areaSAS!$H55/(INDEX(maxArea_perResidue!$B$2:$B$21,MATCH($B55,maxArea_perResidue!$A$2:$A$21,0))),"")</f>
        <v/>
      </c>
      <c r="P55" t="str">
        <f>IF(AND($B55=P$1,areaSAS!$H55/(INDEX(maxArea_perResidue!$B$2:$B$21,MATCH($B55,maxArea_perResidue!$A$2:$A$21,0)))&gt;0),areaSAS!$H55/(INDEX(maxArea_perResidue!$B$2:$B$21,MATCH($B55,maxArea_perResidue!$A$2:$A$21,0))),"")</f>
        <v/>
      </c>
      <c r="Q55" t="str">
        <f>IF(AND($B55=Q$1,areaSAS!$H55/(INDEX(maxArea_perResidue!$B$2:$B$21,MATCH($B55,maxArea_perResidue!$A$2:$A$21,0)))&gt;0),areaSAS!$H55/(INDEX(maxArea_perResidue!$B$2:$B$21,MATCH($B55,maxArea_perResidue!$A$2:$A$21,0))),"")</f>
        <v/>
      </c>
      <c r="R55" t="str">
        <f>IF(AND($B55=R$1,areaSAS!$H55/(INDEX(maxArea_perResidue!$B$2:$B$21,MATCH($B55,maxArea_perResidue!$A$2:$A$21,0)))&gt;0),areaSAS!$H55/(INDEX(maxArea_perResidue!$B$2:$B$21,MATCH($B55,maxArea_perResidue!$A$2:$A$21,0))),"")</f>
        <v/>
      </c>
      <c r="S55" t="str">
        <f>IF(AND($B55=S$1,areaSAS!$H55/(INDEX(maxArea_perResidue!$B$2:$B$21,MATCH($B55,maxArea_perResidue!$A$2:$A$21,0)))&gt;0),areaSAS!$H55/(INDEX(maxArea_perResidue!$B$2:$B$21,MATCH($B55,maxArea_perResidue!$A$2:$A$21,0))),"")</f>
        <v/>
      </c>
      <c r="T55" t="str">
        <f>IF(AND($B55=T$1,areaSAS!$H55/(INDEX(maxArea_perResidue!$B$2:$B$21,MATCH($B55,maxArea_perResidue!$A$2:$A$21,0)))&gt;0),areaSAS!$H55/(INDEX(maxArea_perResidue!$B$2:$B$21,MATCH($B55,maxArea_perResidue!$A$2:$A$21,0))),"")</f>
        <v/>
      </c>
      <c r="U55" t="str">
        <f>IF(AND($B55=U$1,areaSAS!$H55/(INDEX(maxArea_perResidue!$B$2:$B$21,MATCH($B55,maxArea_perResidue!$A$2:$A$21,0)))&gt;0),areaSAS!$H55/(INDEX(maxArea_perResidue!$B$2:$B$21,MATCH($B55,maxArea_perResidue!$A$2:$A$21,0))),"")</f>
        <v/>
      </c>
      <c r="V55" t="str">
        <f>IF(AND($B55=V$1,areaSAS!$H55/(INDEX(maxArea_perResidue!$B$2:$B$21,MATCH($B55,maxArea_perResidue!$A$2:$A$21,0)))&gt;0),areaSAS!$H55/(INDEX(maxArea_perResidue!$B$2:$B$21,MATCH($B55,maxArea_perResidue!$A$2:$A$21,0))),"")</f>
        <v/>
      </c>
      <c r="W55" t="str">
        <f>IF(AND($B55=W$1,areaSAS!$H55/(INDEX(maxArea_perResidue!$B$2:$B$21,MATCH($B55,maxArea_perResidue!$A$2:$A$21,0)))&gt;0),areaSAS!$H55/(INDEX(maxArea_perResidue!$B$2:$B$21,MATCH($B55,maxArea_perResidue!$A$2:$A$21,0))),"")</f>
        <v/>
      </c>
      <c r="X55" t="str">
        <f>IF(AND($B55=X$1,areaSAS!$H55/(INDEX(maxArea_perResidue!$B$2:$B$21,MATCH($B55,maxArea_perResidue!$A$2:$A$21,0)))&gt;0),areaSAS!$H55/(INDEX(maxArea_perResidue!$B$2:$B$21,MATCH($B55,maxArea_perResidue!$A$2:$A$21,0))),"")</f>
        <v/>
      </c>
      <c r="Y55" t="str">
        <f>IF(AND($B55=Y$1,areaSAS!$H55/(INDEX(maxArea_perResidue!$B$2:$B$21,MATCH($B55,maxArea_perResidue!$A$2:$A$21,0)))&gt;0),areaSAS!$H55/(INDEX(maxArea_perResidue!$B$2:$B$21,MATCH($B55,maxArea_perResidue!$A$2:$A$21,0))),"")</f>
        <v/>
      </c>
      <c r="Z55">
        <f>IF(AND($B55=Z$1,areaSAS!$H55/(INDEX(maxArea_perResidue!$B$2:$B$21,MATCH($B55,maxArea_perResidue!$A$2:$A$21,0)))&gt;0),areaSAS!$H55/(INDEX(maxArea_perResidue!$B$2:$B$21,MATCH($B55,maxArea_perResidue!$A$2:$A$21,0))),"")</f>
        <v>2.1943579900723233E-2</v>
      </c>
      <c r="AA55" t="str">
        <f>IF(AND($B55=AA$1,areaSAS!$H55/(INDEX(maxArea_perResidue!$B$2:$B$21,MATCH($B55,maxArea_perResidue!$A$2:$A$21,0)))&gt;0),areaSAS!$H55/(INDEX(maxArea_perResidue!$B$2:$B$21,MATCH($B55,maxArea_perResidue!$A$2:$A$21,0))),"")</f>
        <v/>
      </c>
      <c r="AB55" t="str">
        <f>IF(AND($B55=AB$1,areaSAS!$H55/(INDEX(maxArea_perResidue!$B$2:$B$21,MATCH($B55,maxArea_perResidue!$A$2:$A$21,0)))&gt;0),areaSAS!$H55/(INDEX(maxArea_perResidue!$B$2:$B$21,MATCH($B55,maxArea_perResidue!$A$2:$A$21,0))),"")</f>
        <v/>
      </c>
      <c r="AC55" t="str">
        <f>IF(AND($B55=AC$1,areaSAS!$H55/(INDEX(maxArea_perResidue!$B$2:$B$21,MATCH($B55,maxArea_perResidue!$A$2:$A$21,0)))&gt;0),areaSAS!$H55/(INDEX(maxArea_perResidue!$B$2:$B$21,MATCH($B55,maxArea_perResidue!$A$2:$A$21,0))),"")</f>
        <v/>
      </c>
      <c r="AD55" t="str">
        <f>IF(AND($B55=AD$1,areaSAS!$H55/(INDEX(maxArea_perResidue!$B$2:$B$21,MATCH($B55,maxArea_perResidue!$A$2:$A$21,0)))&gt;0),areaSAS!$H55/(INDEX(maxArea_perResidue!$B$2:$B$21,MATCH($B55,maxArea_perResidue!$A$2:$A$21,0))),"")</f>
        <v/>
      </c>
      <c r="AE55" s="7" t="str">
        <f>IF(AND($B55=AE$1,areaSAS!$H55/(INDEX(maxArea_perResidue!$B$2:$B$21,MATCH($B55,maxArea_perResidue!$A$2:$A$21,0)))&gt;0),areaSAS!$H55/(INDEX(maxArea_perResidue!$B$2:$B$21,MATCH($B55,maxArea_perResidue!$A$2:$A$21,0))),"")</f>
        <v/>
      </c>
    </row>
    <row r="56" spans="1:31" x14ac:dyDescent="0.3">
      <c r="A56">
        <v>55</v>
      </c>
      <c r="B56" t="s">
        <v>649</v>
      </c>
      <c r="C56" t="s">
        <v>51</v>
      </c>
      <c r="D56">
        <v>21.778463419526801</v>
      </c>
      <c r="E56" t="s">
        <v>372</v>
      </c>
      <c r="F56">
        <v>26.4412382245063</v>
      </c>
      <c r="H56" s="4">
        <f t="shared" si="0"/>
        <v>21.778463419526801</v>
      </c>
      <c r="L56" t="str">
        <f>IF(AND($B56=L$1,areaSAS!$H56/(INDEX(maxArea_perResidue!$B$2:$B$21,MATCH($B56,maxArea_perResidue!$A$2:$A$21,0)))&gt;0),areaSAS!$H56/(INDEX(maxArea_perResidue!$B$2:$B$21,MATCH($B56,maxArea_perResidue!$A$2:$A$21,0))),"")</f>
        <v/>
      </c>
      <c r="M56" t="str">
        <f>IF(AND($B56=M$1,areaSAS!$H56/(INDEX(maxArea_perResidue!$B$2:$B$21,MATCH($B56,maxArea_perResidue!$A$2:$A$21,0)))&gt;0),areaSAS!$H56/(INDEX(maxArea_perResidue!$B$2:$B$21,MATCH($B56,maxArea_perResidue!$A$2:$A$21,0))),"")</f>
        <v/>
      </c>
      <c r="N56" t="str">
        <f>IF(AND($B56=N$1,areaSAS!$H56/(INDEX(maxArea_perResidue!$B$2:$B$21,MATCH($B56,maxArea_perResidue!$A$2:$A$21,0)))&gt;0),areaSAS!$H56/(INDEX(maxArea_perResidue!$B$2:$B$21,MATCH($B56,maxArea_perResidue!$A$2:$A$21,0))),"")</f>
        <v/>
      </c>
      <c r="O56" t="str">
        <f>IF(AND($B56=O$1,areaSAS!$H56/(INDEX(maxArea_perResidue!$B$2:$B$21,MATCH($B56,maxArea_perResidue!$A$2:$A$21,0)))&gt;0),areaSAS!$H56/(INDEX(maxArea_perResidue!$B$2:$B$21,MATCH($B56,maxArea_perResidue!$A$2:$A$21,0))),"")</f>
        <v/>
      </c>
      <c r="P56" t="str">
        <f>IF(AND($B56=P$1,areaSAS!$H56/(INDEX(maxArea_perResidue!$B$2:$B$21,MATCH($B56,maxArea_perResidue!$A$2:$A$21,0)))&gt;0),areaSAS!$H56/(INDEX(maxArea_perResidue!$B$2:$B$21,MATCH($B56,maxArea_perResidue!$A$2:$A$21,0))),"")</f>
        <v/>
      </c>
      <c r="Q56" t="str">
        <f>IF(AND($B56=Q$1,areaSAS!$H56/(INDEX(maxArea_perResidue!$B$2:$B$21,MATCH($B56,maxArea_perResidue!$A$2:$A$21,0)))&gt;0),areaSAS!$H56/(INDEX(maxArea_perResidue!$B$2:$B$21,MATCH($B56,maxArea_perResidue!$A$2:$A$21,0))),"")</f>
        <v/>
      </c>
      <c r="R56" t="str">
        <f>IF(AND($B56=R$1,areaSAS!$H56/(INDEX(maxArea_perResidue!$B$2:$B$21,MATCH($B56,maxArea_perResidue!$A$2:$A$21,0)))&gt;0),areaSAS!$H56/(INDEX(maxArea_perResidue!$B$2:$B$21,MATCH($B56,maxArea_perResidue!$A$2:$A$21,0))),"")</f>
        <v/>
      </c>
      <c r="S56" t="str">
        <f>IF(AND($B56=S$1,areaSAS!$H56/(INDEX(maxArea_perResidue!$B$2:$B$21,MATCH($B56,maxArea_perResidue!$A$2:$A$21,0)))&gt;0),areaSAS!$H56/(INDEX(maxArea_perResidue!$B$2:$B$21,MATCH($B56,maxArea_perResidue!$A$2:$A$21,0))),"")</f>
        <v/>
      </c>
      <c r="T56" t="str">
        <f>IF(AND($B56=T$1,areaSAS!$H56/(INDEX(maxArea_perResidue!$B$2:$B$21,MATCH($B56,maxArea_perResidue!$A$2:$A$21,0)))&gt;0),areaSAS!$H56/(INDEX(maxArea_perResidue!$B$2:$B$21,MATCH($B56,maxArea_perResidue!$A$2:$A$21,0))),"")</f>
        <v/>
      </c>
      <c r="U56" t="str">
        <f>IF(AND($B56=U$1,areaSAS!$H56/(INDEX(maxArea_perResidue!$B$2:$B$21,MATCH($B56,maxArea_perResidue!$A$2:$A$21,0)))&gt;0),areaSAS!$H56/(INDEX(maxArea_perResidue!$B$2:$B$21,MATCH($B56,maxArea_perResidue!$A$2:$A$21,0))),"")</f>
        <v/>
      </c>
      <c r="V56" t="str">
        <f>IF(AND($B56=V$1,areaSAS!$H56/(INDEX(maxArea_perResidue!$B$2:$B$21,MATCH($B56,maxArea_perResidue!$A$2:$A$21,0)))&gt;0),areaSAS!$H56/(INDEX(maxArea_perResidue!$B$2:$B$21,MATCH($B56,maxArea_perResidue!$A$2:$A$21,0))),"")</f>
        <v/>
      </c>
      <c r="W56" t="str">
        <f>IF(AND($B56=W$1,areaSAS!$H56/(INDEX(maxArea_perResidue!$B$2:$B$21,MATCH($B56,maxArea_perResidue!$A$2:$A$21,0)))&gt;0),areaSAS!$H56/(INDEX(maxArea_perResidue!$B$2:$B$21,MATCH($B56,maxArea_perResidue!$A$2:$A$21,0))),"")</f>
        <v/>
      </c>
      <c r="X56" t="str">
        <f>IF(AND($B56=X$1,areaSAS!$H56/(INDEX(maxArea_perResidue!$B$2:$B$21,MATCH($B56,maxArea_perResidue!$A$2:$A$21,0)))&gt;0),areaSAS!$H56/(INDEX(maxArea_perResidue!$B$2:$B$21,MATCH($B56,maxArea_perResidue!$A$2:$A$21,0))),"")</f>
        <v/>
      </c>
      <c r="Y56">
        <f>IF(AND($B56=Y$1,areaSAS!$H56/(INDEX(maxArea_perResidue!$B$2:$B$21,MATCH($B56,maxArea_perResidue!$A$2:$A$21,0)))&gt;0),areaSAS!$H56/(INDEX(maxArea_perResidue!$B$2:$B$21,MATCH($B56,maxArea_perResidue!$A$2:$A$21,0))),"")</f>
        <v>0.14715177986166758</v>
      </c>
      <c r="Z56" t="str">
        <f>IF(AND($B56=Z$1,areaSAS!$H56/(INDEX(maxArea_perResidue!$B$2:$B$21,MATCH($B56,maxArea_perResidue!$A$2:$A$21,0)))&gt;0),areaSAS!$H56/(INDEX(maxArea_perResidue!$B$2:$B$21,MATCH($B56,maxArea_perResidue!$A$2:$A$21,0))),"")</f>
        <v/>
      </c>
      <c r="AA56" t="str">
        <f>IF(AND($B56=AA$1,areaSAS!$H56/(INDEX(maxArea_perResidue!$B$2:$B$21,MATCH($B56,maxArea_perResidue!$A$2:$A$21,0)))&gt;0),areaSAS!$H56/(INDEX(maxArea_perResidue!$B$2:$B$21,MATCH($B56,maxArea_perResidue!$A$2:$A$21,0))),"")</f>
        <v/>
      </c>
      <c r="AB56" t="str">
        <f>IF(AND($B56=AB$1,areaSAS!$H56/(INDEX(maxArea_perResidue!$B$2:$B$21,MATCH($B56,maxArea_perResidue!$A$2:$A$21,0)))&gt;0),areaSAS!$H56/(INDEX(maxArea_perResidue!$B$2:$B$21,MATCH($B56,maxArea_perResidue!$A$2:$A$21,0))),"")</f>
        <v/>
      </c>
      <c r="AC56" t="str">
        <f>IF(AND($B56=AC$1,areaSAS!$H56/(INDEX(maxArea_perResidue!$B$2:$B$21,MATCH($B56,maxArea_perResidue!$A$2:$A$21,0)))&gt;0),areaSAS!$H56/(INDEX(maxArea_perResidue!$B$2:$B$21,MATCH($B56,maxArea_perResidue!$A$2:$A$21,0))),"")</f>
        <v/>
      </c>
      <c r="AD56" t="str">
        <f>IF(AND($B56=AD$1,areaSAS!$H56/(INDEX(maxArea_perResidue!$B$2:$B$21,MATCH($B56,maxArea_perResidue!$A$2:$A$21,0)))&gt;0),areaSAS!$H56/(INDEX(maxArea_perResidue!$B$2:$B$21,MATCH($B56,maxArea_perResidue!$A$2:$A$21,0))),"")</f>
        <v/>
      </c>
      <c r="AE56" s="7" t="str">
        <f>IF(AND($B56=AE$1,areaSAS!$H56/(INDEX(maxArea_perResidue!$B$2:$B$21,MATCH($B56,maxArea_perResidue!$A$2:$A$21,0)))&gt;0),areaSAS!$H56/(INDEX(maxArea_perResidue!$B$2:$B$21,MATCH($B56,maxArea_perResidue!$A$2:$A$21,0))),"")</f>
        <v/>
      </c>
    </row>
    <row r="57" spans="1:31" x14ac:dyDescent="0.3">
      <c r="A57">
        <v>56</v>
      </c>
      <c r="B57" t="s">
        <v>648</v>
      </c>
      <c r="C57" t="s">
        <v>52</v>
      </c>
      <c r="D57">
        <v>0</v>
      </c>
      <c r="E57" t="s">
        <v>373</v>
      </c>
      <c r="F57">
        <v>0</v>
      </c>
      <c r="H57" s="4">
        <f t="shared" si="0"/>
        <v>0</v>
      </c>
      <c r="L57" t="str">
        <f>IF(AND($B57=L$1,areaSAS!$H57/(INDEX(maxArea_perResidue!$B$2:$B$21,MATCH($B57,maxArea_perResidue!$A$2:$A$21,0)))&gt;0),areaSAS!$H57/(INDEX(maxArea_perResidue!$B$2:$B$21,MATCH($B57,maxArea_perResidue!$A$2:$A$21,0))),"")</f>
        <v/>
      </c>
      <c r="M57" t="str">
        <f>IF(AND($B57=M$1,areaSAS!$H57/(INDEX(maxArea_perResidue!$B$2:$B$21,MATCH($B57,maxArea_perResidue!$A$2:$A$21,0)))&gt;0),areaSAS!$H57/(INDEX(maxArea_perResidue!$B$2:$B$21,MATCH($B57,maxArea_perResidue!$A$2:$A$21,0))),"")</f>
        <v/>
      </c>
      <c r="N57" t="str">
        <f>IF(AND($B57=N$1,areaSAS!$H57/(INDEX(maxArea_perResidue!$B$2:$B$21,MATCH($B57,maxArea_perResidue!$A$2:$A$21,0)))&gt;0),areaSAS!$H57/(INDEX(maxArea_perResidue!$B$2:$B$21,MATCH($B57,maxArea_perResidue!$A$2:$A$21,0))),"")</f>
        <v/>
      </c>
      <c r="O57" t="str">
        <f>IF(AND($B57=O$1,areaSAS!$H57/(INDEX(maxArea_perResidue!$B$2:$B$21,MATCH($B57,maxArea_perResidue!$A$2:$A$21,0)))&gt;0),areaSAS!$H57/(INDEX(maxArea_perResidue!$B$2:$B$21,MATCH($B57,maxArea_perResidue!$A$2:$A$21,0))),"")</f>
        <v/>
      </c>
      <c r="P57" t="str">
        <f>IF(AND($B57=P$1,areaSAS!$H57/(INDEX(maxArea_perResidue!$B$2:$B$21,MATCH($B57,maxArea_perResidue!$A$2:$A$21,0)))&gt;0),areaSAS!$H57/(INDEX(maxArea_perResidue!$B$2:$B$21,MATCH($B57,maxArea_perResidue!$A$2:$A$21,0))),"")</f>
        <v/>
      </c>
      <c r="Q57" t="str">
        <f>IF(AND($B57=Q$1,areaSAS!$H57/(INDEX(maxArea_perResidue!$B$2:$B$21,MATCH($B57,maxArea_perResidue!$A$2:$A$21,0)))&gt;0),areaSAS!$H57/(INDEX(maxArea_perResidue!$B$2:$B$21,MATCH($B57,maxArea_perResidue!$A$2:$A$21,0))),"")</f>
        <v/>
      </c>
      <c r="R57" t="str">
        <f>IF(AND($B57=R$1,areaSAS!$H57/(INDEX(maxArea_perResidue!$B$2:$B$21,MATCH($B57,maxArea_perResidue!$A$2:$A$21,0)))&gt;0),areaSAS!$H57/(INDEX(maxArea_perResidue!$B$2:$B$21,MATCH($B57,maxArea_perResidue!$A$2:$A$21,0))),"")</f>
        <v/>
      </c>
      <c r="S57" t="str">
        <f>IF(AND($B57=S$1,areaSAS!$H57/(INDEX(maxArea_perResidue!$B$2:$B$21,MATCH($B57,maxArea_perResidue!$A$2:$A$21,0)))&gt;0),areaSAS!$H57/(INDEX(maxArea_perResidue!$B$2:$B$21,MATCH($B57,maxArea_perResidue!$A$2:$A$21,0))),"")</f>
        <v/>
      </c>
      <c r="T57" t="str">
        <f>IF(AND($B57=T$1,areaSAS!$H57/(INDEX(maxArea_perResidue!$B$2:$B$21,MATCH($B57,maxArea_perResidue!$A$2:$A$21,0)))&gt;0),areaSAS!$H57/(INDEX(maxArea_perResidue!$B$2:$B$21,MATCH($B57,maxArea_perResidue!$A$2:$A$21,0))),"")</f>
        <v/>
      </c>
      <c r="U57" t="str">
        <f>IF(AND($B57=U$1,areaSAS!$H57/(INDEX(maxArea_perResidue!$B$2:$B$21,MATCH($B57,maxArea_perResidue!$A$2:$A$21,0)))&gt;0),areaSAS!$H57/(INDEX(maxArea_perResidue!$B$2:$B$21,MATCH($B57,maxArea_perResidue!$A$2:$A$21,0))),"")</f>
        <v/>
      </c>
      <c r="V57" t="str">
        <f>IF(AND($B57=V$1,areaSAS!$H57/(INDEX(maxArea_perResidue!$B$2:$B$21,MATCH($B57,maxArea_perResidue!$A$2:$A$21,0)))&gt;0),areaSAS!$H57/(INDEX(maxArea_perResidue!$B$2:$B$21,MATCH($B57,maxArea_perResidue!$A$2:$A$21,0))),"")</f>
        <v/>
      </c>
      <c r="W57" t="str">
        <f>IF(AND($B57=W$1,areaSAS!$H57/(INDEX(maxArea_perResidue!$B$2:$B$21,MATCH($B57,maxArea_perResidue!$A$2:$A$21,0)))&gt;0),areaSAS!$H57/(INDEX(maxArea_perResidue!$B$2:$B$21,MATCH($B57,maxArea_perResidue!$A$2:$A$21,0))),"")</f>
        <v/>
      </c>
      <c r="X57" t="str">
        <f>IF(AND($B57=X$1,areaSAS!$H57/(INDEX(maxArea_perResidue!$B$2:$B$21,MATCH($B57,maxArea_perResidue!$A$2:$A$21,0)))&gt;0),areaSAS!$H57/(INDEX(maxArea_perResidue!$B$2:$B$21,MATCH($B57,maxArea_perResidue!$A$2:$A$21,0))),"")</f>
        <v/>
      </c>
      <c r="Y57" t="str">
        <f>IF(AND($B57=Y$1,areaSAS!$H57/(INDEX(maxArea_perResidue!$B$2:$B$21,MATCH($B57,maxArea_perResidue!$A$2:$A$21,0)))&gt;0),areaSAS!$H57/(INDEX(maxArea_perResidue!$B$2:$B$21,MATCH($B57,maxArea_perResidue!$A$2:$A$21,0))),"")</f>
        <v/>
      </c>
      <c r="Z57" t="str">
        <f>IF(AND($B57=Z$1,areaSAS!$H57/(INDEX(maxArea_perResidue!$B$2:$B$21,MATCH($B57,maxArea_perResidue!$A$2:$A$21,0)))&gt;0),areaSAS!$H57/(INDEX(maxArea_perResidue!$B$2:$B$21,MATCH($B57,maxArea_perResidue!$A$2:$A$21,0))),"")</f>
        <v/>
      </c>
      <c r="AA57" t="str">
        <f>IF(AND($B57=AA$1,areaSAS!$H57/(INDEX(maxArea_perResidue!$B$2:$B$21,MATCH($B57,maxArea_perResidue!$A$2:$A$21,0)))&gt;0),areaSAS!$H57/(INDEX(maxArea_perResidue!$B$2:$B$21,MATCH($B57,maxArea_perResidue!$A$2:$A$21,0))),"")</f>
        <v/>
      </c>
      <c r="AB57" t="str">
        <f>IF(AND($B57=AB$1,areaSAS!$H57/(INDEX(maxArea_perResidue!$B$2:$B$21,MATCH($B57,maxArea_perResidue!$A$2:$A$21,0)))&gt;0),areaSAS!$H57/(INDEX(maxArea_perResidue!$B$2:$B$21,MATCH($B57,maxArea_perResidue!$A$2:$A$21,0))),"")</f>
        <v/>
      </c>
      <c r="AC57" t="str">
        <f>IF(AND($B57=AC$1,areaSAS!$H57/(INDEX(maxArea_perResidue!$B$2:$B$21,MATCH($B57,maxArea_perResidue!$A$2:$A$21,0)))&gt;0),areaSAS!$H57/(INDEX(maxArea_perResidue!$B$2:$B$21,MATCH($B57,maxArea_perResidue!$A$2:$A$21,0))),"")</f>
        <v/>
      </c>
      <c r="AD57" t="str">
        <f>IF(AND($B57=AD$1,areaSAS!$H57/(INDEX(maxArea_perResidue!$B$2:$B$21,MATCH($B57,maxArea_perResidue!$A$2:$A$21,0)))&gt;0),areaSAS!$H57/(INDEX(maxArea_perResidue!$B$2:$B$21,MATCH($B57,maxArea_perResidue!$A$2:$A$21,0))),"")</f>
        <v/>
      </c>
      <c r="AE57" s="7" t="str">
        <f>IF(AND($B57=AE$1,areaSAS!$H57/(INDEX(maxArea_perResidue!$B$2:$B$21,MATCH($B57,maxArea_perResidue!$A$2:$A$21,0)))&gt;0),areaSAS!$H57/(INDEX(maxArea_perResidue!$B$2:$B$21,MATCH($B57,maxArea_perResidue!$A$2:$A$21,0))),"")</f>
        <v/>
      </c>
    </row>
    <row r="58" spans="1:31" x14ac:dyDescent="0.3">
      <c r="A58">
        <v>57</v>
      </c>
      <c r="B58" t="s">
        <v>656</v>
      </c>
      <c r="C58" t="s">
        <v>53</v>
      </c>
      <c r="D58">
        <v>4.6877504754811499</v>
      </c>
      <c r="E58" t="s">
        <v>374</v>
      </c>
      <c r="F58">
        <v>4.87008371204137</v>
      </c>
      <c r="H58" s="4">
        <f t="shared" si="0"/>
        <v>4.6877504754811499</v>
      </c>
      <c r="L58" t="str">
        <f>IF(AND($B58=L$1,areaSAS!$H58/(INDEX(maxArea_perResidue!$B$2:$B$21,MATCH($B58,maxArea_perResidue!$A$2:$A$21,0)))&gt;0),areaSAS!$H58/(INDEX(maxArea_perResidue!$B$2:$B$21,MATCH($B58,maxArea_perResidue!$A$2:$A$21,0))),"")</f>
        <v/>
      </c>
      <c r="M58" t="str">
        <f>IF(AND($B58=M$1,areaSAS!$H58/(INDEX(maxArea_perResidue!$B$2:$B$21,MATCH($B58,maxArea_perResidue!$A$2:$A$21,0)))&gt;0),areaSAS!$H58/(INDEX(maxArea_perResidue!$B$2:$B$21,MATCH($B58,maxArea_perResidue!$A$2:$A$21,0))),"")</f>
        <v/>
      </c>
      <c r="N58" t="str">
        <f>IF(AND($B58=N$1,areaSAS!$H58/(INDEX(maxArea_perResidue!$B$2:$B$21,MATCH($B58,maxArea_perResidue!$A$2:$A$21,0)))&gt;0),areaSAS!$H58/(INDEX(maxArea_perResidue!$B$2:$B$21,MATCH($B58,maxArea_perResidue!$A$2:$A$21,0))),"")</f>
        <v/>
      </c>
      <c r="O58" t="str">
        <f>IF(AND($B58=O$1,areaSAS!$H58/(INDEX(maxArea_perResidue!$B$2:$B$21,MATCH($B58,maxArea_perResidue!$A$2:$A$21,0)))&gt;0),areaSAS!$H58/(INDEX(maxArea_perResidue!$B$2:$B$21,MATCH($B58,maxArea_perResidue!$A$2:$A$21,0))),"")</f>
        <v/>
      </c>
      <c r="P58" t="str">
        <f>IF(AND($B58=P$1,areaSAS!$H58/(INDEX(maxArea_perResidue!$B$2:$B$21,MATCH($B58,maxArea_perResidue!$A$2:$A$21,0)))&gt;0),areaSAS!$H58/(INDEX(maxArea_perResidue!$B$2:$B$21,MATCH($B58,maxArea_perResidue!$A$2:$A$21,0))),"")</f>
        <v/>
      </c>
      <c r="Q58" t="str">
        <f>IF(AND($B58=Q$1,areaSAS!$H58/(INDEX(maxArea_perResidue!$B$2:$B$21,MATCH($B58,maxArea_perResidue!$A$2:$A$21,0)))&gt;0),areaSAS!$H58/(INDEX(maxArea_perResidue!$B$2:$B$21,MATCH($B58,maxArea_perResidue!$A$2:$A$21,0))),"")</f>
        <v/>
      </c>
      <c r="R58" t="str">
        <f>IF(AND($B58=R$1,areaSAS!$H58/(INDEX(maxArea_perResidue!$B$2:$B$21,MATCH($B58,maxArea_perResidue!$A$2:$A$21,0)))&gt;0),areaSAS!$H58/(INDEX(maxArea_perResidue!$B$2:$B$21,MATCH($B58,maxArea_perResidue!$A$2:$A$21,0))),"")</f>
        <v/>
      </c>
      <c r="S58" t="str">
        <f>IF(AND($B58=S$1,areaSAS!$H58/(INDEX(maxArea_perResidue!$B$2:$B$21,MATCH($B58,maxArea_perResidue!$A$2:$A$21,0)))&gt;0),areaSAS!$H58/(INDEX(maxArea_perResidue!$B$2:$B$21,MATCH($B58,maxArea_perResidue!$A$2:$A$21,0))),"")</f>
        <v/>
      </c>
      <c r="T58" t="str">
        <f>IF(AND($B58=T$1,areaSAS!$H58/(INDEX(maxArea_perResidue!$B$2:$B$21,MATCH($B58,maxArea_perResidue!$A$2:$A$21,0)))&gt;0),areaSAS!$H58/(INDEX(maxArea_perResidue!$B$2:$B$21,MATCH($B58,maxArea_perResidue!$A$2:$A$21,0))),"")</f>
        <v/>
      </c>
      <c r="U58" t="str">
        <f>IF(AND($B58=U$1,areaSAS!$H58/(INDEX(maxArea_perResidue!$B$2:$B$21,MATCH($B58,maxArea_perResidue!$A$2:$A$21,0)))&gt;0),areaSAS!$H58/(INDEX(maxArea_perResidue!$B$2:$B$21,MATCH($B58,maxArea_perResidue!$A$2:$A$21,0))),"")</f>
        <v/>
      </c>
      <c r="V58" t="str">
        <f>IF(AND($B58=V$1,areaSAS!$H58/(INDEX(maxArea_perResidue!$B$2:$B$21,MATCH($B58,maxArea_perResidue!$A$2:$A$21,0)))&gt;0),areaSAS!$H58/(INDEX(maxArea_perResidue!$B$2:$B$21,MATCH($B58,maxArea_perResidue!$A$2:$A$21,0))),"")</f>
        <v/>
      </c>
      <c r="W58" t="str">
        <f>IF(AND($B58=W$1,areaSAS!$H58/(INDEX(maxArea_perResidue!$B$2:$B$21,MATCH($B58,maxArea_perResidue!$A$2:$A$21,0)))&gt;0),areaSAS!$H58/(INDEX(maxArea_perResidue!$B$2:$B$21,MATCH($B58,maxArea_perResidue!$A$2:$A$21,0))),"")</f>
        <v/>
      </c>
      <c r="X58" t="str">
        <f>IF(AND($B58=X$1,areaSAS!$H58/(INDEX(maxArea_perResidue!$B$2:$B$21,MATCH($B58,maxArea_perResidue!$A$2:$A$21,0)))&gt;0),areaSAS!$H58/(INDEX(maxArea_perResidue!$B$2:$B$21,MATCH($B58,maxArea_perResidue!$A$2:$A$21,0))),"")</f>
        <v/>
      </c>
      <c r="Y58" t="str">
        <f>IF(AND($B58=Y$1,areaSAS!$H58/(INDEX(maxArea_perResidue!$B$2:$B$21,MATCH($B58,maxArea_perResidue!$A$2:$A$21,0)))&gt;0),areaSAS!$H58/(INDEX(maxArea_perResidue!$B$2:$B$21,MATCH($B58,maxArea_perResidue!$A$2:$A$21,0))),"")</f>
        <v/>
      </c>
      <c r="Z58">
        <f>IF(AND($B58=Z$1,areaSAS!$H58/(INDEX(maxArea_perResidue!$B$2:$B$21,MATCH($B58,maxArea_perResidue!$A$2:$A$21,0)))&gt;0),areaSAS!$H58/(INDEX(maxArea_perResidue!$B$2:$B$21,MATCH($B58,maxArea_perResidue!$A$2:$A$21,0))),"")</f>
        <v>2.4039746028108461E-2</v>
      </c>
      <c r="AA58" t="str">
        <f>IF(AND($B58=AA$1,areaSAS!$H58/(INDEX(maxArea_perResidue!$B$2:$B$21,MATCH($B58,maxArea_perResidue!$A$2:$A$21,0)))&gt;0),areaSAS!$H58/(INDEX(maxArea_perResidue!$B$2:$B$21,MATCH($B58,maxArea_perResidue!$A$2:$A$21,0))),"")</f>
        <v/>
      </c>
      <c r="AB58" t="str">
        <f>IF(AND($B58=AB$1,areaSAS!$H58/(INDEX(maxArea_perResidue!$B$2:$B$21,MATCH($B58,maxArea_perResidue!$A$2:$A$21,0)))&gt;0),areaSAS!$H58/(INDEX(maxArea_perResidue!$B$2:$B$21,MATCH($B58,maxArea_perResidue!$A$2:$A$21,0))),"")</f>
        <v/>
      </c>
      <c r="AC58" t="str">
        <f>IF(AND($B58=AC$1,areaSAS!$H58/(INDEX(maxArea_perResidue!$B$2:$B$21,MATCH($B58,maxArea_perResidue!$A$2:$A$21,0)))&gt;0),areaSAS!$H58/(INDEX(maxArea_perResidue!$B$2:$B$21,MATCH($B58,maxArea_perResidue!$A$2:$A$21,0))),"")</f>
        <v/>
      </c>
      <c r="AD58" t="str">
        <f>IF(AND($B58=AD$1,areaSAS!$H58/(INDEX(maxArea_perResidue!$B$2:$B$21,MATCH($B58,maxArea_perResidue!$A$2:$A$21,0)))&gt;0),areaSAS!$H58/(INDEX(maxArea_perResidue!$B$2:$B$21,MATCH($B58,maxArea_perResidue!$A$2:$A$21,0))),"")</f>
        <v/>
      </c>
      <c r="AE58" s="7" t="str">
        <f>IF(AND($B58=AE$1,areaSAS!$H58/(INDEX(maxArea_perResidue!$B$2:$B$21,MATCH($B58,maxArea_perResidue!$A$2:$A$21,0)))&gt;0),areaSAS!$H58/(INDEX(maxArea_perResidue!$B$2:$B$21,MATCH($B58,maxArea_perResidue!$A$2:$A$21,0))),"")</f>
        <v/>
      </c>
    </row>
    <row r="59" spans="1:31" x14ac:dyDescent="0.3">
      <c r="A59">
        <v>58</v>
      </c>
      <c r="B59" t="s">
        <v>664</v>
      </c>
      <c r="C59" t="s">
        <v>54</v>
      </c>
      <c r="D59">
        <v>22.252614974975501</v>
      </c>
      <c r="E59" t="s">
        <v>375</v>
      </c>
      <c r="F59">
        <v>11.168133020400999</v>
      </c>
      <c r="H59" s="4">
        <f t="shared" si="0"/>
        <v>11.168133020400999</v>
      </c>
      <c r="L59" t="str">
        <f>IF(AND($B59=L$1,areaSAS!$H59/(INDEX(maxArea_perResidue!$B$2:$B$21,MATCH($B59,maxArea_perResidue!$A$2:$A$21,0)))&gt;0),areaSAS!$H59/(INDEX(maxArea_perResidue!$B$2:$B$21,MATCH($B59,maxArea_perResidue!$A$2:$A$21,0))),"")</f>
        <v/>
      </c>
      <c r="M59">
        <f>IF(AND($B59=M$1,areaSAS!$H59/(INDEX(maxArea_perResidue!$B$2:$B$21,MATCH($B59,maxArea_perResidue!$A$2:$A$21,0)))&gt;0),areaSAS!$H59/(INDEX(maxArea_perResidue!$B$2:$B$21,MATCH($B59,maxArea_perResidue!$A$2:$A$21,0))),"")</f>
        <v>4.2143898190192451E-2</v>
      </c>
      <c r="N59" t="str">
        <f>IF(AND($B59=N$1,areaSAS!$H59/(INDEX(maxArea_perResidue!$B$2:$B$21,MATCH($B59,maxArea_perResidue!$A$2:$A$21,0)))&gt;0),areaSAS!$H59/(INDEX(maxArea_perResidue!$B$2:$B$21,MATCH($B59,maxArea_perResidue!$A$2:$A$21,0))),"")</f>
        <v/>
      </c>
      <c r="O59" t="str">
        <f>IF(AND($B59=O$1,areaSAS!$H59/(INDEX(maxArea_perResidue!$B$2:$B$21,MATCH($B59,maxArea_perResidue!$A$2:$A$21,0)))&gt;0),areaSAS!$H59/(INDEX(maxArea_perResidue!$B$2:$B$21,MATCH($B59,maxArea_perResidue!$A$2:$A$21,0))),"")</f>
        <v/>
      </c>
      <c r="P59" t="str">
        <f>IF(AND($B59=P$1,areaSAS!$H59/(INDEX(maxArea_perResidue!$B$2:$B$21,MATCH($B59,maxArea_perResidue!$A$2:$A$21,0)))&gt;0),areaSAS!$H59/(INDEX(maxArea_perResidue!$B$2:$B$21,MATCH($B59,maxArea_perResidue!$A$2:$A$21,0))),"")</f>
        <v/>
      </c>
      <c r="Q59" t="str">
        <f>IF(AND($B59=Q$1,areaSAS!$H59/(INDEX(maxArea_perResidue!$B$2:$B$21,MATCH($B59,maxArea_perResidue!$A$2:$A$21,0)))&gt;0),areaSAS!$H59/(INDEX(maxArea_perResidue!$B$2:$B$21,MATCH($B59,maxArea_perResidue!$A$2:$A$21,0))),"")</f>
        <v/>
      </c>
      <c r="R59" t="str">
        <f>IF(AND($B59=R$1,areaSAS!$H59/(INDEX(maxArea_perResidue!$B$2:$B$21,MATCH($B59,maxArea_perResidue!$A$2:$A$21,0)))&gt;0),areaSAS!$H59/(INDEX(maxArea_perResidue!$B$2:$B$21,MATCH($B59,maxArea_perResidue!$A$2:$A$21,0))),"")</f>
        <v/>
      </c>
      <c r="S59" t="str">
        <f>IF(AND($B59=S$1,areaSAS!$H59/(INDEX(maxArea_perResidue!$B$2:$B$21,MATCH($B59,maxArea_perResidue!$A$2:$A$21,0)))&gt;0),areaSAS!$H59/(INDEX(maxArea_perResidue!$B$2:$B$21,MATCH($B59,maxArea_perResidue!$A$2:$A$21,0))),"")</f>
        <v/>
      </c>
      <c r="T59" t="str">
        <f>IF(AND($B59=T$1,areaSAS!$H59/(INDEX(maxArea_perResidue!$B$2:$B$21,MATCH($B59,maxArea_perResidue!$A$2:$A$21,0)))&gt;0),areaSAS!$H59/(INDEX(maxArea_perResidue!$B$2:$B$21,MATCH($B59,maxArea_perResidue!$A$2:$A$21,0))),"")</f>
        <v/>
      </c>
      <c r="U59" t="str">
        <f>IF(AND($B59=U$1,areaSAS!$H59/(INDEX(maxArea_perResidue!$B$2:$B$21,MATCH($B59,maxArea_perResidue!$A$2:$A$21,0)))&gt;0),areaSAS!$H59/(INDEX(maxArea_perResidue!$B$2:$B$21,MATCH($B59,maxArea_perResidue!$A$2:$A$21,0))),"")</f>
        <v/>
      </c>
      <c r="V59" t="str">
        <f>IF(AND($B59=V$1,areaSAS!$H59/(INDEX(maxArea_perResidue!$B$2:$B$21,MATCH($B59,maxArea_perResidue!$A$2:$A$21,0)))&gt;0),areaSAS!$H59/(INDEX(maxArea_perResidue!$B$2:$B$21,MATCH($B59,maxArea_perResidue!$A$2:$A$21,0))),"")</f>
        <v/>
      </c>
      <c r="W59" t="str">
        <f>IF(AND($B59=W$1,areaSAS!$H59/(INDEX(maxArea_perResidue!$B$2:$B$21,MATCH($B59,maxArea_perResidue!$A$2:$A$21,0)))&gt;0),areaSAS!$H59/(INDEX(maxArea_perResidue!$B$2:$B$21,MATCH($B59,maxArea_perResidue!$A$2:$A$21,0))),"")</f>
        <v/>
      </c>
      <c r="X59" t="str">
        <f>IF(AND($B59=X$1,areaSAS!$H59/(INDEX(maxArea_perResidue!$B$2:$B$21,MATCH($B59,maxArea_perResidue!$A$2:$A$21,0)))&gt;0),areaSAS!$H59/(INDEX(maxArea_perResidue!$B$2:$B$21,MATCH($B59,maxArea_perResidue!$A$2:$A$21,0))),"")</f>
        <v/>
      </c>
      <c r="Y59" t="str">
        <f>IF(AND($B59=Y$1,areaSAS!$H59/(INDEX(maxArea_perResidue!$B$2:$B$21,MATCH($B59,maxArea_perResidue!$A$2:$A$21,0)))&gt;0),areaSAS!$H59/(INDEX(maxArea_perResidue!$B$2:$B$21,MATCH($B59,maxArea_perResidue!$A$2:$A$21,0))),"")</f>
        <v/>
      </c>
      <c r="Z59" t="str">
        <f>IF(AND($B59=Z$1,areaSAS!$H59/(INDEX(maxArea_perResidue!$B$2:$B$21,MATCH($B59,maxArea_perResidue!$A$2:$A$21,0)))&gt;0),areaSAS!$H59/(INDEX(maxArea_perResidue!$B$2:$B$21,MATCH($B59,maxArea_perResidue!$A$2:$A$21,0))),"")</f>
        <v/>
      </c>
      <c r="AA59" t="str">
        <f>IF(AND($B59=AA$1,areaSAS!$H59/(INDEX(maxArea_perResidue!$B$2:$B$21,MATCH($B59,maxArea_perResidue!$A$2:$A$21,0)))&gt;0),areaSAS!$H59/(INDEX(maxArea_perResidue!$B$2:$B$21,MATCH($B59,maxArea_perResidue!$A$2:$A$21,0))),"")</f>
        <v/>
      </c>
      <c r="AB59" t="str">
        <f>IF(AND($B59=AB$1,areaSAS!$H59/(INDEX(maxArea_perResidue!$B$2:$B$21,MATCH($B59,maxArea_perResidue!$A$2:$A$21,0)))&gt;0),areaSAS!$H59/(INDEX(maxArea_perResidue!$B$2:$B$21,MATCH($B59,maxArea_perResidue!$A$2:$A$21,0))),"")</f>
        <v/>
      </c>
      <c r="AC59" t="str">
        <f>IF(AND($B59=AC$1,areaSAS!$H59/(INDEX(maxArea_perResidue!$B$2:$B$21,MATCH($B59,maxArea_perResidue!$A$2:$A$21,0)))&gt;0),areaSAS!$H59/(INDEX(maxArea_perResidue!$B$2:$B$21,MATCH($B59,maxArea_perResidue!$A$2:$A$21,0))),"")</f>
        <v/>
      </c>
      <c r="AD59" t="str">
        <f>IF(AND($B59=AD$1,areaSAS!$H59/(INDEX(maxArea_perResidue!$B$2:$B$21,MATCH($B59,maxArea_perResidue!$A$2:$A$21,0)))&gt;0),areaSAS!$H59/(INDEX(maxArea_perResidue!$B$2:$B$21,MATCH($B59,maxArea_perResidue!$A$2:$A$21,0))),"")</f>
        <v/>
      </c>
      <c r="AE59" s="7" t="str">
        <f>IF(AND($B59=AE$1,areaSAS!$H59/(INDEX(maxArea_perResidue!$B$2:$B$21,MATCH($B59,maxArea_perResidue!$A$2:$A$21,0)))&gt;0),areaSAS!$H59/(INDEX(maxArea_perResidue!$B$2:$B$21,MATCH($B59,maxArea_perResidue!$A$2:$A$21,0))),"")</f>
        <v/>
      </c>
    </row>
    <row r="60" spans="1:31" x14ac:dyDescent="0.3">
      <c r="A60">
        <v>59</v>
      </c>
      <c r="B60" t="s">
        <v>647</v>
      </c>
      <c r="C60" t="s">
        <v>55</v>
      </c>
      <c r="D60">
        <v>0.28165744664147402</v>
      </c>
      <c r="E60" t="s">
        <v>376</v>
      </c>
      <c r="F60">
        <v>3.06403208523988E-2</v>
      </c>
      <c r="H60" s="4">
        <f t="shared" si="0"/>
        <v>3.06403208523988E-2</v>
      </c>
      <c r="L60" t="str">
        <f>IF(AND($B60=L$1,areaSAS!$H60/(INDEX(maxArea_perResidue!$B$2:$B$21,MATCH($B60,maxArea_perResidue!$A$2:$A$21,0)))&gt;0),areaSAS!$H60/(INDEX(maxArea_perResidue!$B$2:$B$21,MATCH($B60,maxArea_perResidue!$A$2:$A$21,0))),"")</f>
        <v/>
      </c>
      <c r="M60" t="str">
        <f>IF(AND($B60=M$1,areaSAS!$H60/(INDEX(maxArea_perResidue!$B$2:$B$21,MATCH($B60,maxArea_perResidue!$A$2:$A$21,0)))&gt;0),areaSAS!$H60/(INDEX(maxArea_perResidue!$B$2:$B$21,MATCH($B60,maxArea_perResidue!$A$2:$A$21,0))),"")</f>
        <v/>
      </c>
      <c r="N60" t="str">
        <f>IF(AND($B60=N$1,areaSAS!$H60/(INDEX(maxArea_perResidue!$B$2:$B$21,MATCH($B60,maxArea_perResidue!$A$2:$A$21,0)))&gt;0),areaSAS!$H60/(INDEX(maxArea_perResidue!$B$2:$B$21,MATCH($B60,maxArea_perResidue!$A$2:$A$21,0))),"")</f>
        <v/>
      </c>
      <c r="O60" t="str">
        <f>IF(AND($B60=O$1,areaSAS!$H60/(INDEX(maxArea_perResidue!$B$2:$B$21,MATCH($B60,maxArea_perResidue!$A$2:$A$21,0)))&gt;0),areaSAS!$H60/(INDEX(maxArea_perResidue!$B$2:$B$21,MATCH($B60,maxArea_perResidue!$A$2:$A$21,0))),"")</f>
        <v/>
      </c>
      <c r="P60" t="str">
        <f>IF(AND($B60=P$1,areaSAS!$H60/(INDEX(maxArea_perResidue!$B$2:$B$21,MATCH($B60,maxArea_perResidue!$A$2:$A$21,0)))&gt;0),areaSAS!$H60/(INDEX(maxArea_perResidue!$B$2:$B$21,MATCH($B60,maxArea_perResidue!$A$2:$A$21,0))),"")</f>
        <v/>
      </c>
      <c r="Q60" t="str">
        <f>IF(AND($B60=Q$1,areaSAS!$H60/(INDEX(maxArea_perResidue!$B$2:$B$21,MATCH($B60,maxArea_perResidue!$A$2:$A$21,0)))&gt;0),areaSAS!$H60/(INDEX(maxArea_perResidue!$B$2:$B$21,MATCH($B60,maxArea_perResidue!$A$2:$A$21,0))),"")</f>
        <v/>
      </c>
      <c r="R60" t="str">
        <f>IF(AND($B60=R$1,areaSAS!$H60/(INDEX(maxArea_perResidue!$B$2:$B$21,MATCH($B60,maxArea_perResidue!$A$2:$A$21,0)))&gt;0),areaSAS!$H60/(INDEX(maxArea_perResidue!$B$2:$B$21,MATCH($B60,maxArea_perResidue!$A$2:$A$21,0))),"")</f>
        <v/>
      </c>
      <c r="S60" t="str">
        <f>IF(AND($B60=S$1,areaSAS!$H60/(INDEX(maxArea_perResidue!$B$2:$B$21,MATCH($B60,maxArea_perResidue!$A$2:$A$21,0)))&gt;0),areaSAS!$H60/(INDEX(maxArea_perResidue!$B$2:$B$21,MATCH($B60,maxArea_perResidue!$A$2:$A$21,0))),"")</f>
        <v/>
      </c>
      <c r="T60" t="str">
        <f>IF(AND($B60=T$1,areaSAS!$H60/(INDEX(maxArea_perResidue!$B$2:$B$21,MATCH($B60,maxArea_perResidue!$A$2:$A$21,0)))&gt;0),areaSAS!$H60/(INDEX(maxArea_perResidue!$B$2:$B$21,MATCH($B60,maxArea_perResidue!$A$2:$A$21,0))),"")</f>
        <v/>
      </c>
      <c r="U60" t="str">
        <f>IF(AND($B60=U$1,areaSAS!$H60/(INDEX(maxArea_perResidue!$B$2:$B$21,MATCH($B60,maxArea_perResidue!$A$2:$A$21,0)))&gt;0),areaSAS!$H60/(INDEX(maxArea_perResidue!$B$2:$B$21,MATCH($B60,maxArea_perResidue!$A$2:$A$21,0))),"")</f>
        <v/>
      </c>
      <c r="V60">
        <f>IF(AND($B60=V$1,areaSAS!$H60/(INDEX(maxArea_perResidue!$B$2:$B$21,MATCH($B60,maxArea_perResidue!$A$2:$A$21,0)))&gt;0),areaSAS!$H60/(INDEX(maxArea_perResidue!$B$2:$B$21,MATCH($B60,maxArea_perResidue!$A$2:$A$21,0))),"")</f>
        <v>2.1426797798880279E-4</v>
      </c>
      <c r="W60" t="str">
        <f>IF(AND($B60=W$1,areaSAS!$H60/(INDEX(maxArea_perResidue!$B$2:$B$21,MATCH($B60,maxArea_perResidue!$A$2:$A$21,0)))&gt;0),areaSAS!$H60/(INDEX(maxArea_perResidue!$B$2:$B$21,MATCH($B60,maxArea_perResidue!$A$2:$A$21,0))),"")</f>
        <v/>
      </c>
      <c r="X60" t="str">
        <f>IF(AND($B60=X$1,areaSAS!$H60/(INDEX(maxArea_perResidue!$B$2:$B$21,MATCH($B60,maxArea_perResidue!$A$2:$A$21,0)))&gt;0),areaSAS!$H60/(INDEX(maxArea_perResidue!$B$2:$B$21,MATCH($B60,maxArea_perResidue!$A$2:$A$21,0))),"")</f>
        <v/>
      </c>
      <c r="Y60" t="str">
        <f>IF(AND($B60=Y$1,areaSAS!$H60/(INDEX(maxArea_perResidue!$B$2:$B$21,MATCH($B60,maxArea_perResidue!$A$2:$A$21,0)))&gt;0),areaSAS!$H60/(INDEX(maxArea_perResidue!$B$2:$B$21,MATCH($B60,maxArea_perResidue!$A$2:$A$21,0))),"")</f>
        <v/>
      </c>
      <c r="Z60" t="str">
        <f>IF(AND($B60=Z$1,areaSAS!$H60/(INDEX(maxArea_perResidue!$B$2:$B$21,MATCH($B60,maxArea_perResidue!$A$2:$A$21,0)))&gt;0),areaSAS!$H60/(INDEX(maxArea_perResidue!$B$2:$B$21,MATCH($B60,maxArea_perResidue!$A$2:$A$21,0))),"")</f>
        <v/>
      </c>
      <c r="AA60" t="str">
        <f>IF(AND($B60=AA$1,areaSAS!$H60/(INDEX(maxArea_perResidue!$B$2:$B$21,MATCH($B60,maxArea_perResidue!$A$2:$A$21,0)))&gt;0),areaSAS!$H60/(INDEX(maxArea_perResidue!$B$2:$B$21,MATCH($B60,maxArea_perResidue!$A$2:$A$21,0))),"")</f>
        <v/>
      </c>
      <c r="AB60" t="str">
        <f>IF(AND($B60=AB$1,areaSAS!$H60/(INDEX(maxArea_perResidue!$B$2:$B$21,MATCH($B60,maxArea_perResidue!$A$2:$A$21,0)))&gt;0),areaSAS!$H60/(INDEX(maxArea_perResidue!$B$2:$B$21,MATCH($B60,maxArea_perResidue!$A$2:$A$21,0))),"")</f>
        <v/>
      </c>
      <c r="AC60" t="str">
        <f>IF(AND($B60=AC$1,areaSAS!$H60/(INDEX(maxArea_perResidue!$B$2:$B$21,MATCH($B60,maxArea_perResidue!$A$2:$A$21,0)))&gt;0),areaSAS!$H60/(INDEX(maxArea_perResidue!$B$2:$B$21,MATCH($B60,maxArea_perResidue!$A$2:$A$21,0))),"")</f>
        <v/>
      </c>
      <c r="AD60" t="str">
        <f>IF(AND($B60=AD$1,areaSAS!$H60/(INDEX(maxArea_perResidue!$B$2:$B$21,MATCH($B60,maxArea_perResidue!$A$2:$A$21,0)))&gt;0),areaSAS!$H60/(INDEX(maxArea_perResidue!$B$2:$B$21,MATCH($B60,maxArea_perResidue!$A$2:$A$21,0))),"")</f>
        <v/>
      </c>
      <c r="AE60" s="7" t="str">
        <f>IF(AND($B60=AE$1,areaSAS!$H60/(INDEX(maxArea_perResidue!$B$2:$B$21,MATCH($B60,maxArea_perResidue!$A$2:$A$21,0)))&gt;0),areaSAS!$H60/(INDEX(maxArea_perResidue!$B$2:$B$21,MATCH($B60,maxArea_perResidue!$A$2:$A$21,0))),"")</f>
        <v/>
      </c>
    </row>
    <row r="61" spans="1:31" x14ac:dyDescent="0.3">
      <c r="A61">
        <v>60</v>
      </c>
      <c r="B61" t="s">
        <v>650</v>
      </c>
      <c r="C61" t="s">
        <v>56</v>
      </c>
      <c r="D61">
        <v>13.5176434293389</v>
      </c>
      <c r="E61" t="s">
        <v>377</v>
      </c>
      <c r="F61">
        <v>13.663216728717</v>
      </c>
      <c r="H61" s="4">
        <f t="shared" si="0"/>
        <v>13.5176434293389</v>
      </c>
      <c r="L61" t="str">
        <f>IF(AND($B61=L$1,areaSAS!$H61/(INDEX(maxArea_perResidue!$B$2:$B$21,MATCH($B61,maxArea_perResidue!$A$2:$A$21,0)))&gt;0),areaSAS!$H61/(INDEX(maxArea_perResidue!$B$2:$B$21,MATCH($B61,maxArea_perResidue!$A$2:$A$21,0))),"")</f>
        <v/>
      </c>
      <c r="M61" t="str">
        <f>IF(AND($B61=M$1,areaSAS!$H61/(INDEX(maxArea_perResidue!$B$2:$B$21,MATCH($B61,maxArea_perResidue!$A$2:$A$21,0)))&gt;0),areaSAS!$H61/(INDEX(maxArea_perResidue!$B$2:$B$21,MATCH($B61,maxArea_perResidue!$A$2:$A$21,0))),"")</f>
        <v/>
      </c>
      <c r="N61" t="str">
        <f>IF(AND($B61=N$1,areaSAS!$H61/(INDEX(maxArea_perResidue!$B$2:$B$21,MATCH($B61,maxArea_perResidue!$A$2:$A$21,0)))&gt;0),areaSAS!$H61/(INDEX(maxArea_perResidue!$B$2:$B$21,MATCH($B61,maxArea_perResidue!$A$2:$A$21,0))),"")</f>
        <v/>
      </c>
      <c r="O61" t="str">
        <f>IF(AND($B61=O$1,areaSAS!$H61/(INDEX(maxArea_perResidue!$B$2:$B$21,MATCH($B61,maxArea_perResidue!$A$2:$A$21,0)))&gt;0),areaSAS!$H61/(INDEX(maxArea_perResidue!$B$2:$B$21,MATCH($B61,maxArea_perResidue!$A$2:$A$21,0))),"")</f>
        <v/>
      </c>
      <c r="P61" t="str">
        <f>IF(AND($B61=P$1,areaSAS!$H61/(INDEX(maxArea_perResidue!$B$2:$B$21,MATCH($B61,maxArea_perResidue!$A$2:$A$21,0)))&gt;0),areaSAS!$H61/(INDEX(maxArea_perResidue!$B$2:$B$21,MATCH($B61,maxArea_perResidue!$A$2:$A$21,0))),"")</f>
        <v/>
      </c>
      <c r="Q61" t="str">
        <f>IF(AND($B61=Q$1,areaSAS!$H61/(INDEX(maxArea_perResidue!$B$2:$B$21,MATCH($B61,maxArea_perResidue!$A$2:$A$21,0)))&gt;0),areaSAS!$H61/(INDEX(maxArea_perResidue!$B$2:$B$21,MATCH($B61,maxArea_perResidue!$A$2:$A$21,0))),"")</f>
        <v/>
      </c>
      <c r="R61" t="str">
        <f>IF(AND($B61=R$1,areaSAS!$H61/(INDEX(maxArea_perResidue!$B$2:$B$21,MATCH($B61,maxArea_perResidue!$A$2:$A$21,0)))&gt;0),areaSAS!$H61/(INDEX(maxArea_perResidue!$B$2:$B$21,MATCH($B61,maxArea_perResidue!$A$2:$A$21,0))),"")</f>
        <v/>
      </c>
      <c r="S61" t="str">
        <f>IF(AND($B61=S$1,areaSAS!$H61/(INDEX(maxArea_perResidue!$B$2:$B$21,MATCH($B61,maxArea_perResidue!$A$2:$A$21,0)))&gt;0),areaSAS!$H61/(INDEX(maxArea_perResidue!$B$2:$B$21,MATCH($B61,maxArea_perResidue!$A$2:$A$21,0))),"")</f>
        <v/>
      </c>
      <c r="T61" t="str">
        <f>IF(AND($B61=T$1,areaSAS!$H61/(INDEX(maxArea_perResidue!$B$2:$B$21,MATCH($B61,maxArea_perResidue!$A$2:$A$21,0)))&gt;0),areaSAS!$H61/(INDEX(maxArea_perResidue!$B$2:$B$21,MATCH($B61,maxArea_perResidue!$A$2:$A$21,0))),"")</f>
        <v/>
      </c>
      <c r="U61" t="str">
        <f>IF(AND($B61=U$1,areaSAS!$H61/(INDEX(maxArea_perResidue!$B$2:$B$21,MATCH($B61,maxArea_perResidue!$A$2:$A$21,0)))&gt;0),areaSAS!$H61/(INDEX(maxArea_perResidue!$B$2:$B$21,MATCH($B61,maxArea_perResidue!$A$2:$A$21,0))),"")</f>
        <v/>
      </c>
      <c r="V61" t="str">
        <f>IF(AND($B61=V$1,areaSAS!$H61/(INDEX(maxArea_perResidue!$B$2:$B$21,MATCH($B61,maxArea_perResidue!$A$2:$A$21,0)))&gt;0),areaSAS!$H61/(INDEX(maxArea_perResidue!$B$2:$B$21,MATCH($B61,maxArea_perResidue!$A$2:$A$21,0))),"")</f>
        <v/>
      </c>
      <c r="W61" t="str">
        <f>IF(AND($B61=W$1,areaSAS!$H61/(INDEX(maxArea_perResidue!$B$2:$B$21,MATCH($B61,maxArea_perResidue!$A$2:$A$21,0)))&gt;0),areaSAS!$H61/(INDEX(maxArea_perResidue!$B$2:$B$21,MATCH($B61,maxArea_perResidue!$A$2:$A$21,0))),"")</f>
        <v/>
      </c>
      <c r="X61">
        <f>IF(AND($B61=X$1,areaSAS!$H61/(INDEX(maxArea_perResidue!$B$2:$B$21,MATCH($B61,maxArea_perResidue!$A$2:$A$21,0)))&gt;0),areaSAS!$H61/(INDEX(maxArea_perResidue!$B$2:$B$21,MATCH($B61,maxArea_perResidue!$A$2:$A$21,0))),"")</f>
        <v>8.1925111692963029E-2</v>
      </c>
      <c r="Y61" t="str">
        <f>IF(AND($B61=Y$1,areaSAS!$H61/(INDEX(maxArea_perResidue!$B$2:$B$21,MATCH($B61,maxArea_perResidue!$A$2:$A$21,0)))&gt;0),areaSAS!$H61/(INDEX(maxArea_perResidue!$B$2:$B$21,MATCH($B61,maxArea_perResidue!$A$2:$A$21,0))),"")</f>
        <v/>
      </c>
      <c r="Z61" t="str">
        <f>IF(AND($B61=Z$1,areaSAS!$H61/(INDEX(maxArea_perResidue!$B$2:$B$21,MATCH($B61,maxArea_perResidue!$A$2:$A$21,0)))&gt;0),areaSAS!$H61/(INDEX(maxArea_perResidue!$B$2:$B$21,MATCH($B61,maxArea_perResidue!$A$2:$A$21,0))),"")</f>
        <v/>
      </c>
      <c r="AA61" t="str">
        <f>IF(AND($B61=AA$1,areaSAS!$H61/(INDEX(maxArea_perResidue!$B$2:$B$21,MATCH($B61,maxArea_perResidue!$A$2:$A$21,0)))&gt;0),areaSAS!$H61/(INDEX(maxArea_perResidue!$B$2:$B$21,MATCH($B61,maxArea_perResidue!$A$2:$A$21,0))),"")</f>
        <v/>
      </c>
      <c r="AB61" t="str">
        <f>IF(AND($B61=AB$1,areaSAS!$H61/(INDEX(maxArea_perResidue!$B$2:$B$21,MATCH($B61,maxArea_perResidue!$A$2:$A$21,0)))&gt;0),areaSAS!$H61/(INDEX(maxArea_perResidue!$B$2:$B$21,MATCH($B61,maxArea_perResidue!$A$2:$A$21,0))),"")</f>
        <v/>
      </c>
      <c r="AC61" t="str">
        <f>IF(AND($B61=AC$1,areaSAS!$H61/(INDEX(maxArea_perResidue!$B$2:$B$21,MATCH($B61,maxArea_perResidue!$A$2:$A$21,0)))&gt;0),areaSAS!$H61/(INDEX(maxArea_perResidue!$B$2:$B$21,MATCH($B61,maxArea_perResidue!$A$2:$A$21,0))),"")</f>
        <v/>
      </c>
      <c r="AD61" t="str">
        <f>IF(AND($B61=AD$1,areaSAS!$H61/(INDEX(maxArea_perResidue!$B$2:$B$21,MATCH($B61,maxArea_perResidue!$A$2:$A$21,0)))&gt;0),areaSAS!$H61/(INDEX(maxArea_perResidue!$B$2:$B$21,MATCH($B61,maxArea_perResidue!$A$2:$A$21,0))),"")</f>
        <v/>
      </c>
      <c r="AE61" s="7" t="str">
        <f>IF(AND($B61=AE$1,areaSAS!$H61/(INDEX(maxArea_perResidue!$B$2:$B$21,MATCH($B61,maxArea_perResidue!$A$2:$A$21,0)))&gt;0),areaSAS!$H61/(INDEX(maxArea_perResidue!$B$2:$B$21,MATCH($B61,maxArea_perResidue!$A$2:$A$21,0))),"")</f>
        <v/>
      </c>
    </row>
    <row r="62" spans="1:31" x14ac:dyDescent="0.3">
      <c r="A62">
        <v>61</v>
      </c>
      <c r="B62" t="s">
        <v>658</v>
      </c>
      <c r="C62" t="s">
        <v>57</v>
      </c>
      <c r="D62">
        <v>13.1867311000823</v>
      </c>
      <c r="E62" t="s">
        <v>378</v>
      </c>
      <c r="F62">
        <v>10.1926951408386</v>
      </c>
      <c r="H62" s="4">
        <f t="shared" si="0"/>
        <v>10.1926951408386</v>
      </c>
      <c r="L62" t="str">
        <f>IF(AND($B62=L$1,areaSAS!$H62/(INDEX(maxArea_perResidue!$B$2:$B$21,MATCH($B62,maxArea_perResidue!$A$2:$A$21,0)))&gt;0),areaSAS!$H62/(INDEX(maxArea_perResidue!$B$2:$B$21,MATCH($B62,maxArea_perResidue!$A$2:$A$21,0))),"")</f>
        <v/>
      </c>
      <c r="M62" t="str">
        <f>IF(AND($B62=M$1,areaSAS!$H62/(INDEX(maxArea_perResidue!$B$2:$B$21,MATCH($B62,maxArea_perResidue!$A$2:$A$21,0)))&gt;0),areaSAS!$H62/(INDEX(maxArea_perResidue!$B$2:$B$21,MATCH($B62,maxArea_perResidue!$A$2:$A$21,0))),"")</f>
        <v/>
      </c>
      <c r="N62" t="str">
        <f>IF(AND($B62=N$1,areaSAS!$H62/(INDEX(maxArea_perResidue!$B$2:$B$21,MATCH($B62,maxArea_perResidue!$A$2:$A$21,0)))&gt;0),areaSAS!$H62/(INDEX(maxArea_perResidue!$B$2:$B$21,MATCH($B62,maxArea_perResidue!$A$2:$A$21,0))),"")</f>
        <v/>
      </c>
      <c r="O62" t="str">
        <f>IF(AND($B62=O$1,areaSAS!$H62/(INDEX(maxArea_perResidue!$B$2:$B$21,MATCH($B62,maxArea_perResidue!$A$2:$A$21,0)))&gt;0),areaSAS!$H62/(INDEX(maxArea_perResidue!$B$2:$B$21,MATCH($B62,maxArea_perResidue!$A$2:$A$21,0))),"")</f>
        <v/>
      </c>
      <c r="P62" t="str">
        <f>IF(AND($B62=P$1,areaSAS!$H62/(INDEX(maxArea_perResidue!$B$2:$B$21,MATCH($B62,maxArea_perResidue!$A$2:$A$21,0)))&gt;0),areaSAS!$H62/(INDEX(maxArea_perResidue!$B$2:$B$21,MATCH($B62,maxArea_perResidue!$A$2:$A$21,0))),"")</f>
        <v/>
      </c>
      <c r="Q62" t="str">
        <f>IF(AND($B62=Q$1,areaSAS!$H62/(INDEX(maxArea_perResidue!$B$2:$B$21,MATCH($B62,maxArea_perResidue!$A$2:$A$21,0)))&gt;0),areaSAS!$H62/(INDEX(maxArea_perResidue!$B$2:$B$21,MATCH($B62,maxArea_perResidue!$A$2:$A$21,0))),"")</f>
        <v/>
      </c>
      <c r="R62" t="str">
        <f>IF(AND($B62=R$1,areaSAS!$H62/(INDEX(maxArea_perResidue!$B$2:$B$21,MATCH($B62,maxArea_perResidue!$A$2:$A$21,0)))&gt;0),areaSAS!$H62/(INDEX(maxArea_perResidue!$B$2:$B$21,MATCH($B62,maxArea_perResidue!$A$2:$A$21,0))),"")</f>
        <v/>
      </c>
      <c r="S62" t="str">
        <f>IF(AND($B62=S$1,areaSAS!$H62/(INDEX(maxArea_perResidue!$B$2:$B$21,MATCH($B62,maxArea_perResidue!$A$2:$A$21,0)))&gt;0),areaSAS!$H62/(INDEX(maxArea_perResidue!$B$2:$B$21,MATCH($B62,maxArea_perResidue!$A$2:$A$21,0))),"")</f>
        <v/>
      </c>
      <c r="T62" t="str">
        <f>IF(AND($B62=T$1,areaSAS!$H62/(INDEX(maxArea_perResidue!$B$2:$B$21,MATCH($B62,maxArea_perResidue!$A$2:$A$21,0)))&gt;0),areaSAS!$H62/(INDEX(maxArea_perResidue!$B$2:$B$21,MATCH($B62,maxArea_perResidue!$A$2:$A$21,0))),"")</f>
        <v/>
      </c>
      <c r="U62" t="str">
        <f>IF(AND($B62=U$1,areaSAS!$H62/(INDEX(maxArea_perResidue!$B$2:$B$21,MATCH($B62,maxArea_perResidue!$A$2:$A$21,0)))&gt;0),areaSAS!$H62/(INDEX(maxArea_perResidue!$B$2:$B$21,MATCH($B62,maxArea_perResidue!$A$2:$A$21,0))),"")</f>
        <v/>
      </c>
      <c r="V62" t="str">
        <f>IF(AND($B62=V$1,areaSAS!$H62/(INDEX(maxArea_perResidue!$B$2:$B$21,MATCH($B62,maxArea_perResidue!$A$2:$A$21,0)))&gt;0),areaSAS!$H62/(INDEX(maxArea_perResidue!$B$2:$B$21,MATCH($B62,maxArea_perResidue!$A$2:$A$21,0))),"")</f>
        <v/>
      </c>
      <c r="W62">
        <f>IF(AND($B62=W$1,areaSAS!$H62/(INDEX(maxArea_perResidue!$B$2:$B$21,MATCH($B62,maxArea_perResidue!$A$2:$A$21,0)))&gt;0),areaSAS!$H62/(INDEX(maxArea_perResidue!$B$2:$B$21,MATCH($B62,maxArea_perResidue!$A$2:$A$21,0))),"")</f>
        <v>6.253187202968466E-2</v>
      </c>
      <c r="X62" t="str">
        <f>IF(AND($B62=X$1,areaSAS!$H62/(INDEX(maxArea_perResidue!$B$2:$B$21,MATCH($B62,maxArea_perResidue!$A$2:$A$21,0)))&gt;0),areaSAS!$H62/(INDEX(maxArea_perResidue!$B$2:$B$21,MATCH($B62,maxArea_perResidue!$A$2:$A$21,0))),"")</f>
        <v/>
      </c>
      <c r="Y62" t="str">
        <f>IF(AND($B62=Y$1,areaSAS!$H62/(INDEX(maxArea_perResidue!$B$2:$B$21,MATCH($B62,maxArea_perResidue!$A$2:$A$21,0)))&gt;0),areaSAS!$H62/(INDEX(maxArea_perResidue!$B$2:$B$21,MATCH($B62,maxArea_perResidue!$A$2:$A$21,0))),"")</f>
        <v/>
      </c>
      <c r="Z62" t="str">
        <f>IF(AND($B62=Z$1,areaSAS!$H62/(INDEX(maxArea_perResidue!$B$2:$B$21,MATCH($B62,maxArea_perResidue!$A$2:$A$21,0)))&gt;0),areaSAS!$H62/(INDEX(maxArea_perResidue!$B$2:$B$21,MATCH($B62,maxArea_perResidue!$A$2:$A$21,0))),"")</f>
        <v/>
      </c>
      <c r="AA62" t="str">
        <f>IF(AND($B62=AA$1,areaSAS!$H62/(INDEX(maxArea_perResidue!$B$2:$B$21,MATCH($B62,maxArea_perResidue!$A$2:$A$21,0)))&gt;0),areaSAS!$H62/(INDEX(maxArea_perResidue!$B$2:$B$21,MATCH($B62,maxArea_perResidue!$A$2:$A$21,0))),"")</f>
        <v/>
      </c>
      <c r="AB62" t="str">
        <f>IF(AND($B62=AB$1,areaSAS!$H62/(INDEX(maxArea_perResidue!$B$2:$B$21,MATCH($B62,maxArea_perResidue!$A$2:$A$21,0)))&gt;0),areaSAS!$H62/(INDEX(maxArea_perResidue!$B$2:$B$21,MATCH($B62,maxArea_perResidue!$A$2:$A$21,0))),"")</f>
        <v/>
      </c>
      <c r="AC62" t="str">
        <f>IF(AND($B62=AC$1,areaSAS!$H62/(INDEX(maxArea_perResidue!$B$2:$B$21,MATCH($B62,maxArea_perResidue!$A$2:$A$21,0)))&gt;0),areaSAS!$H62/(INDEX(maxArea_perResidue!$B$2:$B$21,MATCH($B62,maxArea_perResidue!$A$2:$A$21,0))),"")</f>
        <v/>
      </c>
      <c r="AD62" t="str">
        <f>IF(AND($B62=AD$1,areaSAS!$H62/(INDEX(maxArea_perResidue!$B$2:$B$21,MATCH($B62,maxArea_perResidue!$A$2:$A$21,0)))&gt;0),areaSAS!$H62/(INDEX(maxArea_perResidue!$B$2:$B$21,MATCH($B62,maxArea_perResidue!$A$2:$A$21,0))),"")</f>
        <v/>
      </c>
      <c r="AE62" s="7" t="str">
        <f>IF(AND($B62=AE$1,areaSAS!$H62/(INDEX(maxArea_perResidue!$B$2:$B$21,MATCH($B62,maxArea_perResidue!$A$2:$A$21,0)))&gt;0),areaSAS!$H62/(INDEX(maxArea_perResidue!$B$2:$B$21,MATCH($B62,maxArea_perResidue!$A$2:$A$21,0))),"")</f>
        <v/>
      </c>
    </row>
    <row r="63" spans="1:31" x14ac:dyDescent="0.3">
      <c r="A63">
        <v>62</v>
      </c>
      <c r="B63" t="s">
        <v>664</v>
      </c>
      <c r="C63" t="s">
        <v>58</v>
      </c>
      <c r="D63">
        <v>46.185463547706597</v>
      </c>
      <c r="E63" t="s">
        <v>379</v>
      </c>
      <c r="F63">
        <v>71.271364212036104</v>
      </c>
      <c r="H63" s="4">
        <f t="shared" si="0"/>
        <v>46.185463547706597</v>
      </c>
      <c r="L63" t="str">
        <f>IF(AND($B63=L$1,areaSAS!$H63/(INDEX(maxArea_perResidue!$B$2:$B$21,MATCH($B63,maxArea_perResidue!$A$2:$A$21,0)))&gt;0),areaSAS!$H63/(INDEX(maxArea_perResidue!$B$2:$B$21,MATCH($B63,maxArea_perResidue!$A$2:$A$21,0))),"")</f>
        <v/>
      </c>
      <c r="M63">
        <f>IF(AND($B63=M$1,areaSAS!$H63/(INDEX(maxArea_perResidue!$B$2:$B$21,MATCH($B63,maxArea_perResidue!$A$2:$A$21,0)))&gt;0),areaSAS!$H63/(INDEX(maxArea_perResidue!$B$2:$B$21,MATCH($B63,maxArea_perResidue!$A$2:$A$21,0))),"")</f>
        <v>0.17428476810455321</v>
      </c>
      <c r="N63" t="str">
        <f>IF(AND($B63=N$1,areaSAS!$H63/(INDEX(maxArea_perResidue!$B$2:$B$21,MATCH($B63,maxArea_perResidue!$A$2:$A$21,0)))&gt;0),areaSAS!$H63/(INDEX(maxArea_perResidue!$B$2:$B$21,MATCH($B63,maxArea_perResidue!$A$2:$A$21,0))),"")</f>
        <v/>
      </c>
      <c r="O63" t="str">
        <f>IF(AND($B63=O$1,areaSAS!$H63/(INDEX(maxArea_perResidue!$B$2:$B$21,MATCH($B63,maxArea_perResidue!$A$2:$A$21,0)))&gt;0),areaSAS!$H63/(INDEX(maxArea_perResidue!$B$2:$B$21,MATCH($B63,maxArea_perResidue!$A$2:$A$21,0))),"")</f>
        <v/>
      </c>
      <c r="P63" t="str">
        <f>IF(AND($B63=P$1,areaSAS!$H63/(INDEX(maxArea_perResidue!$B$2:$B$21,MATCH($B63,maxArea_perResidue!$A$2:$A$21,0)))&gt;0),areaSAS!$H63/(INDEX(maxArea_perResidue!$B$2:$B$21,MATCH($B63,maxArea_perResidue!$A$2:$A$21,0))),"")</f>
        <v/>
      </c>
      <c r="Q63" t="str">
        <f>IF(AND($B63=Q$1,areaSAS!$H63/(INDEX(maxArea_perResidue!$B$2:$B$21,MATCH($B63,maxArea_perResidue!$A$2:$A$21,0)))&gt;0),areaSAS!$H63/(INDEX(maxArea_perResidue!$B$2:$B$21,MATCH($B63,maxArea_perResidue!$A$2:$A$21,0))),"")</f>
        <v/>
      </c>
      <c r="R63" t="str">
        <f>IF(AND($B63=R$1,areaSAS!$H63/(INDEX(maxArea_perResidue!$B$2:$B$21,MATCH($B63,maxArea_perResidue!$A$2:$A$21,0)))&gt;0),areaSAS!$H63/(INDEX(maxArea_perResidue!$B$2:$B$21,MATCH($B63,maxArea_perResidue!$A$2:$A$21,0))),"")</f>
        <v/>
      </c>
      <c r="S63" t="str">
        <f>IF(AND($B63=S$1,areaSAS!$H63/(INDEX(maxArea_perResidue!$B$2:$B$21,MATCH($B63,maxArea_perResidue!$A$2:$A$21,0)))&gt;0),areaSAS!$H63/(INDEX(maxArea_perResidue!$B$2:$B$21,MATCH($B63,maxArea_perResidue!$A$2:$A$21,0))),"")</f>
        <v/>
      </c>
      <c r="T63" t="str">
        <f>IF(AND($B63=T$1,areaSAS!$H63/(INDEX(maxArea_perResidue!$B$2:$B$21,MATCH($B63,maxArea_perResidue!$A$2:$A$21,0)))&gt;0),areaSAS!$H63/(INDEX(maxArea_perResidue!$B$2:$B$21,MATCH($B63,maxArea_perResidue!$A$2:$A$21,0))),"")</f>
        <v/>
      </c>
      <c r="U63" t="str">
        <f>IF(AND($B63=U$1,areaSAS!$H63/(INDEX(maxArea_perResidue!$B$2:$B$21,MATCH($B63,maxArea_perResidue!$A$2:$A$21,0)))&gt;0),areaSAS!$H63/(INDEX(maxArea_perResidue!$B$2:$B$21,MATCH($B63,maxArea_perResidue!$A$2:$A$21,0))),"")</f>
        <v/>
      </c>
      <c r="V63" t="str">
        <f>IF(AND($B63=V$1,areaSAS!$H63/(INDEX(maxArea_perResidue!$B$2:$B$21,MATCH($B63,maxArea_perResidue!$A$2:$A$21,0)))&gt;0),areaSAS!$H63/(INDEX(maxArea_perResidue!$B$2:$B$21,MATCH($B63,maxArea_perResidue!$A$2:$A$21,0))),"")</f>
        <v/>
      </c>
      <c r="W63" t="str">
        <f>IF(AND($B63=W$1,areaSAS!$H63/(INDEX(maxArea_perResidue!$B$2:$B$21,MATCH($B63,maxArea_perResidue!$A$2:$A$21,0)))&gt;0),areaSAS!$H63/(INDEX(maxArea_perResidue!$B$2:$B$21,MATCH($B63,maxArea_perResidue!$A$2:$A$21,0))),"")</f>
        <v/>
      </c>
      <c r="X63" t="str">
        <f>IF(AND($B63=X$1,areaSAS!$H63/(INDEX(maxArea_perResidue!$B$2:$B$21,MATCH($B63,maxArea_perResidue!$A$2:$A$21,0)))&gt;0),areaSAS!$H63/(INDEX(maxArea_perResidue!$B$2:$B$21,MATCH($B63,maxArea_perResidue!$A$2:$A$21,0))),"")</f>
        <v/>
      </c>
      <c r="Y63" t="str">
        <f>IF(AND($B63=Y$1,areaSAS!$H63/(INDEX(maxArea_perResidue!$B$2:$B$21,MATCH($B63,maxArea_perResidue!$A$2:$A$21,0)))&gt;0),areaSAS!$H63/(INDEX(maxArea_perResidue!$B$2:$B$21,MATCH($B63,maxArea_perResidue!$A$2:$A$21,0))),"")</f>
        <v/>
      </c>
      <c r="Z63" t="str">
        <f>IF(AND($B63=Z$1,areaSAS!$H63/(INDEX(maxArea_perResidue!$B$2:$B$21,MATCH($B63,maxArea_perResidue!$A$2:$A$21,0)))&gt;0),areaSAS!$H63/(INDEX(maxArea_perResidue!$B$2:$B$21,MATCH($B63,maxArea_perResidue!$A$2:$A$21,0))),"")</f>
        <v/>
      </c>
      <c r="AA63" t="str">
        <f>IF(AND($B63=AA$1,areaSAS!$H63/(INDEX(maxArea_perResidue!$B$2:$B$21,MATCH($B63,maxArea_perResidue!$A$2:$A$21,0)))&gt;0),areaSAS!$H63/(INDEX(maxArea_perResidue!$B$2:$B$21,MATCH($B63,maxArea_perResidue!$A$2:$A$21,0))),"")</f>
        <v/>
      </c>
      <c r="AB63" t="str">
        <f>IF(AND($B63=AB$1,areaSAS!$H63/(INDEX(maxArea_perResidue!$B$2:$B$21,MATCH($B63,maxArea_perResidue!$A$2:$A$21,0)))&gt;0),areaSAS!$H63/(INDEX(maxArea_perResidue!$B$2:$B$21,MATCH($B63,maxArea_perResidue!$A$2:$A$21,0))),"")</f>
        <v/>
      </c>
      <c r="AC63" t="str">
        <f>IF(AND($B63=AC$1,areaSAS!$H63/(INDEX(maxArea_perResidue!$B$2:$B$21,MATCH($B63,maxArea_perResidue!$A$2:$A$21,0)))&gt;0),areaSAS!$H63/(INDEX(maxArea_perResidue!$B$2:$B$21,MATCH($B63,maxArea_perResidue!$A$2:$A$21,0))),"")</f>
        <v/>
      </c>
      <c r="AD63" t="str">
        <f>IF(AND($B63=AD$1,areaSAS!$H63/(INDEX(maxArea_perResidue!$B$2:$B$21,MATCH($B63,maxArea_perResidue!$A$2:$A$21,0)))&gt;0),areaSAS!$H63/(INDEX(maxArea_perResidue!$B$2:$B$21,MATCH($B63,maxArea_perResidue!$A$2:$A$21,0))),"")</f>
        <v/>
      </c>
      <c r="AE63" s="7" t="str">
        <f>IF(AND($B63=AE$1,areaSAS!$H63/(INDEX(maxArea_perResidue!$B$2:$B$21,MATCH($B63,maxArea_perResidue!$A$2:$A$21,0)))&gt;0),areaSAS!$H63/(INDEX(maxArea_perResidue!$B$2:$B$21,MATCH($B63,maxArea_perResidue!$A$2:$A$21,0))),"")</f>
        <v/>
      </c>
    </row>
    <row r="64" spans="1:31" x14ac:dyDescent="0.3">
      <c r="A64">
        <v>63</v>
      </c>
      <c r="B64" t="s">
        <v>655</v>
      </c>
      <c r="C64" t="s">
        <v>59</v>
      </c>
      <c r="D64">
        <v>11.951281487941699</v>
      </c>
      <c r="E64" t="s">
        <v>380</v>
      </c>
      <c r="F64">
        <v>11.4665631651878</v>
      </c>
      <c r="H64" s="4">
        <f t="shared" si="0"/>
        <v>11.4665631651878</v>
      </c>
      <c r="L64" t="str">
        <f>IF(AND($B64=L$1,areaSAS!$H64/(INDEX(maxArea_perResidue!$B$2:$B$21,MATCH($B64,maxArea_perResidue!$A$2:$A$21,0)))&gt;0),areaSAS!$H64/(INDEX(maxArea_perResidue!$B$2:$B$21,MATCH($B64,maxArea_perResidue!$A$2:$A$21,0))),"")</f>
        <v/>
      </c>
      <c r="M64" t="str">
        <f>IF(AND($B64=M$1,areaSAS!$H64/(INDEX(maxArea_perResidue!$B$2:$B$21,MATCH($B64,maxArea_perResidue!$A$2:$A$21,0)))&gt;0),areaSAS!$H64/(INDEX(maxArea_perResidue!$B$2:$B$21,MATCH($B64,maxArea_perResidue!$A$2:$A$21,0))),"")</f>
        <v/>
      </c>
      <c r="N64" t="str">
        <f>IF(AND($B64=N$1,areaSAS!$H64/(INDEX(maxArea_perResidue!$B$2:$B$21,MATCH($B64,maxArea_perResidue!$A$2:$A$21,0)))&gt;0),areaSAS!$H64/(INDEX(maxArea_perResidue!$B$2:$B$21,MATCH($B64,maxArea_perResidue!$A$2:$A$21,0))),"")</f>
        <v/>
      </c>
      <c r="O64" t="str">
        <f>IF(AND($B64=O$1,areaSAS!$H64/(INDEX(maxArea_perResidue!$B$2:$B$21,MATCH($B64,maxArea_perResidue!$A$2:$A$21,0)))&gt;0),areaSAS!$H64/(INDEX(maxArea_perResidue!$B$2:$B$21,MATCH($B64,maxArea_perResidue!$A$2:$A$21,0))),"")</f>
        <v/>
      </c>
      <c r="P64" t="str">
        <f>IF(AND($B64=P$1,areaSAS!$H64/(INDEX(maxArea_perResidue!$B$2:$B$21,MATCH($B64,maxArea_perResidue!$A$2:$A$21,0)))&gt;0),areaSAS!$H64/(INDEX(maxArea_perResidue!$B$2:$B$21,MATCH($B64,maxArea_perResidue!$A$2:$A$21,0))),"")</f>
        <v/>
      </c>
      <c r="Q64" t="str">
        <f>IF(AND($B64=Q$1,areaSAS!$H64/(INDEX(maxArea_perResidue!$B$2:$B$21,MATCH($B64,maxArea_perResidue!$A$2:$A$21,0)))&gt;0),areaSAS!$H64/(INDEX(maxArea_perResidue!$B$2:$B$21,MATCH($B64,maxArea_perResidue!$A$2:$A$21,0))),"")</f>
        <v/>
      </c>
      <c r="R64" t="str">
        <f>IF(AND($B64=R$1,areaSAS!$H64/(INDEX(maxArea_perResidue!$B$2:$B$21,MATCH($B64,maxArea_perResidue!$A$2:$A$21,0)))&gt;0),areaSAS!$H64/(INDEX(maxArea_perResidue!$B$2:$B$21,MATCH($B64,maxArea_perResidue!$A$2:$A$21,0))),"")</f>
        <v/>
      </c>
      <c r="S64" t="str">
        <f>IF(AND($B64=S$1,areaSAS!$H64/(INDEX(maxArea_perResidue!$B$2:$B$21,MATCH($B64,maxArea_perResidue!$A$2:$A$21,0)))&gt;0),areaSAS!$H64/(INDEX(maxArea_perResidue!$B$2:$B$21,MATCH($B64,maxArea_perResidue!$A$2:$A$21,0))),"")</f>
        <v/>
      </c>
      <c r="T64" t="str">
        <f>IF(AND($B64=T$1,areaSAS!$H64/(INDEX(maxArea_perResidue!$B$2:$B$21,MATCH($B64,maxArea_perResidue!$A$2:$A$21,0)))&gt;0),areaSAS!$H64/(INDEX(maxArea_perResidue!$B$2:$B$21,MATCH($B64,maxArea_perResidue!$A$2:$A$21,0))),"")</f>
        <v/>
      </c>
      <c r="U64" t="str">
        <f>IF(AND($B64=U$1,areaSAS!$H64/(INDEX(maxArea_perResidue!$B$2:$B$21,MATCH($B64,maxArea_perResidue!$A$2:$A$21,0)))&gt;0),areaSAS!$H64/(INDEX(maxArea_perResidue!$B$2:$B$21,MATCH($B64,maxArea_perResidue!$A$2:$A$21,0))),"")</f>
        <v/>
      </c>
      <c r="V64" t="str">
        <f>IF(AND($B64=V$1,areaSAS!$H64/(INDEX(maxArea_perResidue!$B$2:$B$21,MATCH($B64,maxArea_perResidue!$A$2:$A$21,0)))&gt;0),areaSAS!$H64/(INDEX(maxArea_perResidue!$B$2:$B$21,MATCH($B64,maxArea_perResidue!$A$2:$A$21,0))),"")</f>
        <v/>
      </c>
      <c r="W64" t="str">
        <f>IF(AND($B64=W$1,areaSAS!$H64/(INDEX(maxArea_perResidue!$B$2:$B$21,MATCH($B64,maxArea_perResidue!$A$2:$A$21,0)))&gt;0),areaSAS!$H64/(INDEX(maxArea_perResidue!$B$2:$B$21,MATCH($B64,maxArea_perResidue!$A$2:$A$21,0))),"")</f>
        <v/>
      </c>
      <c r="X64" t="str">
        <f>IF(AND($B64=X$1,areaSAS!$H64/(INDEX(maxArea_perResidue!$B$2:$B$21,MATCH($B64,maxArea_perResidue!$A$2:$A$21,0)))&gt;0),areaSAS!$H64/(INDEX(maxArea_perResidue!$B$2:$B$21,MATCH($B64,maxArea_perResidue!$A$2:$A$21,0))),"")</f>
        <v/>
      </c>
      <c r="Y64" t="str">
        <f>IF(AND($B64=Y$1,areaSAS!$H64/(INDEX(maxArea_perResidue!$B$2:$B$21,MATCH($B64,maxArea_perResidue!$A$2:$A$21,0)))&gt;0),areaSAS!$H64/(INDEX(maxArea_perResidue!$B$2:$B$21,MATCH($B64,maxArea_perResidue!$A$2:$A$21,0))),"")</f>
        <v/>
      </c>
      <c r="Z64" t="str">
        <f>IF(AND($B64=Z$1,areaSAS!$H64/(INDEX(maxArea_perResidue!$B$2:$B$21,MATCH($B64,maxArea_perResidue!$A$2:$A$21,0)))&gt;0),areaSAS!$H64/(INDEX(maxArea_perResidue!$B$2:$B$21,MATCH($B64,maxArea_perResidue!$A$2:$A$21,0))),"")</f>
        <v/>
      </c>
      <c r="AA64">
        <f>IF(AND($B64=AA$1,areaSAS!$H64/(INDEX(maxArea_perResidue!$B$2:$B$21,MATCH($B64,maxArea_perResidue!$A$2:$A$21,0)))&gt;0),areaSAS!$H64/(INDEX(maxArea_perResidue!$B$2:$B$21,MATCH($B64,maxArea_perResidue!$A$2:$A$21,0))),"")</f>
        <v>6.0034362121402098E-2</v>
      </c>
      <c r="AB64" t="str">
        <f>IF(AND($B64=AB$1,areaSAS!$H64/(INDEX(maxArea_perResidue!$B$2:$B$21,MATCH($B64,maxArea_perResidue!$A$2:$A$21,0)))&gt;0),areaSAS!$H64/(INDEX(maxArea_perResidue!$B$2:$B$21,MATCH($B64,maxArea_perResidue!$A$2:$A$21,0))),"")</f>
        <v/>
      </c>
      <c r="AC64" t="str">
        <f>IF(AND($B64=AC$1,areaSAS!$H64/(INDEX(maxArea_perResidue!$B$2:$B$21,MATCH($B64,maxArea_perResidue!$A$2:$A$21,0)))&gt;0),areaSAS!$H64/(INDEX(maxArea_perResidue!$B$2:$B$21,MATCH($B64,maxArea_perResidue!$A$2:$A$21,0))),"")</f>
        <v/>
      </c>
      <c r="AD64" t="str">
        <f>IF(AND($B64=AD$1,areaSAS!$H64/(INDEX(maxArea_perResidue!$B$2:$B$21,MATCH($B64,maxArea_perResidue!$A$2:$A$21,0)))&gt;0),areaSAS!$H64/(INDEX(maxArea_perResidue!$B$2:$B$21,MATCH($B64,maxArea_perResidue!$A$2:$A$21,0))),"")</f>
        <v/>
      </c>
      <c r="AE64" s="7" t="str">
        <f>IF(AND($B64=AE$1,areaSAS!$H64/(INDEX(maxArea_perResidue!$B$2:$B$21,MATCH($B64,maxArea_perResidue!$A$2:$A$21,0)))&gt;0),areaSAS!$H64/(INDEX(maxArea_perResidue!$B$2:$B$21,MATCH($B64,maxArea_perResidue!$A$2:$A$21,0))),"")</f>
        <v/>
      </c>
    </row>
    <row r="65" spans="1:31" x14ac:dyDescent="0.3">
      <c r="A65">
        <v>64</v>
      </c>
      <c r="B65" t="s">
        <v>654</v>
      </c>
      <c r="C65" t="s">
        <v>60</v>
      </c>
      <c r="D65">
        <v>15.424792766571001</v>
      </c>
      <c r="E65" t="s">
        <v>381</v>
      </c>
      <c r="F65">
        <v>12.0269546061754</v>
      </c>
      <c r="H65" s="4">
        <f t="shared" si="0"/>
        <v>12.0269546061754</v>
      </c>
      <c r="L65" t="str">
        <f>IF(AND($B65=L$1,areaSAS!$H65/(INDEX(maxArea_perResidue!$B$2:$B$21,MATCH($B65,maxArea_perResidue!$A$2:$A$21,0)))&gt;0),areaSAS!$H65/(INDEX(maxArea_perResidue!$B$2:$B$21,MATCH($B65,maxArea_perResidue!$A$2:$A$21,0))),"")</f>
        <v/>
      </c>
      <c r="M65" t="str">
        <f>IF(AND($B65=M$1,areaSAS!$H65/(INDEX(maxArea_perResidue!$B$2:$B$21,MATCH($B65,maxArea_perResidue!$A$2:$A$21,0)))&gt;0),areaSAS!$H65/(INDEX(maxArea_perResidue!$B$2:$B$21,MATCH($B65,maxArea_perResidue!$A$2:$A$21,0))),"")</f>
        <v/>
      </c>
      <c r="N65" t="str">
        <f>IF(AND($B65=N$1,areaSAS!$H65/(INDEX(maxArea_perResidue!$B$2:$B$21,MATCH($B65,maxArea_perResidue!$A$2:$A$21,0)))&gt;0),areaSAS!$H65/(INDEX(maxArea_perResidue!$B$2:$B$21,MATCH($B65,maxArea_perResidue!$A$2:$A$21,0))),"")</f>
        <v/>
      </c>
      <c r="O65" t="str">
        <f>IF(AND($B65=O$1,areaSAS!$H65/(INDEX(maxArea_perResidue!$B$2:$B$21,MATCH($B65,maxArea_perResidue!$A$2:$A$21,0)))&gt;0),areaSAS!$H65/(INDEX(maxArea_perResidue!$B$2:$B$21,MATCH($B65,maxArea_perResidue!$A$2:$A$21,0))),"")</f>
        <v/>
      </c>
      <c r="P65">
        <f>IF(AND($B65=P$1,areaSAS!$H65/(INDEX(maxArea_perResidue!$B$2:$B$21,MATCH($B65,maxArea_perResidue!$A$2:$A$21,0)))&gt;0),areaSAS!$H65/(INDEX(maxArea_perResidue!$B$2:$B$21,MATCH($B65,maxArea_perResidue!$A$2:$A$21,0))),"")</f>
        <v>5.620072245876355E-2</v>
      </c>
      <c r="Q65" t="str">
        <f>IF(AND($B65=Q$1,areaSAS!$H65/(INDEX(maxArea_perResidue!$B$2:$B$21,MATCH($B65,maxArea_perResidue!$A$2:$A$21,0)))&gt;0),areaSAS!$H65/(INDEX(maxArea_perResidue!$B$2:$B$21,MATCH($B65,maxArea_perResidue!$A$2:$A$21,0))),"")</f>
        <v/>
      </c>
      <c r="R65" t="str">
        <f>IF(AND($B65=R$1,areaSAS!$H65/(INDEX(maxArea_perResidue!$B$2:$B$21,MATCH($B65,maxArea_perResidue!$A$2:$A$21,0)))&gt;0),areaSAS!$H65/(INDEX(maxArea_perResidue!$B$2:$B$21,MATCH($B65,maxArea_perResidue!$A$2:$A$21,0))),"")</f>
        <v/>
      </c>
      <c r="S65" t="str">
        <f>IF(AND($B65=S$1,areaSAS!$H65/(INDEX(maxArea_perResidue!$B$2:$B$21,MATCH($B65,maxArea_perResidue!$A$2:$A$21,0)))&gt;0),areaSAS!$H65/(INDEX(maxArea_perResidue!$B$2:$B$21,MATCH($B65,maxArea_perResidue!$A$2:$A$21,0))),"")</f>
        <v/>
      </c>
      <c r="T65" t="str">
        <f>IF(AND($B65=T$1,areaSAS!$H65/(INDEX(maxArea_perResidue!$B$2:$B$21,MATCH($B65,maxArea_perResidue!$A$2:$A$21,0)))&gt;0),areaSAS!$H65/(INDEX(maxArea_perResidue!$B$2:$B$21,MATCH($B65,maxArea_perResidue!$A$2:$A$21,0))),"")</f>
        <v/>
      </c>
      <c r="U65" t="str">
        <f>IF(AND($B65=U$1,areaSAS!$H65/(INDEX(maxArea_perResidue!$B$2:$B$21,MATCH($B65,maxArea_perResidue!$A$2:$A$21,0)))&gt;0),areaSAS!$H65/(INDEX(maxArea_perResidue!$B$2:$B$21,MATCH($B65,maxArea_perResidue!$A$2:$A$21,0))),"")</f>
        <v/>
      </c>
      <c r="V65" t="str">
        <f>IF(AND($B65=V$1,areaSAS!$H65/(INDEX(maxArea_perResidue!$B$2:$B$21,MATCH($B65,maxArea_perResidue!$A$2:$A$21,0)))&gt;0),areaSAS!$H65/(INDEX(maxArea_perResidue!$B$2:$B$21,MATCH($B65,maxArea_perResidue!$A$2:$A$21,0))),"")</f>
        <v/>
      </c>
      <c r="W65" t="str">
        <f>IF(AND($B65=W$1,areaSAS!$H65/(INDEX(maxArea_perResidue!$B$2:$B$21,MATCH($B65,maxArea_perResidue!$A$2:$A$21,0)))&gt;0),areaSAS!$H65/(INDEX(maxArea_perResidue!$B$2:$B$21,MATCH($B65,maxArea_perResidue!$A$2:$A$21,0))),"")</f>
        <v/>
      </c>
      <c r="X65" t="str">
        <f>IF(AND($B65=X$1,areaSAS!$H65/(INDEX(maxArea_perResidue!$B$2:$B$21,MATCH($B65,maxArea_perResidue!$A$2:$A$21,0)))&gt;0),areaSAS!$H65/(INDEX(maxArea_perResidue!$B$2:$B$21,MATCH($B65,maxArea_perResidue!$A$2:$A$21,0))),"")</f>
        <v/>
      </c>
      <c r="Y65" t="str">
        <f>IF(AND($B65=Y$1,areaSAS!$H65/(INDEX(maxArea_perResidue!$B$2:$B$21,MATCH($B65,maxArea_perResidue!$A$2:$A$21,0)))&gt;0),areaSAS!$H65/(INDEX(maxArea_perResidue!$B$2:$B$21,MATCH($B65,maxArea_perResidue!$A$2:$A$21,0))),"")</f>
        <v/>
      </c>
      <c r="Z65" t="str">
        <f>IF(AND($B65=Z$1,areaSAS!$H65/(INDEX(maxArea_perResidue!$B$2:$B$21,MATCH($B65,maxArea_perResidue!$A$2:$A$21,0)))&gt;0),areaSAS!$H65/(INDEX(maxArea_perResidue!$B$2:$B$21,MATCH($B65,maxArea_perResidue!$A$2:$A$21,0))),"")</f>
        <v/>
      </c>
      <c r="AA65" t="str">
        <f>IF(AND($B65=AA$1,areaSAS!$H65/(INDEX(maxArea_perResidue!$B$2:$B$21,MATCH($B65,maxArea_perResidue!$A$2:$A$21,0)))&gt;0),areaSAS!$H65/(INDEX(maxArea_perResidue!$B$2:$B$21,MATCH($B65,maxArea_perResidue!$A$2:$A$21,0))),"")</f>
        <v/>
      </c>
      <c r="AB65" t="str">
        <f>IF(AND($B65=AB$1,areaSAS!$H65/(INDEX(maxArea_perResidue!$B$2:$B$21,MATCH($B65,maxArea_perResidue!$A$2:$A$21,0)))&gt;0),areaSAS!$H65/(INDEX(maxArea_perResidue!$B$2:$B$21,MATCH($B65,maxArea_perResidue!$A$2:$A$21,0))),"")</f>
        <v/>
      </c>
      <c r="AC65" t="str">
        <f>IF(AND($B65=AC$1,areaSAS!$H65/(INDEX(maxArea_perResidue!$B$2:$B$21,MATCH($B65,maxArea_perResidue!$A$2:$A$21,0)))&gt;0),areaSAS!$H65/(INDEX(maxArea_perResidue!$B$2:$B$21,MATCH($B65,maxArea_perResidue!$A$2:$A$21,0))),"")</f>
        <v/>
      </c>
      <c r="AD65" t="str">
        <f>IF(AND($B65=AD$1,areaSAS!$H65/(INDEX(maxArea_perResidue!$B$2:$B$21,MATCH($B65,maxArea_perResidue!$A$2:$A$21,0)))&gt;0),areaSAS!$H65/(INDEX(maxArea_perResidue!$B$2:$B$21,MATCH($B65,maxArea_perResidue!$A$2:$A$21,0))),"")</f>
        <v/>
      </c>
      <c r="AE65" s="7" t="str">
        <f>IF(AND($B65=AE$1,areaSAS!$H65/(INDEX(maxArea_perResidue!$B$2:$B$21,MATCH($B65,maxArea_perResidue!$A$2:$A$21,0)))&gt;0),areaSAS!$H65/(INDEX(maxArea_perResidue!$B$2:$B$21,MATCH($B65,maxArea_perResidue!$A$2:$A$21,0))),"")</f>
        <v/>
      </c>
    </row>
    <row r="66" spans="1:31" x14ac:dyDescent="0.3">
      <c r="A66">
        <v>65</v>
      </c>
      <c r="B66" t="s">
        <v>653</v>
      </c>
      <c r="C66" t="s">
        <v>61</v>
      </c>
      <c r="D66">
        <v>0</v>
      </c>
      <c r="E66" t="s">
        <v>382</v>
      </c>
      <c r="F66">
        <v>2.0481514930725</v>
      </c>
      <c r="H66" s="4">
        <f t="shared" si="0"/>
        <v>0</v>
      </c>
      <c r="L66" t="str">
        <f>IF(AND($B66=L$1,areaSAS!$H66/(INDEX(maxArea_perResidue!$B$2:$B$21,MATCH($B66,maxArea_perResidue!$A$2:$A$21,0)))&gt;0),areaSAS!$H66/(INDEX(maxArea_perResidue!$B$2:$B$21,MATCH($B66,maxArea_perResidue!$A$2:$A$21,0))),"")</f>
        <v/>
      </c>
      <c r="M66" t="str">
        <f>IF(AND($B66=M$1,areaSAS!$H66/(INDEX(maxArea_perResidue!$B$2:$B$21,MATCH($B66,maxArea_perResidue!$A$2:$A$21,0)))&gt;0),areaSAS!$H66/(INDEX(maxArea_perResidue!$B$2:$B$21,MATCH($B66,maxArea_perResidue!$A$2:$A$21,0))),"")</f>
        <v/>
      </c>
      <c r="N66" t="str">
        <f>IF(AND($B66=N$1,areaSAS!$H66/(INDEX(maxArea_perResidue!$B$2:$B$21,MATCH($B66,maxArea_perResidue!$A$2:$A$21,0)))&gt;0),areaSAS!$H66/(INDEX(maxArea_perResidue!$B$2:$B$21,MATCH($B66,maxArea_perResidue!$A$2:$A$21,0))),"")</f>
        <v/>
      </c>
      <c r="O66" t="str">
        <f>IF(AND($B66=O$1,areaSAS!$H66/(INDEX(maxArea_perResidue!$B$2:$B$21,MATCH($B66,maxArea_perResidue!$A$2:$A$21,0)))&gt;0),areaSAS!$H66/(INDEX(maxArea_perResidue!$B$2:$B$21,MATCH($B66,maxArea_perResidue!$A$2:$A$21,0))),"")</f>
        <v/>
      </c>
      <c r="P66" t="str">
        <f>IF(AND($B66=P$1,areaSAS!$H66/(INDEX(maxArea_perResidue!$B$2:$B$21,MATCH($B66,maxArea_perResidue!$A$2:$A$21,0)))&gt;0),areaSAS!$H66/(INDEX(maxArea_perResidue!$B$2:$B$21,MATCH($B66,maxArea_perResidue!$A$2:$A$21,0))),"")</f>
        <v/>
      </c>
      <c r="Q66" t="str">
        <f>IF(AND($B66=Q$1,areaSAS!$H66/(INDEX(maxArea_perResidue!$B$2:$B$21,MATCH($B66,maxArea_perResidue!$A$2:$A$21,0)))&gt;0),areaSAS!$H66/(INDEX(maxArea_perResidue!$B$2:$B$21,MATCH($B66,maxArea_perResidue!$A$2:$A$21,0))),"")</f>
        <v/>
      </c>
      <c r="R66" t="str">
        <f>IF(AND($B66=R$1,areaSAS!$H66/(INDEX(maxArea_perResidue!$B$2:$B$21,MATCH($B66,maxArea_perResidue!$A$2:$A$21,0)))&gt;0),areaSAS!$H66/(INDEX(maxArea_perResidue!$B$2:$B$21,MATCH($B66,maxArea_perResidue!$A$2:$A$21,0))),"")</f>
        <v/>
      </c>
      <c r="S66" t="str">
        <f>IF(AND($B66=S$1,areaSAS!$H66/(INDEX(maxArea_perResidue!$B$2:$B$21,MATCH($B66,maxArea_perResidue!$A$2:$A$21,0)))&gt;0),areaSAS!$H66/(INDEX(maxArea_perResidue!$B$2:$B$21,MATCH($B66,maxArea_perResidue!$A$2:$A$21,0))),"")</f>
        <v/>
      </c>
      <c r="T66" t="str">
        <f>IF(AND($B66=T$1,areaSAS!$H66/(INDEX(maxArea_perResidue!$B$2:$B$21,MATCH($B66,maxArea_perResidue!$A$2:$A$21,0)))&gt;0),areaSAS!$H66/(INDEX(maxArea_perResidue!$B$2:$B$21,MATCH($B66,maxArea_perResidue!$A$2:$A$21,0))),"")</f>
        <v/>
      </c>
      <c r="U66" t="str">
        <f>IF(AND($B66=U$1,areaSAS!$H66/(INDEX(maxArea_perResidue!$B$2:$B$21,MATCH($B66,maxArea_perResidue!$A$2:$A$21,0)))&gt;0),areaSAS!$H66/(INDEX(maxArea_perResidue!$B$2:$B$21,MATCH($B66,maxArea_perResidue!$A$2:$A$21,0))),"")</f>
        <v/>
      </c>
      <c r="V66" t="str">
        <f>IF(AND($B66=V$1,areaSAS!$H66/(INDEX(maxArea_perResidue!$B$2:$B$21,MATCH($B66,maxArea_perResidue!$A$2:$A$21,0)))&gt;0),areaSAS!$H66/(INDEX(maxArea_perResidue!$B$2:$B$21,MATCH($B66,maxArea_perResidue!$A$2:$A$21,0))),"")</f>
        <v/>
      </c>
      <c r="W66" t="str">
        <f>IF(AND($B66=W$1,areaSAS!$H66/(INDEX(maxArea_perResidue!$B$2:$B$21,MATCH($B66,maxArea_perResidue!$A$2:$A$21,0)))&gt;0),areaSAS!$H66/(INDEX(maxArea_perResidue!$B$2:$B$21,MATCH($B66,maxArea_perResidue!$A$2:$A$21,0))),"")</f>
        <v/>
      </c>
      <c r="X66" t="str">
        <f>IF(AND($B66=X$1,areaSAS!$H66/(INDEX(maxArea_perResidue!$B$2:$B$21,MATCH($B66,maxArea_perResidue!$A$2:$A$21,0)))&gt;0),areaSAS!$H66/(INDEX(maxArea_perResidue!$B$2:$B$21,MATCH($B66,maxArea_perResidue!$A$2:$A$21,0))),"")</f>
        <v/>
      </c>
      <c r="Y66" t="str">
        <f>IF(AND($B66=Y$1,areaSAS!$H66/(INDEX(maxArea_perResidue!$B$2:$B$21,MATCH($B66,maxArea_perResidue!$A$2:$A$21,0)))&gt;0),areaSAS!$H66/(INDEX(maxArea_perResidue!$B$2:$B$21,MATCH($B66,maxArea_perResidue!$A$2:$A$21,0))),"")</f>
        <v/>
      </c>
      <c r="Z66" t="str">
        <f>IF(AND($B66=Z$1,areaSAS!$H66/(INDEX(maxArea_perResidue!$B$2:$B$21,MATCH($B66,maxArea_perResidue!$A$2:$A$21,0)))&gt;0),areaSAS!$H66/(INDEX(maxArea_perResidue!$B$2:$B$21,MATCH($B66,maxArea_perResidue!$A$2:$A$21,0))),"")</f>
        <v/>
      </c>
      <c r="AA66" t="str">
        <f>IF(AND($B66=AA$1,areaSAS!$H66/(INDEX(maxArea_perResidue!$B$2:$B$21,MATCH($B66,maxArea_perResidue!$A$2:$A$21,0)))&gt;0),areaSAS!$H66/(INDEX(maxArea_perResidue!$B$2:$B$21,MATCH($B66,maxArea_perResidue!$A$2:$A$21,0))),"")</f>
        <v/>
      </c>
      <c r="AB66" t="str">
        <f>IF(AND($B66=AB$1,areaSAS!$H66/(INDEX(maxArea_perResidue!$B$2:$B$21,MATCH($B66,maxArea_perResidue!$A$2:$A$21,0)))&gt;0),areaSAS!$H66/(INDEX(maxArea_perResidue!$B$2:$B$21,MATCH($B66,maxArea_perResidue!$A$2:$A$21,0))),"")</f>
        <v/>
      </c>
      <c r="AC66" t="str">
        <f>IF(AND($B66=AC$1,areaSAS!$H66/(INDEX(maxArea_perResidue!$B$2:$B$21,MATCH($B66,maxArea_perResidue!$A$2:$A$21,0)))&gt;0),areaSAS!$H66/(INDEX(maxArea_perResidue!$B$2:$B$21,MATCH($B66,maxArea_perResidue!$A$2:$A$21,0))),"")</f>
        <v/>
      </c>
      <c r="AD66" t="str">
        <f>IF(AND($B66=AD$1,areaSAS!$H66/(INDEX(maxArea_perResidue!$B$2:$B$21,MATCH($B66,maxArea_perResidue!$A$2:$A$21,0)))&gt;0),areaSAS!$H66/(INDEX(maxArea_perResidue!$B$2:$B$21,MATCH($B66,maxArea_perResidue!$A$2:$A$21,0))),"")</f>
        <v/>
      </c>
      <c r="AE66" s="7" t="str">
        <f>IF(AND($B66=AE$1,areaSAS!$H66/(INDEX(maxArea_perResidue!$B$2:$B$21,MATCH($B66,maxArea_perResidue!$A$2:$A$21,0)))&gt;0),areaSAS!$H66/(INDEX(maxArea_perResidue!$B$2:$B$21,MATCH($B66,maxArea_perResidue!$A$2:$A$21,0))),"")</f>
        <v/>
      </c>
    </row>
    <row r="67" spans="1:31" x14ac:dyDescent="0.3">
      <c r="A67">
        <v>66</v>
      </c>
      <c r="B67" t="s">
        <v>655</v>
      </c>
      <c r="C67" t="s">
        <v>62</v>
      </c>
      <c r="D67">
        <v>64.368991281313299</v>
      </c>
      <c r="E67" t="s">
        <v>383</v>
      </c>
      <c r="F67">
        <v>59.382834658026603</v>
      </c>
      <c r="H67" s="4">
        <f t="shared" ref="H67:H130" si="1">MIN(D67,F67)</f>
        <v>59.382834658026603</v>
      </c>
      <c r="L67" t="str">
        <f>IF(AND($B67=L$1,areaSAS!$H67/(INDEX(maxArea_perResidue!$B$2:$B$21,MATCH($B67,maxArea_perResidue!$A$2:$A$21,0)))&gt;0),areaSAS!$H67/(INDEX(maxArea_perResidue!$B$2:$B$21,MATCH($B67,maxArea_perResidue!$A$2:$A$21,0))),"")</f>
        <v/>
      </c>
      <c r="M67" t="str">
        <f>IF(AND($B67=M$1,areaSAS!$H67/(INDEX(maxArea_perResidue!$B$2:$B$21,MATCH($B67,maxArea_perResidue!$A$2:$A$21,0)))&gt;0),areaSAS!$H67/(INDEX(maxArea_perResidue!$B$2:$B$21,MATCH($B67,maxArea_perResidue!$A$2:$A$21,0))),"")</f>
        <v/>
      </c>
      <c r="N67" t="str">
        <f>IF(AND($B67=N$1,areaSAS!$H67/(INDEX(maxArea_perResidue!$B$2:$B$21,MATCH($B67,maxArea_perResidue!$A$2:$A$21,0)))&gt;0),areaSAS!$H67/(INDEX(maxArea_perResidue!$B$2:$B$21,MATCH($B67,maxArea_perResidue!$A$2:$A$21,0))),"")</f>
        <v/>
      </c>
      <c r="O67" t="str">
        <f>IF(AND($B67=O$1,areaSAS!$H67/(INDEX(maxArea_perResidue!$B$2:$B$21,MATCH($B67,maxArea_perResidue!$A$2:$A$21,0)))&gt;0),areaSAS!$H67/(INDEX(maxArea_perResidue!$B$2:$B$21,MATCH($B67,maxArea_perResidue!$A$2:$A$21,0))),"")</f>
        <v/>
      </c>
      <c r="P67" t="str">
        <f>IF(AND($B67=P$1,areaSAS!$H67/(INDEX(maxArea_perResidue!$B$2:$B$21,MATCH($B67,maxArea_perResidue!$A$2:$A$21,0)))&gt;0),areaSAS!$H67/(INDEX(maxArea_perResidue!$B$2:$B$21,MATCH($B67,maxArea_perResidue!$A$2:$A$21,0))),"")</f>
        <v/>
      </c>
      <c r="Q67" t="str">
        <f>IF(AND($B67=Q$1,areaSAS!$H67/(INDEX(maxArea_perResidue!$B$2:$B$21,MATCH($B67,maxArea_perResidue!$A$2:$A$21,0)))&gt;0),areaSAS!$H67/(INDEX(maxArea_perResidue!$B$2:$B$21,MATCH($B67,maxArea_perResidue!$A$2:$A$21,0))),"")</f>
        <v/>
      </c>
      <c r="R67" t="str">
        <f>IF(AND($B67=R$1,areaSAS!$H67/(INDEX(maxArea_perResidue!$B$2:$B$21,MATCH($B67,maxArea_perResidue!$A$2:$A$21,0)))&gt;0),areaSAS!$H67/(INDEX(maxArea_perResidue!$B$2:$B$21,MATCH($B67,maxArea_perResidue!$A$2:$A$21,0))),"")</f>
        <v/>
      </c>
      <c r="S67" t="str">
        <f>IF(AND($B67=S$1,areaSAS!$H67/(INDEX(maxArea_perResidue!$B$2:$B$21,MATCH($B67,maxArea_perResidue!$A$2:$A$21,0)))&gt;0),areaSAS!$H67/(INDEX(maxArea_perResidue!$B$2:$B$21,MATCH($B67,maxArea_perResidue!$A$2:$A$21,0))),"")</f>
        <v/>
      </c>
      <c r="T67" t="str">
        <f>IF(AND($B67=T$1,areaSAS!$H67/(INDEX(maxArea_perResidue!$B$2:$B$21,MATCH($B67,maxArea_perResidue!$A$2:$A$21,0)))&gt;0),areaSAS!$H67/(INDEX(maxArea_perResidue!$B$2:$B$21,MATCH($B67,maxArea_perResidue!$A$2:$A$21,0))),"")</f>
        <v/>
      </c>
      <c r="U67" t="str">
        <f>IF(AND($B67=U$1,areaSAS!$H67/(INDEX(maxArea_perResidue!$B$2:$B$21,MATCH($B67,maxArea_perResidue!$A$2:$A$21,0)))&gt;0),areaSAS!$H67/(INDEX(maxArea_perResidue!$B$2:$B$21,MATCH($B67,maxArea_perResidue!$A$2:$A$21,0))),"")</f>
        <v/>
      </c>
      <c r="V67" t="str">
        <f>IF(AND($B67=V$1,areaSAS!$H67/(INDEX(maxArea_perResidue!$B$2:$B$21,MATCH($B67,maxArea_perResidue!$A$2:$A$21,0)))&gt;0),areaSAS!$H67/(INDEX(maxArea_perResidue!$B$2:$B$21,MATCH($B67,maxArea_perResidue!$A$2:$A$21,0))),"")</f>
        <v/>
      </c>
      <c r="W67" t="str">
        <f>IF(AND($B67=W$1,areaSAS!$H67/(INDEX(maxArea_perResidue!$B$2:$B$21,MATCH($B67,maxArea_perResidue!$A$2:$A$21,0)))&gt;0),areaSAS!$H67/(INDEX(maxArea_perResidue!$B$2:$B$21,MATCH($B67,maxArea_perResidue!$A$2:$A$21,0))),"")</f>
        <v/>
      </c>
      <c r="X67" t="str">
        <f>IF(AND($B67=X$1,areaSAS!$H67/(INDEX(maxArea_perResidue!$B$2:$B$21,MATCH($B67,maxArea_perResidue!$A$2:$A$21,0)))&gt;0),areaSAS!$H67/(INDEX(maxArea_perResidue!$B$2:$B$21,MATCH($B67,maxArea_perResidue!$A$2:$A$21,0))),"")</f>
        <v/>
      </c>
      <c r="Y67" t="str">
        <f>IF(AND($B67=Y$1,areaSAS!$H67/(INDEX(maxArea_perResidue!$B$2:$B$21,MATCH($B67,maxArea_perResidue!$A$2:$A$21,0)))&gt;0),areaSAS!$H67/(INDEX(maxArea_perResidue!$B$2:$B$21,MATCH($B67,maxArea_perResidue!$A$2:$A$21,0))),"")</f>
        <v/>
      </c>
      <c r="Z67" t="str">
        <f>IF(AND($B67=Z$1,areaSAS!$H67/(INDEX(maxArea_perResidue!$B$2:$B$21,MATCH($B67,maxArea_perResidue!$A$2:$A$21,0)))&gt;0),areaSAS!$H67/(INDEX(maxArea_perResidue!$B$2:$B$21,MATCH($B67,maxArea_perResidue!$A$2:$A$21,0))),"")</f>
        <v/>
      </c>
      <c r="AA67">
        <f>IF(AND($B67=AA$1,areaSAS!$H67/(INDEX(maxArea_perResidue!$B$2:$B$21,MATCH($B67,maxArea_perResidue!$A$2:$A$21,0)))&gt;0),areaSAS!$H67/(INDEX(maxArea_perResidue!$B$2:$B$21,MATCH($B67,maxArea_perResidue!$A$2:$A$21,0))),"")</f>
        <v>0.31090489349752148</v>
      </c>
      <c r="AB67" t="str">
        <f>IF(AND($B67=AB$1,areaSAS!$H67/(INDEX(maxArea_perResidue!$B$2:$B$21,MATCH($B67,maxArea_perResidue!$A$2:$A$21,0)))&gt;0),areaSAS!$H67/(INDEX(maxArea_perResidue!$B$2:$B$21,MATCH($B67,maxArea_perResidue!$A$2:$A$21,0))),"")</f>
        <v/>
      </c>
      <c r="AC67" t="str">
        <f>IF(AND($B67=AC$1,areaSAS!$H67/(INDEX(maxArea_perResidue!$B$2:$B$21,MATCH($B67,maxArea_perResidue!$A$2:$A$21,0)))&gt;0),areaSAS!$H67/(INDEX(maxArea_perResidue!$B$2:$B$21,MATCH($B67,maxArea_perResidue!$A$2:$A$21,0))),"")</f>
        <v/>
      </c>
      <c r="AD67" t="str">
        <f>IF(AND($B67=AD$1,areaSAS!$H67/(INDEX(maxArea_perResidue!$B$2:$B$21,MATCH($B67,maxArea_perResidue!$A$2:$A$21,0)))&gt;0),areaSAS!$H67/(INDEX(maxArea_perResidue!$B$2:$B$21,MATCH($B67,maxArea_perResidue!$A$2:$A$21,0))),"")</f>
        <v/>
      </c>
      <c r="AE67" s="7" t="str">
        <f>IF(AND($B67=AE$1,areaSAS!$H67/(INDEX(maxArea_perResidue!$B$2:$B$21,MATCH($B67,maxArea_perResidue!$A$2:$A$21,0)))&gt;0),areaSAS!$H67/(INDEX(maxArea_perResidue!$B$2:$B$21,MATCH($B67,maxArea_perResidue!$A$2:$A$21,0))),"")</f>
        <v/>
      </c>
    </row>
    <row r="68" spans="1:31" x14ac:dyDescent="0.3">
      <c r="A68">
        <v>67</v>
      </c>
      <c r="B68" t="s">
        <v>665</v>
      </c>
      <c r="C68" t="s">
        <v>63</v>
      </c>
      <c r="D68">
        <v>7.1418632762506604</v>
      </c>
      <c r="E68" t="s">
        <v>384</v>
      </c>
      <c r="F68">
        <v>2.3074391685658999</v>
      </c>
      <c r="H68" s="4">
        <f t="shared" si="1"/>
        <v>2.3074391685658999</v>
      </c>
      <c r="L68" t="str">
        <f>IF(AND($B68=L$1,areaSAS!$H68/(INDEX(maxArea_perResidue!$B$2:$B$21,MATCH($B68,maxArea_perResidue!$A$2:$A$21,0)))&gt;0),areaSAS!$H68/(INDEX(maxArea_perResidue!$B$2:$B$21,MATCH($B68,maxArea_perResidue!$A$2:$A$21,0))),"")</f>
        <v/>
      </c>
      <c r="M68" t="str">
        <f>IF(AND($B68=M$1,areaSAS!$H68/(INDEX(maxArea_perResidue!$B$2:$B$21,MATCH($B68,maxArea_perResidue!$A$2:$A$21,0)))&gt;0),areaSAS!$H68/(INDEX(maxArea_perResidue!$B$2:$B$21,MATCH($B68,maxArea_perResidue!$A$2:$A$21,0))),"")</f>
        <v/>
      </c>
      <c r="N68" t="str">
        <f>IF(AND($B68=N$1,areaSAS!$H68/(INDEX(maxArea_perResidue!$B$2:$B$21,MATCH($B68,maxArea_perResidue!$A$2:$A$21,0)))&gt;0),areaSAS!$H68/(INDEX(maxArea_perResidue!$B$2:$B$21,MATCH($B68,maxArea_perResidue!$A$2:$A$21,0))),"")</f>
        <v/>
      </c>
      <c r="O68" t="str">
        <f>IF(AND($B68=O$1,areaSAS!$H68/(INDEX(maxArea_perResidue!$B$2:$B$21,MATCH($B68,maxArea_perResidue!$A$2:$A$21,0)))&gt;0),areaSAS!$H68/(INDEX(maxArea_perResidue!$B$2:$B$21,MATCH($B68,maxArea_perResidue!$A$2:$A$21,0))),"")</f>
        <v/>
      </c>
      <c r="P68" t="str">
        <f>IF(AND($B68=P$1,areaSAS!$H68/(INDEX(maxArea_perResidue!$B$2:$B$21,MATCH($B68,maxArea_perResidue!$A$2:$A$21,0)))&gt;0),areaSAS!$H68/(INDEX(maxArea_perResidue!$B$2:$B$21,MATCH($B68,maxArea_perResidue!$A$2:$A$21,0))),"")</f>
        <v/>
      </c>
      <c r="Q68" t="str">
        <f>IF(AND($B68=Q$1,areaSAS!$H68/(INDEX(maxArea_perResidue!$B$2:$B$21,MATCH($B68,maxArea_perResidue!$A$2:$A$21,0)))&gt;0),areaSAS!$H68/(INDEX(maxArea_perResidue!$B$2:$B$21,MATCH($B68,maxArea_perResidue!$A$2:$A$21,0))),"")</f>
        <v/>
      </c>
      <c r="R68" t="str">
        <f>IF(AND($B68=R$1,areaSAS!$H68/(INDEX(maxArea_perResidue!$B$2:$B$21,MATCH($B68,maxArea_perResidue!$A$2:$A$21,0)))&gt;0),areaSAS!$H68/(INDEX(maxArea_perResidue!$B$2:$B$21,MATCH($B68,maxArea_perResidue!$A$2:$A$21,0))),"")</f>
        <v/>
      </c>
      <c r="S68" t="str">
        <f>IF(AND($B68=S$1,areaSAS!$H68/(INDEX(maxArea_perResidue!$B$2:$B$21,MATCH($B68,maxArea_perResidue!$A$2:$A$21,0)))&gt;0),areaSAS!$H68/(INDEX(maxArea_perResidue!$B$2:$B$21,MATCH($B68,maxArea_perResidue!$A$2:$A$21,0))),"")</f>
        <v/>
      </c>
      <c r="T68" t="str">
        <f>IF(AND($B68=T$1,areaSAS!$H68/(INDEX(maxArea_perResidue!$B$2:$B$21,MATCH($B68,maxArea_perResidue!$A$2:$A$21,0)))&gt;0),areaSAS!$H68/(INDEX(maxArea_perResidue!$B$2:$B$21,MATCH($B68,maxArea_perResidue!$A$2:$A$21,0))),"")</f>
        <v/>
      </c>
      <c r="U68" t="str">
        <f>IF(AND($B68=U$1,areaSAS!$H68/(INDEX(maxArea_perResidue!$B$2:$B$21,MATCH($B68,maxArea_perResidue!$A$2:$A$21,0)))&gt;0),areaSAS!$H68/(INDEX(maxArea_perResidue!$B$2:$B$21,MATCH($B68,maxArea_perResidue!$A$2:$A$21,0))),"")</f>
        <v/>
      </c>
      <c r="V68" t="str">
        <f>IF(AND($B68=V$1,areaSAS!$H68/(INDEX(maxArea_perResidue!$B$2:$B$21,MATCH($B68,maxArea_perResidue!$A$2:$A$21,0)))&gt;0),areaSAS!$H68/(INDEX(maxArea_perResidue!$B$2:$B$21,MATCH($B68,maxArea_perResidue!$A$2:$A$21,0))),"")</f>
        <v/>
      </c>
      <c r="W68" t="str">
        <f>IF(AND($B68=W$1,areaSAS!$H68/(INDEX(maxArea_perResidue!$B$2:$B$21,MATCH($B68,maxArea_perResidue!$A$2:$A$21,0)))&gt;0),areaSAS!$H68/(INDEX(maxArea_perResidue!$B$2:$B$21,MATCH($B68,maxArea_perResidue!$A$2:$A$21,0))),"")</f>
        <v/>
      </c>
      <c r="X68" t="str">
        <f>IF(AND($B68=X$1,areaSAS!$H68/(INDEX(maxArea_perResidue!$B$2:$B$21,MATCH($B68,maxArea_perResidue!$A$2:$A$21,0)))&gt;0),areaSAS!$H68/(INDEX(maxArea_perResidue!$B$2:$B$21,MATCH($B68,maxArea_perResidue!$A$2:$A$21,0))),"")</f>
        <v/>
      </c>
      <c r="Y68" t="str">
        <f>IF(AND($B68=Y$1,areaSAS!$H68/(INDEX(maxArea_perResidue!$B$2:$B$21,MATCH($B68,maxArea_perResidue!$A$2:$A$21,0)))&gt;0),areaSAS!$H68/(INDEX(maxArea_perResidue!$B$2:$B$21,MATCH($B68,maxArea_perResidue!$A$2:$A$21,0))),"")</f>
        <v/>
      </c>
      <c r="Z68" t="str">
        <f>IF(AND($B68=Z$1,areaSAS!$H68/(INDEX(maxArea_perResidue!$B$2:$B$21,MATCH($B68,maxArea_perResidue!$A$2:$A$21,0)))&gt;0),areaSAS!$H68/(INDEX(maxArea_perResidue!$B$2:$B$21,MATCH($B68,maxArea_perResidue!$A$2:$A$21,0))),"")</f>
        <v/>
      </c>
      <c r="AA68" t="str">
        <f>IF(AND($B68=AA$1,areaSAS!$H68/(INDEX(maxArea_perResidue!$B$2:$B$21,MATCH($B68,maxArea_perResidue!$A$2:$A$21,0)))&gt;0),areaSAS!$H68/(INDEX(maxArea_perResidue!$B$2:$B$21,MATCH($B68,maxArea_perResidue!$A$2:$A$21,0))),"")</f>
        <v/>
      </c>
      <c r="AB68">
        <f>IF(AND($B68=AB$1,areaSAS!$H68/(INDEX(maxArea_perResidue!$B$2:$B$21,MATCH($B68,maxArea_perResidue!$A$2:$A$21,0)))&gt;0),areaSAS!$H68/(INDEX(maxArea_perResidue!$B$2:$B$21,MATCH($B68,maxArea_perResidue!$A$2:$A$21,0))),"")</f>
        <v>1.1366695411654679E-2</v>
      </c>
      <c r="AC68" t="str">
        <f>IF(AND($B68=AC$1,areaSAS!$H68/(INDEX(maxArea_perResidue!$B$2:$B$21,MATCH($B68,maxArea_perResidue!$A$2:$A$21,0)))&gt;0),areaSAS!$H68/(INDEX(maxArea_perResidue!$B$2:$B$21,MATCH($B68,maxArea_perResidue!$A$2:$A$21,0))),"")</f>
        <v/>
      </c>
      <c r="AD68" t="str">
        <f>IF(AND($B68=AD$1,areaSAS!$H68/(INDEX(maxArea_perResidue!$B$2:$B$21,MATCH($B68,maxArea_perResidue!$A$2:$A$21,0)))&gt;0),areaSAS!$H68/(INDEX(maxArea_perResidue!$B$2:$B$21,MATCH($B68,maxArea_perResidue!$A$2:$A$21,0))),"")</f>
        <v/>
      </c>
      <c r="AE68" s="7" t="str">
        <f>IF(AND($B68=AE$1,areaSAS!$H68/(INDEX(maxArea_perResidue!$B$2:$B$21,MATCH($B68,maxArea_perResidue!$A$2:$A$21,0)))&gt;0),areaSAS!$H68/(INDEX(maxArea_perResidue!$B$2:$B$21,MATCH($B68,maxArea_perResidue!$A$2:$A$21,0))),"")</f>
        <v/>
      </c>
    </row>
    <row r="69" spans="1:31" x14ac:dyDescent="0.3">
      <c r="A69">
        <v>68</v>
      </c>
      <c r="B69" t="s">
        <v>651</v>
      </c>
      <c r="C69" t="s">
        <v>64</v>
      </c>
      <c r="D69">
        <v>2.3179076611995599</v>
      </c>
      <c r="E69" t="s">
        <v>385</v>
      </c>
      <c r="F69">
        <v>5.4272931814193699</v>
      </c>
      <c r="H69" s="4">
        <f t="shared" si="1"/>
        <v>2.3179076611995599</v>
      </c>
      <c r="L69" t="str">
        <f>IF(AND($B69=L$1,areaSAS!$H69/(INDEX(maxArea_perResidue!$B$2:$B$21,MATCH($B69,maxArea_perResidue!$A$2:$A$21,0)))&gt;0),areaSAS!$H69/(INDEX(maxArea_perResidue!$B$2:$B$21,MATCH($B69,maxArea_perResidue!$A$2:$A$21,0))),"")</f>
        <v/>
      </c>
      <c r="M69" t="str">
        <f>IF(AND($B69=M$1,areaSAS!$H69/(INDEX(maxArea_perResidue!$B$2:$B$21,MATCH($B69,maxArea_perResidue!$A$2:$A$21,0)))&gt;0),areaSAS!$H69/(INDEX(maxArea_perResidue!$B$2:$B$21,MATCH($B69,maxArea_perResidue!$A$2:$A$21,0))),"")</f>
        <v/>
      </c>
      <c r="N69" t="str">
        <f>IF(AND($B69=N$1,areaSAS!$H69/(INDEX(maxArea_perResidue!$B$2:$B$21,MATCH($B69,maxArea_perResidue!$A$2:$A$21,0)))&gt;0),areaSAS!$H69/(INDEX(maxArea_perResidue!$B$2:$B$21,MATCH($B69,maxArea_perResidue!$A$2:$A$21,0))),"")</f>
        <v/>
      </c>
      <c r="O69" t="str">
        <f>IF(AND($B69=O$1,areaSAS!$H69/(INDEX(maxArea_perResidue!$B$2:$B$21,MATCH($B69,maxArea_perResidue!$A$2:$A$21,0)))&gt;0),areaSAS!$H69/(INDEX(maxArea_perResidue!$B$2:$B$21,MATCH($B69,maxArea_perResidue!$A$2:$A$21,0))),"")</f>
        <v/>
      </c>
      <c r="P69" t="str">
        <f>IF(AND($B69=P$1,areaSAS!$H69/(INDEX(maxArea_perResidue!$B$2:$B$21,MATCH($B69,maxArea_perResidue!$A$2:$A$21,0)))&gt;0),areaSAS!$H69/(INDEX(maxArea_perResidue!$B$2:$B$21,MATCH($B69,maxArea_perResidue!$A$2:$A$21,0))),"")</f>
        <v/>
      </c>
      <c r="Q69" t="str">
        <f>IF(AND($B69=Q$1,areaSAS!$H69/(INDEX(maxArea_perResidue!$B$2:$B$21,MATCH($B69,maxArea_perResidue!$A$2:$A$21,0)))&gt;0),areaSAS!$H69/(INDEX(maxArea_perResidue!$B$2:$B$21,MATCH($B69,maxArea_perResidue!$A$2:$A$21,0))),"")</f>
        <v/>
      </c>
      <c r="R69" t="str">
        <f>IF(AND($B69=R$1,areaSAS!$H69/(INDEX(maxArea_perResidue!$B$2:$B$21,MATCH($B69,maxArea_perResidue!$A$2:$A$21,0)))&gt;0),areaSAS!$H69/(INDEX(maxArea_perResidue!$B$2:$B$21,MATCH($B69,maxArea_perResidue!$A$2:$A$21,0))),"")</f>
        <v/>
      </c>
      <c r="S69" t="str">
        <f>IF(AND($B69=S$1,areaSAS!$H69/(INDEX(maxArea_perResidue!$B$2:$B$21,MATCH($B69,maxArea_perResidue!$A$2:$A$21,0)))&gt;0),areaSAS!$H69/(INDEX(maxArea_perResidue!$B$2:$B$21,MATCH($B69,maxArea_perResidue!$A$2:$A$21,0))),"")</f>
        <v/>
      </c>
      <c r="T69" t="str">
        <f>IF(AND($B69=T$1,areaSAS!$H69/(INDEX(maxArea_perResidue!$B$2:$B$21,MATCH($B69,maxArea_perResidue!$A$2:$A$21,0)))&gt;0),areaSAS!$H69/(INDEX(maxArea_perResidue!$B$2:$B$21,MATCH($B69,maxArea_perResidue!$A$2:$A$21,0))),"")</f>
        <v/>
      </c>
      <c r="U69" t="str">
        <f>IF(AND($B69=U$1,areaSAS!$H69/(INDEX(maxArea_perResidue!$B$2:$B$21,MATCH($B69,maxArea_perResidue!$A$2:$A$21,0)))&gt;0),areaSAS!$H69/(INDEX(maxArea_perResidue!$B$2:$B$21,MATCH($B69,maxArea_perResidue!$A$2:$A$21,0))),"")</f>
        <v/>
      </c>
      <c r="V69" t="str">
        <f>IF(AND($B69=V$1,areaSAS!$H69/(INDEX(maxArea_perResidue!$B$2:$B$21,MATCH($B69,maxArea_perResidue!$A$2:$A$21,0)))&gt;0),areaSAS!$H69/(INDEX(maxArea_perResidue!$B$2:$B$21,MATCH($B69,maxArea_perResidue!$A$2:$A$21,0))),"")</f>
        <v/>
      </c>
      <c r="W69" t="str">
        <f>IF(AND($B69=W$1,areaSAS!$H69/(INDEX(maxArea_perResidue!$B$2:$B$21,MATCH($B69,maxArea_perResidue!$A$2:$A$21,0)))&gt;0),areaSAS!$H69/(INDEX(maxArea_perResidue!$B$2:$B$21,MATCH($B69,maxArea_perResidue!$A$2:$A$21,0))),"")</f>
        <v/>
      </c>
      <c r="X69" t="str">
        <f>IF(AND($B69=X$1,areaSAS!$H69/(INDEX(maxArea_perResidue!$B$2:$B$21,MATCH($B69,maxArea_perResidue!$A$2:$A$21,0)))&gt;0),areaSAS!$H69/(INDEX(maxArea_perResidue!$B$2:$B$21,MATCH($B69,maxArea_perResidue!$A$2:$A$21,0))),"")</f>
        <v/>
      </c>
      <c r="Y69" t="str">
        <f>IF(AND($B69=Y$1,areaSAS!$H69/(INDEX(maxArea_perResidue!$B$2:$B$21,MATCH($B69,maxArea_perResidue!$A$2:$A$21,0)))&gt;0),areaSAS!$H69/(INDEX(maxArea_perResidue!$B$2:$B$21,MATCH($B69,maxArea_perResidue!$A$2:$A$21,0))),"")</f>
        <v/>
      </c>
      <c r="Z69" t="str">
        <f>IF(AND($B69=Z$1,areaSAS!$H69/(INDEX(maxArea_perResidue!$B$2:$B$21,MATCH($B69,maxArea_perResidue!$A$2:$A$21,0)))&gt;0),areaSAS!$H69/(INDEX(maxArea_perResidue!$B$2:$B$21,MATCH($B69,maxArea_perResidue!$A$2:$A$21,0))),"")</f>
        <v/>
      </c>
      <c r="AA69" t="str">
        <f>IF(AND($B69=AA$1,areaSAS!$H69/(INDEX(maxArea_perResidue!$B$2:$B$21,MATCH($B69,maxArea_perResidue!$A$2:$A$21,0)))&gt;0),areaSAS!$H69/(INDEX(maxArea_perResidue!$B$2:$B$21,MATCH($B69,maxArea_perResidue!$A$2:$A$21,0))),"")</f>
        <v/>
      </c>
      <c r="AB69" t="str">
        <f>IF(AND($B69=AB$1,areaSAS!$H69/(INDEX(maxArea_perResidue!$B$2:$B$21,MATCH($B69,maxArea_perResidue!$A$2:$A$21,0)))&gt;0),areaSAS!$H69/(INDEX(maxArea_perResidue!$B$2:$B$21,MATCH($B69,maxArea_perResidue!$A$2:$A$21,0))),"")</f>
        <v/>
      </c>
      <c r="AC69" t="str">
        <f>IF(AND($B69=AC$1,areaSAS!$H69/(INDEX(maxArea_perResidue!$B$2:$B$21,MATCH($B69,maxArea_perResidue!$A$2:$A$21,0)))&gt;0),areaSAS!$H69/(INDEX(maxArea_perResidue!$B$2:$B$21,MATCH($B69,maxArea_perResidue!$A$2:$A$21,0))),"")</f>
        <v/>
      </c>
      <c r="AD69">
        <f>IF(AND($B69=AD$1,areaSAS!$H69/(INDEX(maxArea_perResidue!$B$2:$B$21,MATCH($B69,maxArea_perResidue!$A$2:$A$21,0)))&gt;0),areaSAS!$H69/(INDEX(maxArea_perResidue!$B$2:$B$21,MATCH($B69,maxArea_perResidue!$A$2:$A$21,0))),"")</f>
        <v>8.7799532621195449E-3</v>
      </c>
      <c r="AE69" s="7" t="str">
        <f>IF(AND($B69=AE$1,areaSAS!$H69/(INDEX(maxArea_perResidue!$B$2:$B$21,MATCH($B69,maxArea_perResidue!$A$2:$A$21,0)))&gt;0),areaSAS!$H69/(INDEX(maxArea_perResidue!$B$2:$B$21,MATCH($B69,maxArea_perResidue!$A$2:$A$21,0))),"")</f>
        <v/>
      </c>
    </row>
    <row r="70" spans="1:31" x14ac:dyDescent="0.3">
      <c r="A70">
        <v>69</v>
      </c>
      <c r="B70" t="s">
        <v>652</v>
      </c>
      <c r="C70" t="s">
        <v>65</v>
      </c>
      <c r="D70">
        <v>66.873597890138598</v>
      </c>
      <c r="E70" t="s">
        <v>386</v>
      </c>
      <c r="F70">
        <v>70.836719462648006</v>
      </c>
      <c r="H70" s="4">
        <f t="shared" si="1"/>
        <v>66.873597890138598</v>
      </c>
      <c r="L70" t="str">
        <f>IF(AND($B70=L$1,areaSAS!$H70/(INDEX(maxArea_perResidue!$B$2:$B$21,MATCH($B70,maxArea_perResidue!$A$2:$A$21,0)))&gt;0),areaSAS!$H70/(INDEX(maxArea_perResidue!$B$2:$B$21,MATCH($B70,maxArea_perResidue!$A$2:$A$21,0))),"")</f>
        <v/>
      </c>
      <c r="M70" t="str">
        <f>IF(AND($B70=M$1,areaSAS!$H70/(INDEX(maxArea_perResidue!$B$2:$B$21,MATCH($B70,maxArea_perResidue!$A$2:$A$21,0)))&gt;0),areaSAS!$H70/(INDEX(maxArea_perResidue!$B$2:$B$21,MATCH($B70,maxArea_perResidue!$A$2:$A$21,0))),"")</f>
        <v/>
      </c>
      <c r="N70" t="str">
        <f>IF(AND($B70=N$1,areaSAS!$H70/(INDEX(maxArea_perResidue!$B$2:$B$21,MATCH($B70,maxArea_perResidue!$A$2:$A$21,0)))&gt;0),areaSAS!$H70/(INDEX(maxArea_perResidue!$B$2:$B$21,MATCH($B70,maxArea_perResidue!$A$2:$A$21,0))),"")</f>
        <v/>
      </c>
      <c r="O70" t="str">
        <f>IF(AND($B70=O$1,areaSAS!$H70/(INDEX(maxArea_perResidue!$B$2:$B$21,MATCH($B70,maxArea_perResidue!$A$2:$A$21,0)))&gt;0),areaSAS!$H70/(INDEX(maxArea_perResidue!$B$2:$B$21,MATCH($B70,maxArea_perResidue!$A$2:$A$21,0))),"")</f>
        <v/>
      </c>
      <c r="P70" t="str">
        <f>IF(AND($B70=P$1,areaSAS!$H70/(INDEX(maxArea_perResidue!$B$2:$B$21,MATCH($B70,maxArea_perResidue!$A$2:$A$21,0)))&gt;0),areaSAS!$H70/(INDEX(maxArea_perResidue!$B$2:$B$21,MATCH($B70,maxArea_perResidue!$A$2:$A$21,0))),"")</f>
        <v/>
      </c>
      <c r="Q70" t="str">
        <f>IF(AND($B70=Q$1,areaSAS!$H70/(INDEX(maxArea_perResidue!$B$2:$B$21,MATCH($B70,maxArea_perResidue!$A$2:$A$21,0)))&gt;0),areaSAS!$H70/(INDEX(maxArea_perResidue!$B$2:$B$21,MATCH($B70,maxArea_perResidue!$A$2:$A$21,0))),"")</f>
        <v/>
      </c>
      <c r="R70" t="str">
        <f>IF(AND($B70=R$1,areaSAS!$H70/(INDEX(maxArea_perResidue!$B$2:$B$21,MATCH($B70,maxArea_perResidue!$A$2:$A$21,0)))&gt;0),areaSAS!$H70/(INDEX(maxArea_perResidue!$B$2:$B$21,MATCH($B70,maxArea_perResidue!$A$2:$A$21,0))),"")</f>
        <v/>
      </c>
      <c r="S70" t="str">
        <f>IF(AND($B70=S$1,areaSAS!$H70/(INDEX(maxArea_perResidue!$B$2:$B$21,MATCH($B70,maxArea_perResidue!$A$2:$A$21,0)))&gt;0),areaSAS!$H70/(INDEX(maxArea_perResidue!$B$2:$B$21,MATCH($B70,maxArea_perResidue!$A$2:$A$21,0))),"")</f>
        <v/>
      </c>
      <c r="T70">
        <f>IF(AND($B70=T$1,areaSAS!$H70/(INDEX(maxArea_perResidue!$B$2:$B$21,MATCH($B70,maxArea_perResidue!$A$2:$A$21,0)))&gt;0),areaSAS!$H70/(INDEX(maxArea_perResidue!$B$2:$B$21,MATCH($B70,maxArea_perResidue!$A$2:$A$21,0))),"")</f>
        <v>0.29075477343538519</v>
      </c>
      <c r="U70" t="str">
        <f>IF(AND($B70=U$1,areaSAS!$H70/(INDEX(maxArea_perResidue!$B$2:$B$21,MATCH($B70,maxArea_perResidue!$A$2:$A$21,0)))&gt;0),areaSAS!$H70/(INDEX(maxArea_perResidue!$B$2:$B$21,MATCH($B70,maxArea_perResidue!$A$2:$A$21,0))),"")</f>
        <v/>
      </c>
      <c r="V70" t="str">
        <f>IF(AND($B70=V$1,areaSAS!$H70/(INDEX(maxArea_perResidue!$B$2:$B$21,MATCH($B70,maxArea_perResidue!$A$2:$A$21,0)))&gt;0),areaSAS!$H70/(INDEX(maxArea_perResidue!$B$2:$B$21,MATCH($B70,maxArea_perResidue!$A$2:$A$21,0))),"")</f>
        <v/>
      </c>
      <c r="W70" t="str">
        <f>IF(AND($B70=W$1,areaSAS!$H70/(INDEX(maxArea_perResidue!$B$2:$B$21,MATCH($B70,maxArea_perResidue!$A$2:$A$21,0)))&gt;0),areaSAS!$H70/(INDEX(maxArea_perResidue!$B$2:$B$21,MATCH($B70,maxArea_perResidue!$A$2:$A$21,0))),"")</f>
        <v/>
      </c>
      <c r="X70" t="str">
        <f>IF(AND($B70=X$1,areaSAS!$H70/(INDEX(maxArea_perResidue!$B$2:$B$21,MATCH($B70,maxArea_perResidue!$A$2:$A$21,0)))&gt;0),areaSAS!$H70/(INDEX(maxArea_perResidue!$B$2:$B$21,MATCH($B70,maxArea_perResidue!$A$2:$A$21,0))),"")</f>
        <v/>
      </c>
      <c r="Y70" t="str">
        <f>IF(AND($B70=Y$1,areaSAS!$H70/(INDEX(maxArea_perResidue!$B$2:$B$21,MATCH($B70,maxArea_perResidue!$A$2:$A$21,0)))&gt;0),areaSAS!$H70/(INDEX(maxArea_perResidue!$B$2:$B$21,MATCH($B70,maxArea_perResidue!$A$2:$A$21,0))),"")</f>
        <v/>
      </c>
      <c r="Z70" t="str">
        <f>IF(AND($B70=Z$1,areaSAS!$H70/(INDEX(maxArea_perResidue!$B$2:$B$21,MATCH($B70,maxArea_perResidue!$A$2:$A$21,0)))&gt;0),areaSAS!$H70/(INDEX(maxArea_perResidue!$B$2:$B$21,MATCH($B70,maxArea_perResidue!$A$2:$A$21,0))),"")</f>
        <v/>
      </c>
      <c r="AA70" t="str">
        <f>IF(AND($B70=AA$1,areaSAS!$H70/(INDEX(maxArea_perResidue!$B$2:$B$21,MATCH($B70,maxArea_perResidue!$A$2:$A$21,0)))&gt;0),areaSAS!$H70/(INDEX(maxArea_perResidue!$B$2:$B$21,MATCH($B70,maxArea_perResidue!$A$2:$A$21,0))),"")</f>
        <v/>
      </c>
      <c r="AB70" t="str">
        <f>IF(AND($B70=AB$1,areaSAS!$H70/(INDEX(maxArea_perResidue!$B$2:$B$21,MATCH($B70,maxArea_perResidue!$A$2:$A$21,0)))&gt;0),areaSAS!$H70/(INDEX(maxArea_perResidue!$B$2:$B$21,MATCH($B70,maxArea_perResidue!$A$2:$A$21,0))),"")</f>
        <v/>
      </c>
      <c r="AC70" t="str">
        <f>IF(AND($B70=AC$1,areaSAS!$H70/(INDEX(maxArea_perResidue!$B$2:$B$21,MATCH($B70,maxArea_perResidue!$A$2:$A$21,0)))&gt;0),areaSAS!$H70/(INDEX(maxArea_perResidue!$B$2:$B$21,MATCH($B70,maxArea_perResidue!$A$2:$A$21,0))),"")</f>
        <v/>
      </c>
      <c r="AD70" t="str">
        <f>IF(AND($B70=AD$1,areaSAS!$H70/(INDEX(maxArea_perResidue!$B$2:$B$21,MATCH($B70,maxArea_perResidue!$A$2:$A$21,0)))&gt;0),areaSAS!$H70/(INDEX(maxArea_perResidue!$B$2:$B$21,MATCH($B70,maxArea_perResidue!$A$2:$A$21,0))),"")</f>
        <v/>
      </c>
      <c r="AE70" s="7" t="str">
        <f>IF(AND($B70=AE$1,areaSAS!$H70/(INDEX(maxArea_perResidue!$B$2:$B$21,MATCH($B70,maxArea_perResidue!$A$2:$A$21,0)))&gt;0),areaSAS!$H70/(INDEX(maxArea_perResidue!$B$2:$B$21,MATCH($B70,maxArea_perResidue!$A$2:$A$21,0))),"")</f>
        <v/>
      </c>
    </row>
    <row r="71" spans="1:31" x14ac:dyDescent="0.3">
      <c r="A71">
        <v>70</v>
      </c>
      <c r="B71" t="s">
        <v>660</v>
      </c>
      <c r="C71" t="s">
        <v>66</v>
      </c>
      <c r="D71">
        <v>128.073068745434</v>
      </c>
      <c r="E71" t="s">
        <v>387</v>
      </c>
      <c r="F71">
        <v>105.095619276457</v>
      </c>
      <c r="H71" s="4">
        <f t="shared" si="1"/>
        <v>105.095619276457</v>
      </c>
      <c r="L71" t="str">
        <f>IF(AND($B71=L$1,areaSAS!$H71/(INDEX(maxArea_perResidue!$B$2:$B$21,MATCH($B71,maxArea_perResidue!$A$2:$A$21,0)))&gt;0),areaSAS!$H71/(INDEX(maxArea_perResidue!$B$2:$B$21,MATCH($B71,maxArea_perResidue!$A$2:$A$21,0))),"")</f>
        <v/>
      </c>
      <c r="M71" t="str">
        <f>IF(AND($B71=M$1,areaSAS!$H71/(INDEX(maxArea_perResidue!$B$2:$B$21,MATCH($B71,maxArea_perResidue!$A$2:$A$21,0)))&gt;0),areaSAS!$H71/(INDEX(maxArea_perResidue!$B$2:$B$21,MATCH($B71,maxArea_perResidue!$A$2:$A$21,0))),"")</f>
        <v/>
      </c>
      <c r="N71" t="str">
        <f>IF(AND($B71=N$1,areaSAS!$H71/(INDEX(maxArea_perResidue!$B$2:$B$21,MATCH($B71,maxArea_perResidue!$A$2:$A$21,0)))&gt;0),areaSAS!$H71/(INDEX(maxArea_perResidue!$B$2:$B$21,MATCH($B71,maxArea_perResidue!$A$2:$A$21,0))),"")</f>
        <v/>
      </c>
      <c r="O71" t="str">
        <f>IF(AND($B71=O$1,areaSAS!$H71/(INDEX(maxArea_perResidue!$B$2:$B$21,MATCH($B71,maxArea_perResidue!$A$2:$A$21,0)))&gt;0),areaSAS!$H71/(INDEX(maxArea_perResidue!$B$2:$B$21,MATCH($B71,maxArea_perResidue!$A$2:$A$21,0))),"")</f>
        <v/>
      </c>
      <c r="P71" t="str">
        <f>IF(AND($B71=P$1,areaSAS!$H71/(INDEX(maxArea_perResidue!$B$2:$B$21,MATCH($B71,maxArea_perResidue!$A$2:$A$21,0)))&gt;0),areaSAS!$H71/(INDEX(maxArea_perResidue!$B$2:$B$21,MATCH($B71,maxArea_perResidue!$A$2:$A$21,0))),"")</f>
        <v/>
      </c>
      <c r="Q71">
        <f>IF(AND($B71=Q$1,areaSAS!$H71/(INDEX(maxArea_perResidue!$B$2:$B$21,MATCH($B71,maxArea_perResidue!$A$2:$A$21,0)))&gt;0),areaSAS!$H71/(INDEX(maxArea_perResidue!$B$2:$B$21,MATCH($B71,maxArea_perResidue!$A$2:$A$21,0))),"")</f>
        <v>0.49110102465634115</v>
      </c>
      <c r="R71" t="str">
        <f>IF(AND($B71=R$1,areaSAS!$H71/(INDEX(maxArea_perResidue!$B$2:$B$21,MATCH($B71,maxArea_perResidue!$A$2:$A$21,0)))&gt;0),areaSAS!$H71/(INDEX(maxArea_perResidue!$B$2:$B$21,MATCH($B71,maxArea_perResidue!$A$2:$A$21,0))),"")</f>
        <v/>
      </c>
      <c r="S71" t="str">
        <f>IF(AND($B71=S$1,areaSAS!$H71/(INDEX(maxArea_perResidue!$B$2:$B$21,MATCH($B71,maxArea_perResidue!$A$2:$A$21,0)))&gt;0),areaSAS!$H71/(INDEX(maxArea_perResidue!$B$2:$B$21,MATCH($B71,maxArea_perResidue!$A$2:$A$21,0))),"")</f>
        <v/>
      </c>
      <c r="T71" t="str">
        <f>IF(AND($B71=T$1,areaSAS!$H71/(INDEX(maxArea_perResidue!$B$2:$B$21,MATCH($B71,maxArea_perResidue!$A$2:$A$21,0)))&gt;0),areaSAS!$H71/(INDEX(maxArea_perResidue!$B$2:$B$21,MATCH($B71,maxArea_perResidue!$A$2:$A$21,0))),"")</f>
        <v/>
      </c>
      <c r="U71" t="str">
        <f>IF(AND($B71=U$1,areaSAS!$H71/(INDEX(maxArea_perResidue!$B$2:$B$21,MATCH($B71,maxArea_perResidue!$A$2:$A$21,0)))&gt;0),areaSAS!$H71/(INDEX(maxArea_perResidue!$B$2:$B$21,MATCH($B71,maxArea_perResidue!$A$2:$A$21,0))),"")</f>
        <v/>
      </c>
      <c r="V71" t="str">
        <f>IF(AND($B71=V$1,areaSAS!$H71/(INDEX(maxArea_perResidue!$B$2:$B$21,MATCH($B71,maxArea_perResidue!$A$2:$A$21,0)))&gt;0),areaSAS!$H71/(INDEX(maxArea_perResidue!$B$2:$B$21,MATCH($B71,maxArea_perResidue!$A$2:$A$21,0))),"")</f>
        <v/>
      </c>
      <c r="W71" t="str">
        <f>IF(AND($B71=W$1,areaSAS!$H71/(INDEX(maxArea_perResidue!$B$2:$B$21,MATCH($B71,maxArea_perResidue!$A$2:$A$21,0)))&gt;0),areaSAS!$H71/(INDEX(maxArea_perResidue!$B$2:$B$21,MATCH($B71,maxArea_perResidue!$A$2:$A$21,0))),"")</f>
        <v/>
      </c>
      <c r="X71" t="str">
        <f>IF(AND($B71=X$1,areaSAS!$H71/(INDEX(maxArea_perResidue!$B$2:$B$21,MATCH($B71,maxArea_perResidue!$A$2:$A$21,0)))&gt;0),areaSAS!$H71/(INDEX(maxArea_perResidue!$B$2:$B$21,MATCH($B71,maxArea_perResidue!$A$2:$A$21,0))),"")</f>
        <v/>
      </c>
      <c r="Y71" t="str">
        <f>IF(AND($B71=Y$1,areaSAS!$H71/(INDEX(maxArea_perResidue!$B$2:$B$21,MATCH($B71,maxArea_perResidue!$A$2:$A$21,0)))&gt;0),areaSAS!$H71/(INDEX(maxArea_perResidue!$B$2:$B$21,MATCH($B71,maxArea_perResidue!$A$2:$A$21,0))),"")</f>
        <v/>
      </c>
      <c r="Z71" t="str">
        <f>IF(AND($B71=Z$1,areaSAS!$H71/(INDEX(maxArea_perResidue!$B$2:$B$21,MATCH($B71,maxArea_perResidue!$A$2:$A$21,0)))&gt;0),areaSAS!$H71/(INDEX(maxArea_perResidue!$B$2:$B$21,MATCH($B71,maxArea_perResidue!$A$2:$A$21,0))),"")</f>
        <v/>
      </c>
      <c r="AA71" t="str">
        <f>IF(AND($B71=AA$1,areaSAS!$H71/(INDEX(maxArea_perResidue!$B$2:$B$21,MATCH($B71,maxArea_perResidue!$A$2:$A$21,0)))&gt;0),areaSAS!$H71/(INDEX(maxArea_perResidue!$B$2:$B$21,MATCH($B71,maxArea_perResidue!$A$2:$A$21,0))),"")</f>
        <v/>
      </c>
      <c r="AB71" t="str">
        <f>IF(AND($B71=AB$1,areaSAS!$H71/(INDEX(maxArea_perResidue!$B$2:$B$21,MATCH($B71,maxArea_perResidue!$A$2:$A$21,0)))&gt;0),areaSAS!$H71/(INDEX(maxArea_perResidue!$B$2:$B$21,MATCH($B71,maxArea_perResidue!$A$2:$A$21,0))),"")</f>
        <v/>
      </c>
      <c r="AC71" t="str">
        <f>IF(AND($B71=AC$1,areaSAS!$H71/(INDEX(maxArea_perResidue!$B$2:$B$21,MATCH($B71,maxArea_perResidue!$A$2:$A$21,0)))&gt;0),areaSAS!$H71/(INDEX(maxArea_perResidue!$B$2:$B$21,MATCH($B71,maxArea_perResidue!$A$2:$A$21,0))),"")</f>
        <v/>
      </c>
      <c r="AD71" t="str">
        <f>IF(AND($B71=AD$1,areaSAS!$H71/(INDEX(maxArea_perResidue!$B$2:$B$21,MATCH($B71,maxArea_perResidue!$A$2:$A$21,0)))&gt;0),areaSAS!$H71/(INDEX(maxArea_perResidue!$B$2:$B$21,MATCH($B71,maxArea_perResidue!$A$2:$A$21,0))),"")</f>
        <v/>
      </c>
      <c r="AE71" s="7" t="str">
        <f>IF(AND($B71=AE$1,areaSAS!$H71/(INDEX(maxArea_perResidue!$B$2:$B$21,MATCH($B71,maxArea_perResidue!$A$2:$A$21,0)))&gt;0),areaSAS!$H71/(INDEX(maxArea_perResidue!$B$2:$B$21,MATCH($B71,maxArea_perResidue!$A$2:$A$21,0))),"")</f>
        <v/>
      </c>
    </row>
    <row r="72" spans="1:31" x14ac:dyDescent="0.3">
      <c r="A72">
        <v>71</v>
      </c>
      <c r="B72" t="s">
        <v>656</v>
      </c>
      <c r="C72" t="s">
        <v>67</v>
      </c>
      <c r="D72">
        <v>9.6886903047561592</v>
      </c>
      <c r="E72" t="s">
        <v>388</v>
      </c>
      <c r="F72">
        <v>12.844942612107801</v>
      </c>
      <c r="H72" s="4">
        <f t="shared" si="1"/>
        <v>9.6886903047561592</v>
      </c>
      <c r="L72" t="str">
        <f>IF(AND($B72=L$1,areaSAS!$H72/(INDEX(maxArea_perResidue!$B$2:$B$21,MATCH($B72,maxArea_perResidue!$A$2:$A$21,0)))&gt;0),areaSAS!$H72/(INDEX(maxArea_perResidue!$B$2:$B$21,MATCH($B72,maxArea_perResidue!$A$2:$A$21,0))),"")</f>
        <v/>
      </c>
      <c r="M72" t="str">
        <f>IF(AND($B72=M$1,areaSAS!$H72/(INDEX(maxArea_perResidue!$B$2:$B$21,MATCH($B72,maxArea_perResidue!$A$2:$A$21,0)))&gt;0),areaSAS!$H72/(INDEX(maxArea_perResidue!$B$2:$B$21,MATCH($B72,maxArea_perResidue!$A$2:$A$21,0))),"")</f>
        <v/>
      </c>
      <c r="N72" t="str">
        <f>IF(AND($B72=N$1,areaSAS!$H72/(INDEX(maxArea_perResidue!$B$2:$B$21,MATCH($B72,maxArea_perResidue!$A$2:$A$21,0)))&gt;0),areaSAS!$H72/(INDEX(maxArea_perResidue!$B$2:$B$21,MATCH($B72,maxArea_perResidue!$A$2:$A$21,0))),"")</f>
        <v/>
      </c>
      <c r="O72" t="str">
        <f>IF(AND($B72=O$1,areaSAS!$H72/(INDEX(maxArea_perResidue!$B$2:$B$21,MATCH($B72,maxArea_perResidue!$A$2:$A$21,0)))&gt;0),areaSAS!$H72/(INDEX(maxArea_perResidue!$B$2:$B$21,MATCH($B72,maxArea_perResidue!$A$2:$A$21,0))),"")</f>
        <v/>
      </c>
      <c r="P72" t="str">
        <f>IF(AND($B72=P$1,areaSAS!$H72/(INDEX(maxArea_perResidue!$B$2:$B$21,MATCH($B72,maxArea_perResidue!$A$2:$A$21,0)))&gt;0),areaSAS!$H72/(INDEX(maxArea_perResidue!$B$2:$B$21,MATCH($B72,maxArea_perResidue!$A$2:$A$21,0))),"")</f>
        <v/>
      </c>
      <c r="Q72" t="str">
        <f>IF(AND($B72=Q$1,areaSAS!$H72/(INDEX(maxArea_perResidue!$B$2:$B$21,MATCH($B72,maxArea_perResidue!$A$2:$A$21,0)))&gt;0),areaSAS!$H72/(INDEX(maxArea_perResidue!$B$2:$B$21,MATCH($B72,maxArea_perResidue!$A$2:$A$21,0))),"")</f>
        <v/>
      </c>
      <c r="R72" t="str">
        <f>IF(AND($B72=R$1,areaSAS!$H72/(INDEX(maxArea_perResidue!$B$2:$B$21,MATCH($B72,maxArea_perResidue!$A$2:$A$21,0)))&gt;0),areaSAS!$H72/(INDEX(maxArea_perResidue!$B$2:$B$21,MATCH($B72,maxArea_perResidue!$A$2:$A$21,0))),"")</f>
        <v/>
      </c>
      <c r="S72" t="str">
        <f>IF(AND($B72=S$1,areaSAS!$H72/(INDEX(maxArea_perResidue!$B$2:$B$21,MATCH($B72,maxArea_perResidue!$A$2:$A$21,0)))&gt;0),areaSAS!$H72/(INDEX(maxArea_perResidue!$B$2:$B$21,MATCH($B72,maxArea_perResidue!$A$2:$A$21,0))),"")</f>
        <v/>
      </c>
      <c r="T72" t="str">
        <f>IF(AND($B72=T$1,areaSAS!$H72/(INDEX(maxArea_perResidue!$B$2:$B$21,MATCH($B72,maxArea_perResidue!$A$2:$A$21,0)))&gt;0),areaSAS!$H72/(INDEX(maxArea_perResidue!$B$2:$B$21,MATCH($B72,maxArea_perResidue!$A$2:$A$21,0))),"")</f>
        <v/>
      </c>
      <c r="U72" t="str">
        <f>IF(AND($B72=U$1,areaSAS!$H72/(INDEX(maxArea_perResidue!$B$2:$B$21,MATCH($B72,maxArea_perResidue!$A$2:$A$21,0)))&gt;0),areaSAS!$H72/(INDEX(maxArea_perResidue!$B$2:$B$21,MATCH($B72,maxArea_perResidue!$A$2:$A$21,0))),"")</f>
        <v/>
      </c>
      <c r="V72" t="str">
        <f>IF(AND($B72=V$1,areaSAS!$H72/(INDEX(maxArea_perResidue!$B$2:$B$21,MATCH($B72,maxArea_perResidue!$A$2:$A$21,0)))&gt;0),areaSAS!$H72/(INDEX(maxArea_perResidue!$B$2:$B$21,MATCH($B72,maxArea_perResidue!$A$2:$A$21,0))),"")</f>
        <v/>
      </c>
      <c r="W72" t="str">
        <f>IF(AND($B72=W$1,areaSAS!$H72/(INDEX(maxArea_perResidue!$B$2:$B$21,MATCH($B72,maxArea_perResidue!$A$2:$A$21,0)))&gt;0),areaSAS!$H72/(INDEX(maxArea_perResidue!$B$2:$B$21,MATCH($B72,maxArea_perResidue!$A$2:$A$21,0))),"")</f>
        <v/>
      </c>
      <c r="X72" t="str">
        <f>IF(AND($B72=X$1,areaSAS!$H72/(INDEX(maxArea_perResidue!$B$2:$B$21,MATCH($B72,maxArea_perResidue!$A$2:$A$21,0)))&gt;0),areaSAS!$H72/(INDEX(maxArea_perResidue!$B$2:$B$21,MATCH($B72,maxArea_perResidue!$A$2:$A$21,0))),"")</f>
        <v/>
      </c>
      <c r="Y72" t="str">
        <f>IF(AND($B72=Y$1,areaSAS!$H72/(INDEX(maxArea_perResidue!$B$2:$B$21,MATCH($B72,maxArea_perResidue!$A$2:$A$21,0)))&gt;0),areaSAS!$H72/(INDEX(maxArea_perResidue!$B$2:$B$21,MATCH($B72,maxArea_perResidue!$A$2:$A$21,0))),"")</f>
        <v/>
      </c>
      <c r="Z72">
        <f>IF(AND($B72=Z$1,areaSAS!$H72/(INDEX(maxArea_perResidue!$B$2:$B$21,MATCH($B72,maxArea_perResidue!$A$2:$A$21,0)))&gt;0),areaSAS!$H72/(INDEX(maxArea_perResidue!$B$2:$B$21,MATCH($B72,maxArea_perResidue!$A$2:$A$21,0))),"")</f>
        <v>4.9685591306441845E-2</v>
      </c>
      <c r="AA72" t="str">
        <f>IF(AND($B72=AA$1,areaSAS!$H72/(INDEX(maxArea_perResidue!$B$2:$B$21,MATCH($B72,maxArea_perResidue!$A$2:$A$21,0)))&gt;0),areaSAS!$H72/(INDEX(maxArea_perResidue!$B$2:$B$21,MATCH($B72,maxArea_perResidue!$A$2:$A$21,0))),"")</f>
        <v/>
      </c>
      <c r="AB72" t="str">
        <f>IF(AND($B72=AB$1,areaSAS!$H72/(INDEX(maxArea_perResidue!$B$2:$B$21,MATCH($B72,maxArea_perResidue!$A$2:$A$21,0)))&gt;0),areaSAS!$H72/(INDEX(maxArea_perResidue!$B$2:$B$21,MATCH($B72,maxArea_perResidue!$A$2:$A$21,0))),"")</f>
        <v/>
      </c>
      <c r="AC72" t="str">
        <f>IF(AND($B72=AC$1,areaSAS!$H72/(INDEX(maxArea_perResidue!$B$2:$B$21,MATCH($B72,maxArea_perResidue!$A$2:$A$21,0)))&gt;0),areaSAS!$H72/(INDEX(maxArea_perResidue!$B$2:$B$21,MATCH($B72,maxArea_perResidue!$A$2:$A$21,0))),"")</f>
        <v/>
      </c>
      <c r="AD72" t="str">
        <f>IF(AND($B72=AD$1,areaSAS!$H72/(INDEX(maxArea_perResidue!$B$2:$B$21,MATCH($B72,maxArea_perResidue!$A$2:$A$21,0)))&gt;0),areaSAS!$H72/(INDEX(maxArea_perResidue!$B$2:$B$21,MATCH($B72,maxArea_perResidue!$A$2:$A$21,0))),"")</f>
        <v/>
      </c>
      <c r="AE72" s="7" t="str">
        <f>IF(AND($B72=AE$1,areaSAS!$H72/(INDEX(maxArea_perResidue!$B$2:$B$21,MATCH($B72,maxArea_perResidue!$A$2:$A$21,0)))&gt;0),areaSAS!$H72/(INDEX(maxArea_perResidue!$B$2:$B$21,MATCH($B72,maxArea_perResidue!$A$2:$A$21,0))),"")</f>
        <v/>
      </c>
    </row>
    <row r="73" spans="1:31" x14ac:dyDescent="0.3">
      <c r="A73">
        <v>72</v>
      </c>
      <c r="B73" t="s">
        <v>658</v>
      </c>
      <c r="C73" t="s">
        <v>68</v>
      </c>
      <c r="D73">
        <v>15.099475383758501</v>
      </c>
      <c r="E73" t="s">
        <v>389</v>
      </c>
      <c r="F73">
        <v>15.783207435160801</v>
      </c>
      <c r="H73" s="4">
        <f t="shared" si="1"/>
        <v>15.099475383758501</v>
      </c>
      <c r="L73" t="str">
        <f>IF(AND($B73=L$1,areaSAS!$H73/(INDEX(maxArea_perResidue!$B$2:$B$21,MATCH($B73,maxArea_perResidue!$A$2:$A$21,0)))&gt;0),areaSAS!$H73/(INDEX(maxArea_perResidue!$B$2:$B$21,MATCH($B73,maxArea_perResidue!$A$2:$A$21,0))),"")</f>
        <v/>
      </c>
      <c r="M73" t="str">
        <f>IF(AND($B73=M$1,areaSAS!$H73/(INDEX(maxArea_perResidue!$B$2:$B$21,MATCH($B73,maxArea_perResidue!$A$2:$A$21,0)))&gt;0),areaSAS!$H73/(INDEX(maxArea_perResidue!$B$2:$B$21,MATCH($B73,maxArea_perResidue!$A$2:$A$21,0))),"")</f>
        <v/>
      </c>
      <c r="N73" t="str">
        <f>IF(AND($B73=N$1,areaSAS!$H73/(INDEX(maxArea_perResidue!$B$2:$B$21,MATCH($B73,maxArea_perResidue!$A$2:$A$21,0)))&gt;0),areaSAS!$H73/(INDEX(maxArea_perResidue!$B$2:$B$21,MATCH($B73,maxArea_perResidue!$A$2:$A$21,0))),"")</f>
        <v/>
      </c>
      <c r="O73" t="str">
        <f>IF(AND($B73=O$1,areaSAS!$H73/(INDEX(maxArea_perResidue!$B$2:$B$21,MATCH($B73,maxArea_perResidue!$A$2:$A$21,0)))&gt;0),areaSAS!$H73/(INDEX(maxArea_perResidue!$B$2:$B$21,MATCH($B73,maxArea_perResidue!$A$2:$A$21,0))),"")</f>
        <v/>
      </c>
      <c r="P73" t="str">
        <f>IF(AND($B73=P$1,areaSAS!$H73/(INDEX(maxArea_perResidue!$B$2:$B$21,MATCH($B73,maxArea_perResidue!$A$2:$A$21,0)))&gt;0),areaSAS!$H73/(INDEX(maxArea_perResidue!$B$2:$B$21,MATCH($B73,maxArea_perResidue!$A$2:$A$21,0))),"")</f>
        <v/>
      </c>
      <c r="Q73" t="str">
        <f>IF(AND($B73=Q$1,areaSAS!$H73/(INDEX(maxArea_perResidue!$B$2:$B$21,MATCH($B73,maxArea_perResidue!$A$2:$A$21,0)))&gt;0),areaSAS!$H73/(INDEX(maxArea_perResidue!$B$2:$B$21,MATCH($B73,maxArea_perResidue!$A$2:$A$21,0))),"")</f>
        <v/>
      </c>
      <c r="R73" t="str">
        <f>IF(AND($B73=R$1,areaSAS!$H73/(INDEX(maxArea_perResidue!$B$2:$B$21,MATCH($B73,maxArea_perResidue!$A$2:$A$21,0)))&gt;0),areaSAS!$H73/(INDEX(maxArea_perResidue!$B$2:$B$21,MATCH($B73,maxArea_perResidue!$A$2:$A$21,0))),"")</f>
        <v/>
      </c>
      <c r="S73" t="str">
        <f>IF(AND($B73=S$1,areaSAS!$H73/(INDEX(maxArea_perResidue!$B$2:$B$21,MATCH($B73,maxArea_perResidue!$A$2:$A$21,0)))&gt;0),areaSAS!$H73/(INDEX(maxArea_perResidue!$B$2:$B$21,MATCH($B73,maxArea_perResidue!$A$2:$A$21,0))),"")</f>
        <v/>
      </c>
      <c r="T73" t="str">
        <f>IF(AND($B73=T$1,areaSAS!$H73/(INDEX(maxArea_perResidue!$B$2:$B$21,MATCH($B73,maxArea_perResidue!$A$2:$A$21,0)))&gt;0),areaSAS!$H73/(INDEX(maxArea_perResidue!$B$2:$B$21,MATCH($B73,maxArea_perResidue!$A$2:$A$21,0))),"")</f>
        <v/>
      </c>
      <c r="U73" t="str">
        <f>IF(AND($B73=U$1,areaSAS!$H73/(INDEX(maxArea_perResidue!$B$2:$B$21,MATCH($B73,maxArea_perResidue!$A$2:$A$21,0)))&gt;0),areaSAS!$H73/(INDEX(maxArea_perResidue!$B$2:$B$21,MATCH($B73,maxArea_perResidue!$A$2:$A$21,0))),"")</f>
        <v/>
      </c>
      <c r="V73" t="str">
        <f>IF(AND($B73=V$1,areaSAS!$H73/(INDEX(maxArea_perResidue!$B$2:$B$21,MATCH($B73,maxArea_perResidue!$A$2:$A$21,0)))&gt;0),areaSAS!$H73/(INDEX(maxArea_perResidue!$B$2:$B$21,MATCH($B73,maxArea_perResidue!$A$2:$A$21,0))),"")</f>
        <v/>
      </c>
      <c r="W73">
        <f>IF(AND($B73=W$1,areaSAS!$H73/(INDEX(maxArea_perResidue!$B$2:$B$21,MATCH($B73,maxArea_perResidue!$A$2:$A$21,0)))&gt;0),areaSAS!$H73/(INDEX(maxArea_perResidue!$B$2:$B$21,MATCH($B73,maxArea_perResidue!$A$2:$A$21,0))),"")</f>
        <v>9.2634818305266875E-2</v>
      </c>
      <c r="X73" t="str">
        <f>IF(AND($B73=X$1,areaSAS!$H73/(INDEX(maxArea_perResidue!$B$2:$B$21,MATCH($B73,maxArea_perResidue!$A$2:$A$21,0)))&gt;0),areaSAS!$H73/(INDEX(maxArea_perResidue!$B$2:$B$21,MATCH($B73,maxArea_perResidue!$A$2:$A$21,0))),"")</f>
        <v/>
      </c>
      <c r="Y73" t="str">
        <f>IF(AND($B73=Y$1,areaSAS!$H73/(INDEX(maxArea_perResidue!$B$2:$B$21,MATCH($B73,maxArea_perResidue!$A$2:$A$21,0)))&gt;0),areaSAS!$H73/(INDEX(maxArea_perResidue!$B$2:$B$21,MATCH($B73,maxArea_perResidue!$A$2:$A$21,0))),"")</f>
        <v/>
      </c>
      <c r="Z73" t="str">
        <f>IF(AND($B73=Z$1,areaSAS!$H73/(INDEX(maxArea_perResidue!$B$2:$B$21,MATCH($B73,maxArea_perResidue!$A$2:$A$21,0)))&gt;0),areaSAS!$H73/(INDEX(maxArea_perResidue!$B$2:$B$21,MATCH($B73,maxArea_perResidue!$A$2:$A$21,0))),"")</f>
        <v/>
      </c>
      <c r="AA73" t="str">
        <f>IF(AND($B73=AA$1,areaSAS!$H73/(INDEX(maxArea_perResidue!$B$2:$B$21,MATCH($B73,maxArea_perResidue!$A$2:$A$21,0)))&gt;0),areaSAS!$H73/(INDEX(maxArea_perResidue!$B$2:$B$21,MATCH($B73,maxArea_perResidue!$A$2:$A$21,0))),"")</f>
        <v/>
      </c>
      <c r="AB73" t="str">
        <f>IF(AND($B73=AB$1,areaSAS!$H73/(INDEX(maxArea_perResidue!$B$2:$B$21,MATCH($B73,maxArea_perResidue!$A$2:$A$21,0)))&gt;0),areaSAS!$H73/(INDEX(maxArea_perResidue!$B$2:$B$21,MATCH($B73,maxArea_perResidue!$A$2:$A$21,0))),"")</f>
        <v/>
      </c>
      <c r="AC73" t="str">
        <f>IF(AND($B73=AC$1,areaSAS!$H73/(INDEX(maxArea_perResidue!$B$2:$B$21,MATCH($B73,maxArea_perResidue!$A$2:$A$21,0)))&gt;0),areaSAS!$H73/(INDEX(maxArea_perResidue!$B$2:$B$21,MATCH($B73,maxArea_perResidue!$A$2:$A$21,0))),"")</f>
        <v/>
      </c>
      <c r="AD73" t="str">
        <f>IF(AND($B73=AD$1,areaSAS!$H73/(INDEX(maxArea_perResidue!$B$2:$B$21,MATCH($B73,maxArea_perResidue!$A$2:$A$21,0)))&gt;0),areaSAS!$H73/(INDEX(maxArea_perResidue!$B$2:$B$21,MATCH($B73,maxArea_perResidue!$A$2:$A$21,0))),"")</f>
        <v/>
      </c>
      <c r="AE73" s="7" t="str">
        <f>IF(AND($B73=AE$1,areaSAS!$H73/(INDEX(maxArea_perResidue!$B$2:$B$21,MATCH($B73,maxArea_perResidue!$A$2:$A$21,0)))&gt;0),areaSAS!$H73/(INDEX(maxArea_perResidue!$B$2:$B$21,MATCH($B73,maxArea_perResidue!$A$2:$A$21,0))),"")</f>
        <v/>
      </c>
    </row>
    <row r="74" spans="1:31" x14ac:dyDescent="0.3">
      <c r="A74">
        <v>73</v>
      </c>
      <c r="B74" t="s">
        <v>662</v>
      </c>
      <c r="C74" t="s">
        <v>69</v>
      </c>
      <c r="D74">
        <v>87.997411102056503</v>
      </c>
      <c r="E74" t="s">
        <v>390</v>
      </c>
      <c r="F74">
        <v>94.052756369113894</v>
      </c>
      <c r="H74" s="4">
        <f t="shared" si="1"/>
        <v>87.997411102056503</v>
      </c>
      <c r="L74" t="str">
        <f>IF(AND($B74=L$1,areaSAS!$H74/(INDEX(maxArea_perResidue!$B$2:$B$21,MATCH($B74,maxArea_perResidue!$A$2:$A$21,0)))&gt;0),areaSAS!$H74/(INDEX(maxArea_perResidue!$B$2:$B$21,MATCH($B74,maxArea_perResidue!$A$2:$A$21,0))),"")</f>
        <v/>
      </c>
      <c r="M74" t="str">
        <f>IF(AND($B74=M$1,areaSAS!$H74/(INDEX(maxArea_perResidue!$B$2:$B$21,MATCH($B74,maxArea_perResidue!$A$2:$A$21,0)))&gt;0),areaSAS!$H74/(INDEX(maxArea_perResidue!$B$2:$B$21,MATCH($B74,maxArea_perResidue!$A$2:$A$21,0))),"")</f>
        <v/>
      </c>
      <c r="N74" t="str">
        <f>IF(AND($B74=N$1,areaSAS!$H74/(INDEX(maxArea_perResidue!$B$2:$B$21,MATCH($B74,maxArea_perResidue!$A$2:$A$21,0)))&gt;0),areaSAS!$H74/(INDEX(maxArea_perResidue!$B$2:$B$21,MATCH($B74,maxArea_perResidue!$A$2:$A$21,0))),"")</f>
        <v/>
      </c>
      <c r="O74" t="str">
        <f>IF(AND($B74=O$1,areaSAS!$H74/(INDEX(maxArea_perResidue!$B$2:$B$21,MATCH($B74,maxArea_perResidue!$A$2:$A$21,0)))&gt;0),areaSAS!$H74/(INDEX(maxArea_perResidue!$B$2:$B$21,MATCH($B74,maxArea_perResidue!$A$2:$A$21,0))),"")</f>
        <v/>
      </c>
      <c r="P74" t="str">
        <f>IF(AND($B74=P$1,areaSAS!$H74/(INDEX(maxArea_perResidue!$B$2:$B$21,MATCH($B74,maxArea_perResidue!$A$2:$A$21,0)))&gt;0),areaSAS!$H74/(INDEX(maxArea_perResidue!$B$2:$B$21,MATCH($B74,maxArea_perResidue!$A$2:$A$21,0))),"")</f>
        <v/>
      </c>
      <c r="Q74" t="str">
        <f>IF(AND($B74=Q$1,areaSAS!$H74/(INDEX(maxArea_perResidue!$B$2:$B$21,MATCH($B74,maxArea_perResidue!$A$2:$A$21,0)))&gt;0),areaSAS!$H74/(INDEX(maxArea_perResidue!$B$2:$B$21,MATCH($B74,maxArea_perResidue!$A$2:$A$21,0))),"")</f>
        <v/>
      </c>
      <c r="R74" t="str">
        <f>IF(AND($B74=R$1,areaSAS!$H74/(INDEX(maxArea_perResidue!$B$2:$B$21,MATCH($B74,maxArea_perResidue!$A$2:$A$21,0)))&gt;0),areaSAS!$H74/(INDEX(maxArea_perResidue!$B$2:$B$21,MATCH($B74,maxArea_perResidue!$A$2:$A$21,0))),"")</f>
        <v/>
      </c>
      <c r="S74" t="str">
        <f>IF(AND($B74=S$1,areaSAS!$H74/(INDEX(maxArea_perResidue!$B$2:$B$21,MATCH($B74,maxArea_perResidue!$A$2:$A$21,0)))&gt;0),areaSAS!$H74/(INDEX(maxArea_perResidue!$B$2:$B$21,MATCH($B74,maxArea_perResidue!$A$2:$A$21,0))),"")</f>
        <v/>
      </c>
      <c r="T74" t="str">
        <f>IF(AND($B74=T$1,areaSAS!$H74/(INDEX(maxArea_perResidue!$B$2:$B$21,MATCH($B74,maxArea_perResidue!$A$2:$A$21,0)))&gt;0),areaSAS!$H74/(INDEX(maxArea_perResidue!$B$2:$B$21,MATCH($B74,maxArea_perResidue!$A$2:$A$21,0))),"")</f>
        <v/>
      </c>
      <c r="U74">
        <f>IF(AND($B74=U$1,areaSAS!$H74/(INDEX(maxArea_perResidue!$B$2:$B$21,MATCH($B74,maxArea_perResidue!$A$2:$A$21,0)))&gt;0),areaSAS!$H74/(INDEX(maxArea_perResidue!$B$2:$B$21,MATCH($B74,maxArea_perResidue!$A$2:$A$21,0))),"")</f>
        <v>0.57141176040296426</v>
      </c>
      <c r="V74" t="str">
        <f>IF(AND($B74=V$1,areaSAS!$H74/(INDEX(maxArea_perResidue!$B$2:$B$21,MATCH($B74,maxArea_perResidue!$A$2:$A$21,0)))&gt;0),areaSAS!$H74/(INDEX(maxArea_perResidue!$B$2:$B$21,MATCH($B74,maxArea_perResidue!$A$2:$A$21,0))),"")</f>
        <v/>
      </c>
      <c r="W74" t="str">
        <f>IF(AND($B74=W$1,areaSAS!$H74/(INDEX(maxArea_perResidue!$B$2:$B$21,MATCH($B74,maxArea_perResidue!$A$2:$A$21,0)))&gt;0),areaSAS!$H74/(INDEX(maxArea_perResidue!$B$2:$B$21,MATCH($B74,maxArea_perResidue!$A$2:$A$21,0))),"")</f>
        <v/>
      </c>
      <c r="X74" t="str">
        <f>IF(AND($B74=X$1,areaSAS!$H74/(INDEX(maxArea_perResidue!$B$2:$B$21,MATCH($B74,maxArea_perResidue!$A$2:$A$21,0)))&gt;0),areaSAS!$H74/(INDEX(maxArea_perResidue!$B$2:$B$21,MATCH($B74,maxArea_perResidue!$A$2:$A$21,0))),"")</f>
        <v/>
      </c>
      <c r="Y74" t="str">
        <f>IF(AND($B74=Y$1,areaSAS!$H74/(INDEX(maxArea_perResidue!$B$2:$B$21,MATCH($B74,maxArea_perResidue!$A$2:$A$21,0)))&gt;0),areaSAS!$H74/(INDEX(maxArea_perResidue!$B$2:$B$21,MATCH($B74,maxArea_perResidue!$A$2:$A$21,0))),"")</f>
        <v/>
      </c>
      <c r="Z74" t="str">
        <f>IF(AND($B74=Z$1,areaSAS!$H74/(INDEX(maxArea_perResidue!$B$2:$B$21,MATCH($B74,maxArea_perResidue!$A$2:$A$21,0)))&gt;0),areaSAS!$H74/(INDEX(maxArea_perResidue!$B$2:$B$21,MATCH($B74,maxArea_perResidue!$A$2:$A$21,0))),"")</f>
        <v/>
      </c>
      <c r="AA74" t="str">
        <f>IF(AND($B74=AA$1,areaSAS!$H74/(INDEX(maxArea_perResidue!$B$2:$B$21,MATCH($B74,maxArea_perResidue!$A$2:$A$21,0)))&gt;0),areaSAS!$H74/(INDEX(maxArea_perResidue!$B$2:$B$21,MATCH($B74,maxArea_perResidue!$A$2:$A$21,0))),"")</f>
        <v/>
      </c>
      <c r="AB74" t="str">
        <f>IF(AND($B74=AB$1,areaSAS!$H74/(INDEX(maxArea_perResidue!$B$2:$B$21,MATCH($B74,maxArea_perResidue!$A$2:$A$21,0)))&gt;0),areaSAS!$H74/(INDEX(maxArea_perResidue!$B$2:$B$21,MATCH($B74,maxArea_perResidue!$A$2:$A$21,0))),"")</f>
        <v/>
      </c>
      <c r="AC74" t="str">
        <f>IF(AND($B74=AC$1,areaSAS!$H74/(INDEX(maxArea_perResidue!$B$2:$B$21,MATCH($B74,maxArea_perResidue!$A$2:$A$21,0)))&gt;0),areaSAS!$H74/(INDEX(maxArea_perResidue!$B$2:$B$21,MATCH($B74,maxArea_perResidue!$A$2:$A$21,0))),"")</f>
        <v/>
      </c>
      <c r="AD74" t="str">
        <f>IF(AND($B74=AD$1,areaSAS!$H74/(INDEX(maxArea_perResidue!$B$2:$B$21,MATCH($B74,maxArea_perResidue!$A$2:$A$21,0)))&gt;0),areaSAS!$H74/(INDEX(maxArea_perResidue!$B$2:$B$21,MATCH($B74,maxArea_perResidue!$A$2:$A$21,0))),"")</f>
        <v/>
      </c>
      <c r="AE74" s="7" t="str">
        <f>IF(AND($B74=AE$1,areaSAS!$H74/(INDEX(maxArea_perResidue!$B$2:$B$21,MATCH($B74,maxArea_perResidue!$A$2:$A$21,0)))&gt;0),areaSAS!$H74/(INDEX(maxArea_perResidue!$B$2:$B$21,MATCH($B74,maxArea_perResidue!$A$2:$A$21,0))),"")</f>
        <v/>
      </c>
    </row>
    <row r="75" spans="1:31" x14ac:dyDescent="0.3">
      <c r="A75">
        <v>74</v>
      </c>
      <c r="B75" t="s">
        <v>654</v>
      </c>
      <c r="C75" t="s">
        <v>70</v>
      </c>
      <c r="D75">
        <v>88.757803291082297</v>
      </c>
      <c r="E75" t="s">
        <v>391</v>
      </c>
      <c r="F75">
        <v>91.194604694843207</v>
      </c>
      <c r="H75" s="4">
        <f t="shared" si="1"/>
        <v>88.757803291082297</v>
      </c>
      <c r="L75" t="str">
        <f>IF(AND($B75=L$1,areaSAS!$H75/(INDEX(maxArea_perResidue!$B$2:$B$21,MATCH($B75,maxArea_perResidue!$A$2:$A$21,0)))&gt;0),areaSAS!$H75/(INDEX(maxArea_perResidue!$B$2:$B$21,MATCH($B75,maxArea_perResidue!$A$2:$A$21,0))),"")</f>
        <v/>
      </c>
      <c r="M75" t="str">
        <f>IF(AND($B75=M$1,areaSAS!$H75/(INDEX(maxArea_perResidue!$B$2:$B$21,MATCH($B75,maxArea_perResidue!$A$2:$A$21,0)))&gt;0),areaSAS!$H75/(INDEX(maxArea_perResidue!$B$2:$B$21,MATCH($B75,maxArea_perResidue!$A$2:$A$21,0))),"")</f>
        <v/>
      </c>
      <c r="N75" t="str">
        <f>IF(AND($B75=N$1,areaSAS!$H75/(INDEX(maxArea_perResidue!$B$2:$B$21,MATCH($B75,maxArea_perResidue!$A$2:$A$21,0)))&gt;0),areaSAS!$H75/(INDEX(maxArea_perResidue!$B$2:$B$21,MATCH($B75,maxArea_perResidue!$A$2:$A$21,0))),"")</f>
        <v/>
      </c>
      <c r="O75" t="str">
        <f>IF(AND($B75=O$1,areaSAS!$H75/(INDEX(maxArea_perResidue!$B$2:$B$21,MATCH($B75,maxArea_perResidue!$A$2:$A$21,0)))&gt;0),areaSAS!$H75/(INDEX(maxArea_perResidue!$B$2:$B$21,MATCH($B75,maxArea_perResidue!$A$2:$A$21,0))),"")</f>
        <v/>
      </c>
      <c r="P75">
        <f>IF(AND($B75=P$1,areaSAS!$H75/(INDEX(maxArea_perResidue!$B$2:$B$21,MATCH($B75,maxArea_perResidue!$A$2:$A$21,0)))&gt;0),areaSAS!$H75/(INDEX(maxArea_perResidue!$B$2:$B$21,MATCH($B75,maxArea_perResidue!$A$2:$A$21,0))),"")</f>
        <v>0.41475609014524439</v>
      </c>
      <c r="Q75" t="str">
        <f>IF(AND($B75=Q$1,areaSAS!$H75/(INDEX(maxArea_perResidue!$B$2:$B$21,MATCH($B75,maxArea_perResidue!$A$2:$A$21,0)))&gt;0),areaSAS!$H75/(INDEX(maxArea_perResidue!$B$2:$B$21,MATCH($B75,maxArea_perResidue!$A$2:$A$21,0))),"")</f>
        <v/>
      </c>
      <c r="R75" t="str">
        <f>IF(AND($B75=R$1,areaSAS!$H75/(INDEX(maxArea_perResidue!$B$2:$B$21,MATCH($B75,maxArea_perResidue!$A$2:$A$21,0)))&gt;0),areaSAS!$H75/(INDEX(maxArea_perResidue!$B$2:$B$21,MATCH($B75,maxArea_perResidue!$A$2:$A$21,0))),"")</f>
        <v/>
      </c>
      <c r="S75" t="str">
        <f>IF(AND($B75=S$1,areaSAS!$H75/(INDEX(maxArea_perResidue!$B$2:$B$21,MATCH($B75,maxArea_perResidue!$A$2:$A$21,0)))&gt;0),areaSAS!$H75/(INDEX(maxArea_perResidue!$B$2:$B$21,MATCH($B75,maxArea_perResidue!$A$2:$A$21,0))),"")</f>
        <v/>
      </c>
      <c r="T75" t="str">
        <f>IF(AND($B75=T$1,areaSAS!$H75/(INDEX(maxArea_perResidue!$B$2:$B$21,MATCH($B75,maxArea_perResidue!$A$2:$A$21,0)))&gt;0),areaSAS!$H75/(INDEX(maxArea_perResidue!$B$2:$B$21,MATCH($B75,maxArea_perResidue!$A$2:$A$21,0))),"")</f>
        <v/>
      </c>
      <c r="U75" t="str">
        <f>IF(AND($B75=U$1,areaSAS!$H75/(INDEX(maxArea_perResidue!$B$2:$B$21,MATCH($B75,maxArea_perResidue!$A$2:$A$21,0)))&gt;0),areaSAS!$H75/(INDEX(maxArea_perResidue!$B$2:$B$21,MATCH($B75,maxArea_perResidue!$A$2:$A$21,0))),"")</f>
        <v/>
      </c>
      <c r="V75" t="str">
        <f>IF(AND($B75=V$1,areaSAS!$H75/(INDEX(maxArea_perResidue!$B$2:$B$21,MATCH($B75,maxArea_perResidue!$A$2:$A$21,0)))&gt;0),areaSAS!$H75/(INDEX(maxArea_perResidue!$B$2:$B$21,MATCH($B75,maxArea_perResidue!$A$2:$A$21,0))),"")</f>
        <v/>
      </c>
      <c r="W75" t="str">
        <f>IF(AND($B75=W$1,areaSAS!$H75/(INDEX(maxArea_perResidue!$B$2:$B$21,MATCH($B75,maxArea_perResidue!$A$2:$A$21,0)))&gt;0),areaSAS!$H75/(INDEX(maxArea_perResidue!$B$2:$B$21,MATCH($B75,maxArea_perResidue!$A$2:$A$21,0))),"")</f>
        <v/>
      </c>
      <c r="X75" t="str">
        <f>IF(AND($B75=X$1,areaSAS!$H75/(INDEX(maxArea_perResidue!$B$2:$B$21,MATCH($B75,maxArea_perResidue!$A$2:$A$21,0)))&gt;0),areaSAS!$H75/(INDEX(maxArea_perResidue!$B$2:$B$21,MATCH($B75,maxArea_perResidue!$A$2:$A$21,0))),"")</f>
        <v/>
      </c>
      <c r="Y75" t="str">
        <f>IF(AND($B75=Y$1,areaSAS!$H75/(INDEX(maxArea_perResidue!$B$2:$B$21,MATCH($B75,maxArea_perResidue!$A$2:$A$21,0)))&gt;0),areaSAS!$H75/(INDEX(maxArea_perResidue!$B$2:$B$21,MATCH($B75,maxArea_perResidue!$A$2:$A$21,0))),"")</f>
        <v/>
      </c>
      <c r="Z75" t="str">
        <f>IF(AND($B75=Z$1,areaSAS!$H75/(INDEX(maxArea_perResidue!$B$2:$B$21,MATCH($B75,maxArea_perResidue!$A$2:$A$21,0)))&gt;0),areaSAS!$H75/(INDEX(maxArea_perResidue!$B$2:$B$21,MATCH($B75,maxArea_perResidue!$A$2:$A$21,0))),"")</f>
        <v/>
      </c>
      <c r="AA75" t="str">
        <f>IF(AND($B75=AA$1,areaSAS!$H75/(INDEX(maxArea_perResidue!$B$2:$B$21,MATCH($B75,maxArea_perResidue!$A$2:$A$21,0)))&gt;0),areaSAS!$H75/(INDEX(maxArea_perResidue!$B$2:$B$21,MATCH($B75,maxArea_perResidue!$A$2:$A$21,0))),"")</f>
        <v/>
      </c>
      <c r="AB75" t="str">
        <f>IF(AND($B75=AB$1,areaSAS!$H75/(INDEX(maxArea_perResidue!$B$2:$B$21,MATCH($B75,maxArea_perResidue!$A$2:$A$21,0)))&gt;0),areaSAS!$H75/(INDEX(maxArea_perResidue!$B$2:$B$21,MATCH($B75,maxArea_perResidue!$A$2:$A$21,0))),"")</f>
        <v/>
      </c>
      <c r="AC75" t="str">
        <f>IF(AND($B75=AC$1,areaSAS!$H75/(INDEX(maxArea_perResidue!$B$2:$B$21,MATCH($B75,maxArea_perResidue!$A$2:$A$21,0)))&gt;0),areaSAS!$H75/(INDEX(maxArea_perResidue!$B$2:$B$21,MATCH($B75,maxArea_perResidue!$A$2:$A$21,0))),"")</f>
        <v/>
      </c>
      <c r="AD75" t="str">
        <f>IF(AND($B75=AD$1,areaSAS!$H75/(INDEX(maxArea_perResidue!$B$2:$B$21,MATCH($B75,maxArea_perResidue!$A$2:$A$21,0)))&gt;0),areaSAS!$H75/(INDEX(maxArea_perResidue!$B$2:$B$21,MATCH($B75,maxArea_perResidue!$A$2:$A$21,0))),"")</f>
        <v/>
      </c>
      <c r="AE75" s="7" t="str">
        <f>IF(AND($B75=AE$1,areaSAS!$H75/(INDEX(maxArea_perResidue!$B$2:$B$21,MATCH($B75,maxArea_perResidue!$A$2:$A$21,0)))&gt;0),areaSAS!$H75/(INDEX(maxArea_perResidue!$B$2:$B$21,MATCH($B75,maxArea_perResidue!$A$2:$A$21,0))),"")</f>
        <v/>
      </c>
    </row>
    <row r="76" spans="1:31" x14ac:dyDescent="0.3">
      <c r="A76">
        <v>75</v>
      </c>
      <c r="B76" t="s">
        <v>655</v>
      </c>
      <c r="C76" t="s">
        <v>71</v>
      </c>
      <c r="D76">
        <v>0</v>
      </c>
      <c r="E76" t="s">
        <v>392</v>
      </c>
      <c r="F76">
        <v>1.5727837085723799</v>
      </c>
      <c r="H76" s="4">
        <f t="shared" si="1"/>
        <v>0</v>
      </c>
      <c r="L76" t="str">
        <f>IF(AND($B76=L$1,areaSAS!$H76/(INDEX(maxArea_perResidue!$B$2:$B$21,MATCH($B76,maxArea_perResidue!$A$2:$A$21,0)))&gt;0),areaSAS!$H76/(INDEX(maxArea_perResidue!$B$2:$B$21,MATCH($B76,maxArea_perResidue!$A$2:$A$21,0))),"")</f>
        <v/>
      </c>
      <c r="M76" t="str">
        <f>IF(AND($B76=M$1,areaSAS!$H76/(INDEX(maxArea_perResidue!$B$2:$B$21,MATCH($B76,maxArea_perResidue!$A$2:$A$21,0)))&gt;0),areaSAS!$H76/(INDEX(maxArea_perResidue!$B$2:$B$21,MATCH($B76,maxArea_perResidue!$A$2:$A$21,0))),"")</f>
        <v/>
      </c>
      <c r="N76" t="str">
        <f>IF(AND($B76=N$1,areaSAS!$H76/(INDEX(maxArea_perResidue!$B$2:$B$21,MATCH($B76,maxArea_perResidue!$A$2:$A$21,0)))&gt;0),areaSAS!$H76/(INDEX(maxArea_perResidue!$B$2:$B$21,MATCH($B76,maxArea_perResidue!$A$2:$A$21,0))),"")</f>
        <v/>
      </c>
      <c r="O76" t="str">
        <f>IF(AND($B76=O$1,areaSAS!$H76/(INDEX(maxArea_perResidue!$B$2:$B$21,MATCH($B76,maxArea_perResidue!$A$2:$A$21,0)))&gt;0),areaSAS!$H76/(INDEX(maxArea_perResidue!$B$2:$B$21,MATCH($B76,maxArea_perResidue!$A$2:$A$21,0))),"")</f>
        <v/>
      </c>
      <c r="P76" t="str">
        <f>IF(AND($B76=P$1,areaSAS!$H76/(INDEX(maxArea_perResidue!$B$2:$B$21,MATCH($B76,maxArea_perResidue!$A$2:$A$21,0)))&gt;0),areaSAS!$H76/(INDEX(maxArea_perResidue!$B$2:$B$21,MATCH($B76,maxArea_perResidue!$A$2:$A$21,0))),"")</f>
        <v/>
      </c>
      <c r="Q76" t="str">
        <f>IF(AND($B76=Q$1,areaSAS!$H76/(INDEX(maxArea_perResidue!$B$2:$B$21,MATCH($B76,maxArea_perResidue!$A$2:$A$21,0)))&gt;0),areaSAS!$H76/(INDEX(maxArea_perResidue!$B$2:$B$21,MATCH($B76,maxArea_perResidue!$A$2:$A$21,0))),"")</f>
        <v/>
      </c>
      <c r="R76" t="str">
        <f>IF(AND($B76=R$1,areaSAS!$H76/(INDEX(maxArea_perResidue!$B$2:$B$21,MATCH($B76,maxArea_perResidue!$A$2:$A$21,0)))&gt;0),areaSAS!$H76/(INDEX(maxArea_perResidue!$B$2:$B$21,MATCH($B76,maxArea_perResidue!$A$2:$A$21,0))),"")</f>
        <v/>
      </c>
      <c r="S76" t="str">
        <f>IF(AND($B76=S$1,areaSAS!$H76/(INDEX(maxArea_perResidue!$B$2:$B$21,MATCH($B76,maxArea_perResidue!$A$2:$A$21,0)))&gt;0),areaSAS!$H76/(INDEX(maxArea_perResidue!$B$2:$B$21,MATCH($B76,maxArea_perResidue!$A$2:$A$21,0))),"")</f>
        <v/>
      </c>
      <c r="T76" t="str">
        <f>IF(AND($B76=T$1,areaSAS!$H76/(INDEX(maxArea_perResidue!$B$2:$B$21,MATCH($B76,maxArea_perResidue!$A$2:$A$21,0)))&gt;0),areaSAS!$H76/(INDEX(maxArea_perResidue!$B$2:$B$21,MATCH($B76,maxArea_perResidue!$A$2:$A$21,0))),"")</f>
        <v/>
      </c>
      <c r="U76" t="str">
        <f>IF(AND($B76=U$1,areaSAS!$H76/(INDEX(maxArea_perResidue!$B$2:$B$21,MATCH($B76,maxArea_perResidue!$A$2:$A$21,0)))&gt;0),areaSAS!$H76/(INDEX(maxArea_perResidue!$B$2:$B$21,MATCH($B76,maxArea_perResidue!$A$2:$A$21,0))),"")</f>
        <v/>
      </c>
      <c r="V76" t="str">
        <f>IF(AND($B76=V$1,areaSAS!$H76/(INDEX(maxArea_perResidue!$B$2:$B$21,MATCH($B76,maxArea_perResidue!$A$2:$A$21,0)))&gt;0),areaSAS!$H76/(INDEX(maxArea_perResidue!$B$2:$B$21,MATCH($B76,maxArea_perResidue!$A$2:$A$21,0))),"")</f>
        <v/>
      </c>
      <c r="W76" t="str">
        <f>IF(AND($B76=W$1,areaSAS!$H76/(INDEX(maxArea_perResidue!$B$2:$B$21,MATCH($B76,maxArea_perResidue!$A$2:$A$21,0)))&gt;0),areaSAS!$H76/(INDEX(maxArea_perResidue!$B$2:$B$21,MATCH($B76,maxArea_perResidue!$A$2:$A$21,0))),"")</f>
        <v/>
      </c>
      <c r="X76" t="str">
        <f>IF(AND($B76=X$1,areaSAS!$H76/(INDEX(maxArea_perResidue!$B$2:$B$21,MATCH($B76,maxArea_perResidue!$A$2:$A$21,0)))&gt;0),areaSAS!$H76/(INDEX(maxArea_perResidue!$B$2:$B$21,MATCH($B76,maxArea_perResidue!$A$2:$A$21,0))),"")</f>
        <v/>
      </c>
      <c r="Y76" t="str">
        <f>IF(AND($B76=Y$1,areaSAS!$H76/(INDEX(maxArea_perResidue!$B$2:$B$21,MATCH($B76,maxArea_perResidue!$A$2:$A$21,0)))&gt;0),areaSAS!$H76/(INDEX(maxArea_perResidue!$B$2:$B$21,MATCH($B76,maxArea_perResidue!$A$2:$A$21,0))),"")</f>
        <v/>
      </c>
      <c r="Z76" t="str">
        <f>IF(AND($B76=Z$1,areaSAS!$H76/(INDEX(maxArea_perResidue!$B$2:$B$21,MATCH($B76,maxArea_perResidue!$A$2:$A$21,0)))&gt;0),areaSAS!$H76/(INDEX(maxArea_perResidue!$B$2:$B$21,MATCH($B76,maxArea_perResidue!$A$2:$A$21,0))),"")</f>
        <v/>
      </c>
      <c r="AA76" t="str">
        <f>IF(AND($B76=AA$1,areaSAS!$H76/(INDEX(maxArea_perResidue!$B$2:$B$21,MATCH($B76,maxArea_perResidue!$A$2:$A$21,0)))&gt;0),areaSAS!$H76/(INDEX(maxArea_perResidue!$B$2:$B$21,MATCH($B76,maxArea_perResidue!$A$2:$A$21,0))),"")</f>
        <v/>
      </c>
      <c r="AB76" t="str">
        <f>IF(AND($B76=AB$1,areaSAS!$H76/(INDEX(maxArea_perResidue!$B$2:$B$21,MATCH($B76,maxArea_perResidue!$A$2:$A$21,0)))&gt;0),areaSAS!$H76/(INDEX(maxArea_perResidue!$B$2:$B$21,MATCH($B76,maxArea_perResidue!$A$2:$A$21,0))),"")</f>
        <v/>
      </c>
      <c r="AC76" t="str">
        <f>IF(AND($B76=AC$1,areaSAS!$H76/(INDEX(maxArea_perResidue!$B$2:$B$21,MATCH($B76,maxArea_perResidue!$A$2:$A$21,0)))&gt;0),areaSAS!$H76/(INDEX(maxArea_perResidue!$B$2:$B$21,MATCH($B76,maxArea_perResidue!$A$2:$A$21,0))),"")</f>
        <v/>
      </c>
      <c r="AD76" t="str">
        <f>IF(AND($B76=AD$1,areaSAS!$H76/(INDEX(maxArea_perResidue!$B$2:$B$21,MATCH($B76,maxArea_perResidue!$A$2:$A$21,0)))&gt;0),areaSAS!$H76/(INDEX(maxArea_perResidue!$B$2:$B$21,MATCH($B76,maxArea_perResidue!$A$2:$A$21,0))),"")</f>
        <v/>
      </c>
      <c r="AE76" s="7" t="str">
        <f>IF(AND($B76=AE$1,areaSAS!$H76/(INDEX(maxArea_perResidue!$B$2:$B$21,MATCH($B76,maxArea_perResidue!$A$2:$A$21,0)))&gt;0),areaSAS!$H76/(INDEX(maxArea_perResidue!$B$2:$B$21,MATCH($B76,maxArea_perResidue!$A$2:$A$21,0))),"")</f>
        <v/>
      </c>
    </row>
    <row r="77" spans="1:31" x14ac:dyDescent="0.3">
      <c r="A77">
        <v>76</v>
      </c>
      <c r="B77" t="s">
        <v>653</v>
      </c>
      <c r="C77" t="s">
        <v>72</v>
      </c>
      <c r="D77">
        <v>35.816947489976798</v>
      </c>
      <c r="E77" t="s">
        <v>393</v>
      </c>
      <c r="F77">
        <v>39.513972193002701</v>
      </c>
      <c r="H77" s="4">
        <f t="shared" si="1"/>
        <v>35.816947489976798</v>
      </c>
      <c r="L77" t="str">
        <f>IF(AND($B77=L$1,areaSAS!$H77/(INDEX(maxArea_perResidue!$B$2:$B$21,MATCH($B77,maxArea_perResidue!$A$2:$A$21,0)))&gt;0),areaSAS!$H77/(INDEX(maxArea_perResidue!$B$2:$B$21,MATCH($B77,maxArea_perResidue!$A$2:$A$21,0))),"")</f>
        <v/>
      </c>
      <c r="M77" t="str">
        <f>IF(AND($B77=M$1,areaSAS!$H77/(INDEX(maxArea_perResidue!$B$2:$B$21,MATCH($B77,maxArea_perResidue!$A$2:$A$21,0)))&gt;0),areaSAS!$H77/(INDEX(maxArea_perResidue!$B$2:$B$21,MATCH($B77,maxArea_perResidue!$A$2:$A$21,0))),"")</f>
        <v/>
      </c>
      <c r="N77">
        <f>IF(AND($B77=N$1,areaSAS!$H77/(INDEX(maxArea_perResidue!$B$2:$B$21,MATCH($B77,maxArea_perResidue!$A$2:$A$21,0)))&gt;0),areaSAS!$H77/(INDEX(maxArea_perResidue!$B$2:$B$21,MATCH($B77,maxArea_perResidue!$A$2:$A$21,0))),"")</f>
        <v>0.19153447855602565</v>
      </c>
      <c r="O77" t="str">
        <f>IF(AND($B77=O$1,areaSAS!$H77/(INDEX(maxArea_perResidue!$B$2:$B$21,MATCH($B77,maxArea_perResidue!$A$2:$A$21,0)))&gt;0),areaSAS!$H77/(INDEX(maxArea_perResidue!$B$2:$B$21,MATCH($B77,maxArea_perResidue!$A$2:$A$21,0))),"")</f>
        <v/>
      </c>
      <c r="P77" t="str">
        <f>IF(AND($B77=P$1,areaSAS!$H77/(INDEX(maxArea_perResidue!$B$2:$B$21,MATCH($B77,maxArea_perResidue!$A$2:$A$21,0)))&gt;0),areaSAS!$H77/(INDEX(maxArea_perResidue!$B$2:$B$21,MATCH($B77,maxArea_perResidue!$A$2:$A$21,0))),"")</f>
        <v/>
      </c>
      <c r="Q77" t="str">
        <f>IF(AND($B77=Q$1,areaSAS!$H77/(INDEX(maxArea_perResidue!$B$2:$B$21,MATCH($B77,maxArea_perResidue!$A$2:$A$21,0)))&gt;0),areaSAS!$H77/(INDEX(maxArea_perResidue!$B$2:$B$21,MATCH($B77,maxArea_perResidue!$A$2:$A$21,0))),"")</f>
        <v/>
      </c>
      <c r="R77" t="str">
        <f>IF(AND($B77=R$1,areaSAS!$H77/(INDEX(maxArea_perResidue!$B$2:$B$21,MATCH($B77,maxArea_perResidue!$A$2:$A$21,0)))&gt;0),areaSAS!$H77/(INDEX(maxArea_perResidue!$B$2:$B$21,MATCH($B77,maxArea_perResidue!$A$2:$A$21,0))),"")</f>
        <v/>
      </c>
      <c r="S77" t="str">
        <f>IF(AND($B77=S$1,areaSAS!$H77/(INDEX(maxArea_perResidue!$B$2:$B$21,MATCH($B77,maxArea_perResidue!$A$2:$A$21,0)))&gt;0),areaSAS!$H77/(INDEX(maxArea_perResidue!$B$2:$B$21,MATCH($B77,maxArea_perResidue!$A$2:$A$21,0))),"")</f>
        <v/>
      </c>
      <c r="T77" t="str">
        <f>IF(AND($B77=T$1,areaSAS!$H77/(INDEX(maxArea_perResidue!$B$2:$B$21,MATCH($B77,maxArea_perResidue!$A$2:$A$21,0)))&gt;0),areaSAS!$H77/(INDEX(maxArea_perResidue!$B$2:$B$21,MATCH($B77,maxArea_perResidue!$A$2:$A$21,0))),"")</f>
        <v/>
      </c>
      <c r="U77" t="str">
        <f>IF(AND($B77=U$1,areaSAS!$H77/(INDEX(maxArea_perResidue!$B$2:$B$21,MATCH($B77,maxArea_perResidue!$A$2:$A$21,0)))&gt;0),areaSAS!$H77/(INDEX(maxArea_perResidue!$B$2:$B$21,MATCH($B77,maxArea_perResidue!$A$2:$A$21,0))),"")</f>
        <v/>
      </c>
      <c r="V77" t="str">
        <f>IF(AND($B77=V$1,areaSAS!$H77/(INDEX(maxArea_perResidue!$B$2:$B$21,MATCH($B77,maxArea_perResidue!$A$2:$A$21,0)))&gt;0),areaSAS!$H77/(INDEX(maxArea_perResidue!$B$2:$B$21,MATCH($B77,maxArea_perResidue!$A$2:$A$21,0))),"")</f>
        <v/>
      </c>
      <c r="W77" t="str">
        <f>IF(AND($B77=W$1,areaSAS!$H77/(INDEX(maxArea_perResidue!$B$2:$B$21,MATCH($B77,maxArea_perResidue!$A$2:$A$21,0)))&gt;0),areaSAS!$H77/(INDEX(maxArea_perResidue!$B$2:$B$21,MATCH($B77,maxArea_perResidue!$A$2:$A$21,0))),"")</f>
        <v/>
      </c>
      <c r="X77" t="str">
        <f>IF(AND($B77=X$1,areaSAS!$H77/(INDEX(maxArea_perResidue!$B$2:$B$21,MATCH($B77,maxArea_perResidue!$A$2:$A$21,0)))&gt;0),areaSAS!$H77/(INDEX(maxArea_perResidue!$B$2:$B$21,MATCH($B77,maxArea_perResidue!$A$2:$A$21,0))),"")</f>
        <v/>
      </c>
      <c r="Y77" t="str">
        <f>IF(AND($B77=Y$1,areaSAS!$H77/(INDEX(maxArea_perResidue!$B$2:$B$21,MATCH($B77,maxArea_perResidue!$A$2:$A$21,0)))&gt;0),areaSAS!$H77/(INDEX(maxArea_perResidue!$B$2:$B$21,MATCH($B77,maxArea_perResidue!$A$2:$A$21,0))),"")</f>
        <v/>
      </c>
      <c r="Z77" t="str">
        <f>IF(AND($B77=Z$1,areaSAS!$H77/(INDEX(maxArea_perResidue!$B$2:$B$21,MATCH($B77,maxArea_perResidue!$A$2:$A$21,0)))&gt;0),areaSAS!$H77/(INDEX(maxArea_perResidue!$B$2:$B$21,MATCH($B77,maxArea_perResidue!$A$2:$A$21,0))),"")</f>
        <v/>
      </c>
      <c r="AA77" t="str">
        <f>IF(AND($B77=AA$1,areaSAS!$H77/(INDEX(maxArea_perResidue!$B$2:$B$21,MATCH($B77,maxArea_perResidue!$A$2:$A$21,0)))&gt;0),areaSAS!$H77/(INDEX(maxArea_perResidue!$B$2:$B$21,MATCH($B77,maxArea_perResidue!$A$2:$A$21,0))),"")</f>
        <v/>
      </c>
      <c r="AB77" t="str">
        <f>IF(AND($B77=AB$1,areaSAS!$H77/(INDEX(maxArea_perResidue!$B$2:$B$21,MATCH($B77,maxArea_perResidue!$A$2:$A$21,0)))&gt;0),areaSAS!$H77/(INDEX(maxArea_perResidue!$B$2:$B$21,MATCH($B77,maxArea_perResidue!$A$2:$A$21,0))),"")</f>
        <v/>
      </c>
      <c r="AC77" t="str">
        <f>IF(AND($B77=AC$1,areaSAS!$H77/(INDEX(maxArea_perResidue!$B$2:$B$21,MATCH($B77,maxArea_perResidue!$A$2:$A$21,0)))&gt;0),areaSAS!$H77/(INDEX(maxArea_perResidue!$B$2:$B$21,MATCH($B77,maxArea_perResidue!$A$2:$A$21,0))),"")</f>
        <v/>
      </c>
      <c r="AD77" t="str">
        <f>IF(AND($B77=AD$1,areaSAS!$H77/(INDEX(maxArea_perResidue!$B$2:$B$21,MATCH($B77,maxArea_perResidue!$A$2:$A$21,0)))&gt;0),areaSAS!$H77/(INDEX(maxArea_perResidue!$B$2:$B$21,MATCH($B77,maxArea_perResidue!$A$2:$A$21,0))),"")</f>
        <v/>
      </c>
      <c r="AE77" s="7" t="str">
        <f>IF(AND($B77=AE$1,areaSAS!$H77/(INDEX(maxArea_perResidue!$B$2:$B$21,MATCH($B77,maxArea_perResidue!$A$2:$A$21,0)))&gt;0),areaSAS!$H77/(INDEX(maxArea_perResidue!$B$2:$B$21,MATCH($B77,maxArea_perResidue!$A$2:$A$21,0))),"")</f>
        <v/>
      </c>
    </row>
    <row r="78" spans="1:31" x14ac:dyDescent="0.3">
      <c r="A78">
        <v>77</v>
      </c>
      <c r="B78" t="s">
        <v>659</v>
      </c>
      <c r="C78" t="s">
        <v>73</v>
      </c>
      <c r="D78">
        <v>116.71042327582801</v>
      </c>
      <c r="E78" t="s">
        <v>394</v>
      </c>
      <c r="F78">
        <v>107.43062499165499</v>
      </c>
      <c r="H78" s="4">
        <f t="shared" si="1"/>
        <v>107.43062499165499</v>
      </c>
      <c r="L78" t="str">
        <f>IF(AND($B78=L$1,areaSAS!$H78/(INDEX(maxArea_perResidue!$B$2:$B$21,MATCH($B78,maxArea_perResidue!$A$2:$A$21,0)))&gt;0),areaSAS!$H78/(INDEX(maxArea_perResidue!$B$2:$B$21,MATCH($B78,maxArea_perResidue!$A$2:$A$21,0))),"")</f>
        <v/>
      </c>
      <c r="M78" t="str">
        <f>IF(AND($B78=M$1,areaSAS!$H78/(INDEX(maxArea_perResidue!$B$2:$B$21,MATCH($B78,maxArea_perResidue!$A$2:$A$21,0)))&gt;0),areaSAS!$H78/(INDEX(maxArea_perResidue!$B$2:$B$21,MATCH($B78,maxArea_perResidue!$A$2:$A$21,0))),"")</f>
        <v/>
      </c>
      <c r="N78" t="str">
        <f>IF(AND($B78=N$1,areaSAS!$H78/(INDEX(maxArea_perResidue!$B$2:$B$21,MATCH($B78,maxArea_perResidue!$A$2:$A$21,0)))&gt;0),areaSAS!$H78/(INDEX(maxArea_perResidue!$B$2:$B$21,MATCH($B78,maxArea_perResidue!$A$2:$A$21,0))),"")</f>
        <v/>
      </c>
      <c r="O78" t="str">
        <f>IF(AND($B78=O$1,areaSAS!$H78/(INDEX(maxArea_perResidue!$B$2:$B$21,MATCH($B78,maxArea_perResidue!$A$2:$A$21,0)))&gt;0),areaSAS!$H78/(INDEX(maxArea_perResidue!$B$2:$B$21,MATCH($B78,maxArea_perResidue!$A$2:$A$21,0))),"")</f>
        <v/>
      </c>
      <c r="P78" t="str">
        <f>IF(AND($B78=P$1,areaSAS!$H78/(INDEX(maxArea_perResidue!$B$2:$B$21,MATCH($B78,maxArea_perResidue!$A$2:$A$21,0)))&gt;0),areaSAS!$H78/(INDEX(maxArea_perResidue!$B$2:$B$21,MATCH($B78,maxArea_perResidue!$A$2:$A$21,0))),"")</f>
        <v/>
      </c>
      <c r="Q78" t="str">
        <f>IF(AND($B78=Q$1,areaSAS!$H78/(INDEX(maxArea_perResidue!$B$2:$B$21,MATCH($B78,maxArea_perResidue!$A$2:$A$21,0)))&gt;0),areaSAS!$H78/(INDEX(maxArea_perResidue!$B$2:$B$21,MATCH($B78,maxArea_perResidue!$A$2:$A$21,0))),"")</f>
        <v/>
      </c>
      <c r="R78" t="str">
        <f>IF(AND($B78=R$1,areaSAS!$H78/(INDEX(maxArea_perResidue!$B$2:$B$21,MATCH($B78,maxArea_perResidue!$A$2:$A$21,0)))&gt;0),areaSAS!$H78/(INDEX(maxArea_perResidue!$B$2:$B$21,MATCH($B78,maxArea_perResidue!$A$2:$A$21,0))),"")</f>
        <v/>
      </c>
      <c r="S78">
        <f>IF(AND($B78=S$1,areaSAS!$H78/(INDEX(maxArea_perResidue!$B$2:$B$21,MATCH($B78,maxArea_perResidue!$A$2:$A$21,0)))&gt;0),areaSAS!$H78/(INDEX(maxArea_perResidue!$B$2:$B$21,MATCH($B78,maxArea_perResidue!$A$2:$A$21,0))),"")</f>
        <v>0.49736400459099533</v>
      </c>
      <c r="T78" t="str">
        <f>IF(AND($B78=T$1,areaSAS!$H78/(INDEX(maxArea_perResidue!$B$2:$B$21,MATCH($B78,maxArea_perResidue!$A$2:$A$21,0)))&gt;0),areaSAS!$H78/(INDEX(maxArea_perResidue!$B$2:$B$21,MATCH($B78,maxArea_perResidue!$A$2:$A$21,0))),"")</f>
        <v/>
      </c>
      <c r="U78" t="str">
        <f>IF(AND($B78=U$1,areaSAS!$H78/(INDEX(maxArea_perResidue!$B$2:$B$21,MATCH($B78,maxArea_perResidue!$A$2:$A$21,0)))&gt;0),areaSAS!$H78/(INDEX(maxArea_perResidue!$B$2:$B$21,MATCH($B78,maxArea_perResidue!$A$2:$A$21,0))),"")</f>
        <v/>
      </c>
      <c r="V78" t="str">
        <f>IF(AND($B78=V$1,areaSAS!$H78/(INDEX(maxArea_perResidue!$B$2:$B$21,MATCH($B78,maxArea_perResidue!$A$2:$A$21,0)))&gt;0),areaSAS!$H78/(INDEX(maxArea_perResidue!$B$2:$B$21,MATCH($B78,maxArea_perResidue!$A$2:$A$21,0))),"")</f>
        <v/>
      </c>
      <c r="W78" t="str">
        <f>IF(AND($B78=W$1,areaSAS!$H78/(INDEX(maxArea_perResidue!$B$2:$B$21,MATCH($B78,maxArea_perResidue!$A$2:$A$21,0)))&gt;0),areaSAS!$H78/(INDEX(maxArea_perResidue!$B$2:$B$21,MATCH($B78,maxArea_perResidue!$A$2:$A$21,0))),"")</f>
        <v/>
      </c>
      <c r="X78" t="str">
        <f>IF(AND($B78=X$1,areaSAS!$H78/(INDEX(maxArea_perResidue!$B$2:$B$21,MATCH($B78,maxArea_perResidue!$A$2:$A$21,0)))&gt;0),areaSAS!$H78/(INDEX(maxArea_perResidue!$B$2:$B$21,MATCH($B78,maxArea_perResidue!$A$2:$A$21,0))),"")</f>
        <v/>
      </c>
      <c r="Y78" t="str">
        <f>IF(AND($B78=Y$1,areaSAS!$H78/(INDEX(maxArea_perResidue!$B$2:$B$21,MATCH($B78,maxArea_perResidue!$A$2:$A$21,0)))&gt;0),areaSAS!$H78/(INDEX(maxArea_perResidue!$B$2:$B$21,MATCH($B78,maxArea_perResidue!$A$2:$A$21,0))),"")</f>
        <v/>
      </c>
      <c r="Z78" t="str">
        <f>IF(AND($B78=Z$1,areaSAS!$H78/(INDEX(maxArea_perResidue!$B$2:$B$21,MATCH($B78,maxArea_perResidue!$A$2:$A$21,0)))&gt;0),areaSAS!$H78/(INDEX(maxArea_perResidue!$B$2:$B$21,MATCH($B78,maxArea_perResidue!$A$2:$A$21,0))),"")</f>
        <v/>
      </c>
      <c r="AA78" t="str">
        <f>IF(AND($B78=AA$1,areaSAS!$H78/(INDEX(maxArea_perResidue!$B$2:$B$21,MATCH($B78,maxArea_perResidue!$A$2:$A$21,0)))&gt;0),areaSAS!$H78/(INDEX(maxArea_perResidue!$B$2:$B$21,MATCH($B78,maxArea_perResidue!$A$2:$A$21,0))),"")</f>
        <v/>
      </c>
      <c r="AB78" t="str">
        <f>IF(AND($B78=AB$1,areaSAS!$H78/(INDEX(maxArea_perResidue!$B$2:$B$21,MATCH($B78,maxArea_perResidue!$A$2:$A$21,0)))&gt;0),areaSAS!$H78/(INDEX(maxArea_perResidue!$B$2:$B$21,MATCH($B78,maxArea_perResidue!$A$2:$A$21,0))),"")</f>
        <v/>
      </c>
      <c r="AC78" t="str">
        <f>IF(AND($B78=AC$1,areaSAS!$H78/(INDEX(maxArea_perResidue!$B$2:$B$21,MATCH($B78,maxArea_perResidue!$A$2:$A$21,0)))&gt;0),areaSAS!$H78/(INDEX(maxArea_perResidue!$B$2:$B$21,MATCH($B78,maxArea_perResidue!$A$2:$A$21,0))),"")</f>
        <v/>
      </c>
      <c r="AD78" t="str">
        <f>IF(AND($B78=AD$1,areaSAS!$H78/(INDEX(maxArea_perResidue!$B$2:$B$21,MATCH($B78,maxArea_perResidue!$A$2:$A$21,0)))&gt;0),areaSAS!$H78/(INDEX(maxArea_perResidue!$B$2:$B$21,MATCH($B78,maxArea_perResidue!$A$2:$A$21,0))),"")</f>
        <v/>
      </c>
      <c r="AE78" s="7" t="str">
        <f>IF(AND($B78=AE$1,areaSAS!$H78/(INDEX(maxArea_perResidue!$B$2:$B$21,MATCH($B78,maxArea_perResidue!$A$2:$A$21,0)))&gt;0),areaSAS!$H78/(INDEX(maxArea_perResidue!$B$2:$B$21,MATCH($B78,maxArea_perResidue!$A$2:$A$21,0))),"")</f>
        <v/>
      </c>
    </row>
    <row r="79" spans="1:31" x14ac:dyDescent="0.3">
      <c r="A79">
        <v>78</v>
      </c>
      <c r="B79" t="s">
        <v>656</v>
      </c>
      <c r="C79" t="s">
        <v>74</v>
      </c>
      <c r="D79">
        <v>23.549221992492601</v>
      </c>
      <c r="E79" t="s">
        <v>395</v>
      </c>
      <c r="F79">
        <v>27.004237592220299</v>
      </c>
      <c r="H79" s="4">
        <f t="shared" si="1"/>
        <v>23.549221992492601</v>
      </c>
      <c r="L79" t="str">
        <f>IF(AND($B79=L$1,areaSAS!$H79/(INDEX(maxArea_perResidue!$B$2:$B$21,MATCH($B79,maxArea_perResidue!$A$2:$A$21,0)))&gt;0),areaSAS!$H79/(INDEX(maxArea_perResidue!$B$2:$B$21,MATCH($B79,maxArea_perResidue!$A$2:$A$21,0))),"")</f>
        <v/>
      </c>
      <c r="M79" t="str">
        <f>IF(AND($B79=M$1,areaSAS!$H79/(INDEX(maxArea_perResidue!$B$2:$B$21,MATCH($B79,maxArea_perResidue!$A$2:$A$21,0)))&gt;0),areaSAS!$H79/(INDEX(maxArea_perResidue!$B$2:$B$21,MATCH($B79,maxArea_perResidue!$A$2:$A$21,0))),"")</f>
        <v/>
      </c>
      <c r="N79" t="str">
        <f>IF(AND($B79=N$1,areaSAS!$H79/(INDEX(maxArea_perResidue!$B$2:$B$21,MATCH($B79,maxArea_perResidue!$A$2:$A$21,0)))&gt;0),areaSAS!$H79/(INDEX(maxArea_perResidue!$B$2:$B$21,MATCH($B79,maxArea_perResidue!$A$2:$A$21,0))),"")</f>
        <v/>
      </c>
      <c r="O79" t="str">
        <f>IF(AND($B79=O$1,areaSAS!$H79/(INDEX(maxArea_perResidue!$B$2:$B$21,MATCH($B79,maxArea_perResidue!$A$2:$A$21,0)))&gt;0),areaSAS!$H79/(INDEX(maxArea_perResidue!$B$2:$B$21,MATCH($B79,maxArea_perResidue!$A$2:$A$21,0))),"")</f>
        <v/>
      </c>
      <c r="P79" t="str">
        <f>IF(AND($B79=P$1,areaSAS!$H79/(INDEX(maxArea_perResidue!$B$2:$B$21,MATCH($B79,maxArea_perResidue!$A$2:$A$21,0)))&gt;0),areaSAS!$H79/(INDEX(maxArea_perResidue!$B$2:$B$21,MATCH($B79,maxArea_perResidue!$A$2:$A$21,0))),"")</f>
        <v/>
      </c>
      <c r="Q79" t="str">
        <f>IF(AND($B79=Q$1,areaSAS!$H79/(INDEX(maxArea_perResidue!$B$2:$B$21,MATCH($B79,maxArea_perResidue!$A$2:$A$21,0)))&gt;0),areaSAS!$H79/(INDEX(maxArea_perResidue!$B$2:$B$21,MATCH($B79,maxArea_perResidue!$A$2:$A$21,0))),"")</f>
        <v/>
      </c>
      <c r="R79" t="str">
        <f>IF(AND($B79=R$1,areaSAS!$H79/(INDEX(maxArea_perResidue!$B$2:$B$21,MATCH($B79,maxArea_perResidue!$A$2:$A$21,0)))&gt;0),areaSAS!$H79/(INDEX(maxArea_perResidue!$B$2:$B$21,MATCH($B79,maxArea_perResidue!$A$2:$A$21,0))),"")</f>
        <v/>
      </c>
      <c r="S79" t="str">
        <f>IF(AND($B79=S$1,areaSAS!$H79/(INDEX(maxArea_perResidue!$B$2:$B$21,MATCH($B79,maxArea_perResidue!$A$2:$A$21,0)))&gt;0),areaSAS!$H79/(INDEX(maxArea_perResidue!$B$2:$B$21,MATCH($B79,maxArea_perResidue!$A$2:$A$21,0))),"")</f>
        <v/>
      </c>
      <c r="T79" t="str">
        <f>IF(AND($B79=T$1,areaSAS!$H79/(INDEX(maxArea_perResidue!$B$2:$B$21,MATCH($B79,maxArea_perResidue!$A$2:$A$21,0)))&gt;0),areaSAS!$H79/(INDEX(maxArea_perResidue!$B$2:$B$21,MATCH($B79,maxArea_perResidue!$A$2:$A$21,0))),"")</f>
        <v/>
      </c>
      <c r="U79" t="str">
        <f>IF(AND($B79=U$1,areaSAS!$H79/(INDEX(maxArea_perResidue!$B$2:$B$21,MATCH($B79,maxArea_perResidue!$A$2:$A$21,0)))&gt;0),areaSAS!$H79/(INDEX(maxArea_perResidue!$B$2:$B$21,MATCH($B79,maxArea_perResidue!$A$2:$A$21,0))),"")</f>
        <v/>
      </c>
      <c r="V79" t="str">
        <f>IF(AND($B79=V$1,areaSAS!$H79/(INDEX(maxArea_perResidue!$B$2:$B$21,MATCH($B79,maxArea_perResidue!$A$2:$A$21,0)))&gt;0),areaSAS!$H79/(INDEX(maxArea_perResidue!$B$2:$B$21,MATCH($B79,maxArea_perResidue!$A$2:$A$21,0))),"")</f>
        <v/>
      </c>
      <c r="W79" t="str">
        <f>IF(AND($B79=W$1,areaSAS!$H79/(INDEX(maxArea_perResidue!$B$2:$B$21,MATCH($B79,maxArea_perResidue!$A$2:$A$21,0)))&gt;0),areaSAS!$H79/(INDEX(maxArea_perResidue!$B$2:$B$21,MATCH($B79,maxArea_perResidue!$A$2:$A$21,0))),"")</f>
        <v/>
      </c>
      <c r="X79" t="str">
        <f>IF(AND($B79=X$1,areaSAS!$H79/(INDEX(maxArea_perResidue!$B$2:$B$21,MATCH($B79,maxArea_perResidue!$A$2:$A$21,0)))&gt;0),areaSAS!$H79/(INDEX(maxArea_perResidue!$B$2:$B$21,MATCH($B79,maxArea_perResidue!$A$2:$A$21,0))),"")</f>
        <v/>
      </c>
      <c r="Y79" t="str">
        <f>IF(AND($B79=Y$1,areaSAS!$H79/(INDEX(maxArea_perResidue!$B$2:$B$21,MATCH($B79,maxArea_perResidue!$A$2:$A$21,0)))&gt;0),areaSAS!$H79/(INDEX(maxArea_perResidue!$B$2:$B$21,MATCH($B79,maxArea_perResidue!$A$2:$A$21,0))),"")</f>
        <v/>
      </c>
      <c r="Z79">
        <f>IF(AND($B79=Z$1,areaSAS!$H79/(INDEX(maxArea_perResidue!$B$2:$B$21,MATCH($B79,maxArea_perResidue!$A$2:$A$21,0)))&gt;0),areaSAS!$H79/(INDEX(maxArea_perResidue!$B$2:$B$21,MATCH($B79,maxArea_perResidue!$A$2:$A$21,0))),"")</f>
        <v>0.12076524098714154</v>
      </c>
      <c r="AA79" t="str">
        <f>IF(AND($B79=AA$1,areaSAS!$H79/(INDEX(maxArea_perResidue!$B$2:$B$21,MATCH($B79,maxArea_perResidue!$A$2:$A$21,0)))&gt;0),areaSAS!$H79/(INDEX(maxArea_perResidue!$B$2:$B$21,MATCH($B79,maxArea_perResidue!$A$2:$A$21,0))),"")</f>
        <v/>
      </c>
      <c r="AB79" t="str">
        <f>IF(AND($B79=AB$1,areaSAS!$H79/(INDEX(maxArea_perResidue!$B$2:$B$21,MATCH($B79,maxArea_perResidue!$A$2:$A$21,0)))&gt;0),areaSAS!$H79/(INDEX(maxArea_perResidue!$B$2:$B$21,MATCH($B79,maxArea_perResidue!$A$2:$A$21,0))),"")</f>
        <v/>
      </c>
      <c r="AC79" t="str">
        <f>IF(AND($B79=AC$1,areaSAS!$H79/(INDEX(maxArea_perResidue!$B$2:$B$21,MATCH($B79,maxArea_perResidue!$A$2:$A$21,0)))&gt;0),areaSAS!$H79/(INDEX(maxArea_perResidue!$B$2:$B$21,MATCH($B79,maxArea_perResidue!$A$2:$A$21,0))),"")</f>
        <v/>
      </c>
      <c r="AD79" t="str">
        <f>IF(AND($B79=AD$1,areaSAS!$H79/(INDEX(maxArea_perResidue!$B$2:$B$21,MATCH($B79,maxArea_perResidue!$A$2:$A$21,0)))&gt;0),areaSAS!$H79/(INDEX(maxArea_perResidue!$B$2:$B$21,MATCH($B79,maxArea_perResidue!$A$2:$A$21,0))),"")</f>
        <v/>
      </c>
      <c r="AE79" s="7" t="str">
        <f>IF(AND($B79=AE$1,areaSAS!$H79/(INDEX(maxArea_perResidue!$B$2:$B$21,MATCH($B79,maxArea_perResidue!$A$2:$A$21,0)))&gt;0),areaSAS!$H79/(INDEX(maxArea_perResidue!$B$2:$B$21,MATCH($B79,maxArea_perResidue!$A$2:$A$21,0))),"")</f>
        <v/>
      </c>
    </row>
    <row r="80" spans="1:31" x14ac:dyDescent="0.3">
      <c r="A80">
        <v>79</v>
      </c>
      <c r="B80" t="s">
        <v>655</v>
      </c>
      <c r="C80" t="s">
        <v>75</v>
      </c>
      <c r="D80">
        <v>0.322448605671525</v>
      </c>
      <c r="E80" t="s">
        <v>396</v>
      </c>
      <c r="F80">
        <v>0.86676633358001698</v>
      </c>
      <c r="H80" s="4">
        <f t="shared" si="1"/>
        <v>0.322448605671525</v>
      </c>
      <c r="L80" t="str">
        <f>IF(AND($B80=L$1,areaSAS!$H80/(INDEX(maxArea_perResidue!$B$2:$B$21,MATCH($B80,maxArea_perResidue!$A$2:$A$21,0)))&gt;0),areaSAS!$H80/(INDEX(maxArea_perResidue!$B$2:$B$21,MATCH($B80,maxArea_perResidue!$A$2:$A$21,0))),"")</f>
        <v/>
      </c>
      <c r="M80" t="str">
        <f>IF(AND($B80=M$1,areaSAS!$H80/(INDEX(maxArea_perResidue!$B$2:$B$21,MATCH($B80,maxArea_perResidue!$A$2:$A$21,0)))&gt;0),areaSAS!$H80/(INDEX(maxArea_perResidue!$B$2:$B$21,MATCH($B80,maxArea_perResidue!$A$2:$A$21,0))),"")</f>
        <v/>
      </c>
      <c r="N80" t="str">
        <f>IF(AND($B80=N$1,areaSAS!$H80/(INDEX(maxArea_perResidue!$B$2:$B$21,MATCH($B80,maxArea_perResidue!$A$2:$A$21,0)))&gt;0),areaSAS!$H80/(INDEX(maxArea_perResidue!$B$2:$B$21,MATCH($B80,maxArea_perResidue!$A$2:$A$21,0))),"")</f>
        <v/>
      </c>
      <c r="O80" t="str">
        <f>IF(AND($B80=O$1,areaSAS!$H80/(INDEX(maxArea_perResidue!$B$2:$B$21,MATCH($B80,maxArea_perResidue!$A$2:$A$21,0)))&gt;0),areaSAS!$H80/(INDEX(maxArea_perResidue!$B$2:$B$21,MATCH($B80,maxArea_perResidue!$A$2:$A$21,0))),"")</f>
        <v/>
      </c>
      <c r="P80" t="str">
        <f>IF(AND($B80=P$1,areaSAS!$H80/(INDEX(maxArea_perResidue!$B$2:$B$21,MATCH($B80,maxArea_perResidue!$A$2:$A$21,0)))&gt;0),areaSAS!$H80/(INDEX(maxArea_perResidue!$B$2:$B$21,MATCH($B80,maxArea_perResidue!$A$2:$A$21,0))),"")</f>
        <v/>
      </c>
      <c r="Q80" t="str">
        <f>IF(AND($B80=Q$1,areaSAS!$H80/(INDEX(maxArea_perResidue!$B$2:$B$21,MATCH($B80,maxArea_perResidue!$A$2:$A$21,0)))&gt;0),areaSAS!$H80/(INDEX(maxArea_perResidue!$B$2:$B$21,MATCH($B80,maxArea_perResidue!$A$2:$A$21,0))),"")</f>
        <v/>
      </c>
      <c r="R80" t="str">
        <f>IF(AND($B80=R$1,areaSAS!$H80/(INDEX(maxArea_perResidue!$B$2:$B$21,MATCH($B80,maxArea_perResidue!$A$2:$A$21,0)))&gt;0),areaSAS!$H80/(INDEX(maxArea_perResidue!$B$2:$B$21,MATCH($B80,maxArea_perResidue!$A$2:$A$21,0))),"")</f>
        <v/>
      </c>
      <c r="S80" t="str">
        <f>IF(AND($B80=S$1,areaSAS!$H80/(INDEX(maxArea_perResidue!$B$2:$B$21,MATCH($B80,maxArea_perResidue!$A$2:$A$21,0)))&gt;0),areaSAS!$H80/(INDEX(maxArea_perResidue!$B$2:$B$21,MATCH($B80,maxArea_perResidue!$A$2:$A$21,0))),"")</f>
        <v/>
      </c>
      <c r="T80" t="str">
        <f>IF(AND($B80=T$1,areaSAS!$H80/(INDEX(maxArea_perResidue!$B$2:$B$21,MATCH($B80,maxArea_perResidue!$A$2:$A$21,0)))&gt;0),areaSAS!$H80/(INDEX(maxArea_perResidue!$B$2:$B$21,MATCH($B80,maxArea_perResidue!$A$2:$A$21,0))),"")</f>
        <v/>
      </c>
      <c r="U80" t="str">
        <f>IF(AND($B80=U$1,areaSAS!$H80/(INDEX(maxArea_perResidue!$B$2:$B$21,MATCH($B80,maxArea_perResidue!$A$2:$A$21,0)))&gt;0),areaSAS!$H80/(INDEX(maxArea_perResidue!$B$2:$B$21,MATCH($B80,maxArea_perResidue!$A$2:$A$21,0))),"")</f>
        <v/>
      </c>
      <c r="V80" t="str">
        <f>IF(AND($B80=V$1,areaSAS!$H80/(INDEX(maxArea_perResidue!$B$2:$B$21,MATCH($B80,maxArea_perResidue!$A$2:$A$21,0)))&gt;0),areaSAS!$H80/(INDEX(maxArea_perResidue!$B$2:$B$21,MATCH($B80,maxArea_perResidue!$A$2:$A$21,0))),"")</f>
        <v/>
      </c>
      <c r="W80" t="str">
        <f>IF(AND($B80=W$1,areaSAS!$H80/(INDEX(maxArea_perResidue!$B$2:$B$21,MATCH($B80,maxArea_perResidue!$A$2:$A$21,0)))&gt;0),areaSAS!$H80/(INDEX(maxArea_perResidue!$B$2:$B$21,MATCH($B80,maxArea_perResidue!$A$2:$A$21,0))),"")</f>
        <v/>
      </c>
      <c r="X80" t="str">
        <f>IF(AND($B80=X$1,areaSAS!$H80/(INDEX(maxArea_perResidue!$B$2:$B$21,MATCH($B80,maxArea_perResidue!$A$2:$A$21,0)))&gt;0),areaSAS!$H80/(INDEX(maxArea_perResidue!$B$2:$B$21,MATCH($B80,maxArea_perResidue!$A$2:$A$21,0))),"")</f>
        <v/>
      </c>
      <c r="Y80" t="str">
        <f>IF(AND($B80=Y$1,areaSAS!$H80/(INDEX(maxArea_perResidue!$B$2:$B$21,MATCH($B80,maxArea_perResidue!$A$2:$A$21,0)))&gt;0),areaSAS!$H80/(INDEX(maxArea_perResidue!$B$2:$B$21,MATCH($B80,maxArea_perResidue!$A$2:$A$21,0))),"")</f>
        <v/>
      </c>
      <c r="Z80" t="str">
        <f>IF(AND($B80=Z$1,areaSAS!$H80/(INDEX(maxArea_perResidue!$B$2:$B$21,MATCH($B80,maxArea_perResidue!$A$2:$A$21,0)))&gt;0),areaSAS!$H80/(INDEX(maxArea_perResidue!$B$2:$B$21,MATCH($B80,maxArea_perResidue!$A$2:$A$21,0))),"")</f>
        <v/>
      </c>
      <c r="AA80">
        <f>IF(AND($B80=AA$1,areaSAS!$H80/(INDEX(maxArea_perResidue!$B$2:$B$21,MATCH($B80,maxArea_perResidue!$A$2:$A$21,0)))&gt;0),areaSAS!$H80/(INDEX(maxArea_perResidue!$B$2:$B$21,MATCH($B80,maxArea_perResidue!$A$2:$A$21,0))),"")</f>
        <v>1.6882125951388743E-3</v>
      </c>
      <c r="AB80" t="str">
        <f>IF(AND($B80=AB$1,areaSAS!$H80/(INDEX(maxArea_perResidue!$B$2:$B$21,MATCH($B80,maxArea_perResidue!$A$2:$A$21,0)))&gt;0),areaSAS!$H80/(INDEX(maxArea_perResidue!$B$2:$B$21,MATCH($B80,maxArea_perResidue!$A$2:$A$21,0))),"")</f>
        <v/>
      </c>
      <c r="AC80" t="str">
        <f>IF(AND($B80=AC$1,areaSAS!$H80/(INDEX(maxArea_perResidue!$B$2:$B$21,MATCH($B80,maxArea_perResidue!$A$2:$A$21,0)))&gt;0),areaSAS!$H80/(INDEX(maxArea_perResidue!$B$2:$B$21,MATCH($B80,maxArea_perResidue!$A$2:$A$21,0))),"")</f>
        <v/>
      </c>
      <c r="AD80" t="str">
        <f>IF(AND($B80=AD$1,areaSAS!$H80/(INDEX(maxArea_perResidue!$B$2:$B$21,MATCH($B80,maxArea_perResidue!$A$2:$A$21,0)))&gt;0),areaSAS!$H80/(INDEX(maxArea_perResidue!$B$2:$B$21,MATCH($B80,maxArea_perResidue!$A$2:$A$21,0))),"")</f>
        <v/>
      </c>
      <c r="AE80" s="7" t="str">
        <f>IF(AND($B80=AE$1,areaSAS!$H80/(INDEX(maxArea_perResidue!$B$2:$B$21,MATCH($B80,maxArea_perResidue!$A$2:$A$21,0)))&gt;0),areaSAS!$H80/(INDEX(maxArea_perResidue!$B$2:$B$21,MATCH($B80,maxArea_perResidue!$A$2:$A$21,0))),"")</f>
        <v/>
      </c>
    </row>
    <row r="81" spans="1:31" x14ac:dyDescent="0.3">
      <c r="A81">
        <v>80</v>
      </c>
      <c r="B81" t="s">
        <v>647</v>
      </c>
      <c r="C81" t="s">
        <v>76</v>
      </c>
      <c r="D81">
        <v>76.209271831903607</v>
      </c>
      <c r="E81" t="s">
        <v>397</v>
      </c>
      <c r="F81">
        <v>80.357994262128997</v>
      </c>
      <c r="H81" s="4">
        <f t="shared" si="1"/>
        <v>76.209271831903607</v>
      </c>
      <c r="L81" t="str">
        <f>IF(AND($B81=L$1,areaSAS!$H81/(INDEX(maxArea_perResidue!$B$2:$B$21,MATCH($B81,maxArea_perResidue!$A$2:$A$21,0)))&gt;0),areaSAS!$H81/(INDEX(maxArea_perResidue!$B$2:$B$21,MATCH($B81,maxArea_perResidue!$A$2:$A$21,0))),"")</f>
        <v/>
      </c>
      <c r="M81" t="str">
        <f>IF(AND($B81=M$1,areaSAS!$H81/(INDEX(maxArea_perResidue!$B$2:$B$21,MATCH($B81,maxArea_perResidue!$A$2:$A$21,0)))&gt;0),areaSAS!$H81/(INDEX(maxArea_perResidue!$B$2:$B$21,MATCH($B81,maxArea_perResidue!$A$2:$A$21,0))),"")</f>
        <v/>
      </c>
      <c r="N81" t="str">
        <f>IF(AND($B81=N$1,areaSAS!$H81/(INDEX(maxArea_perResidue!$B$2:$B$21,MATCH($B81,maxArea_perResidue!$A$2:$A$21,0)))&gt;0),areaSAS!$H81/(INDEX(maxArea_perResidue!$B$2:$B$21,MATCH($B81,maxArea_perResidue!$A$2:$A$21,0))),"")</f>
        <v/>
      </c>
      <c r="O81" t="str">
        <f>IF(AND($B81=O$1,areaSAS!$H81/(INDEX(maxArea_perResidue!$B$2:$B$21,MATCH($B81,maxArea_perResidue!$A$2:$A$21,0)))&gt;0),areaSAS!$H81/(INDEX(maxArea_perResidue!$B$2:$B$21,MATCH($B81,maxArea_perResidue!$A$2:$A$21,0))),"")</f>
        <v/>
      </c>
      <c r="P81" t="str">
        <f>IF(AND($B81=P$1,areaSAS!$H81/(INDEX(maxArea_perResidue!$B$2:$B$21,MATCH($B81,maxArea_perResidue!$A$2:$A$21,0)))&gt;0),areaSAS!$H81/(INDEX(maxArea_perResidue!$B$2:$B$21,MATCH($B81,maxArea_perResidue!$A$2:$A$21,0))),"")</f>
        <v/>
      </c>
      <c r="Q81" t="str">
        <f>IF(AND($B81=Q$1,areaSAS!$H81/(INDEX(maxArea_perResidue!$B$2:$B$21,MATCH($B81,maxArea_perResidue!$A$2:$A$21,0)))&gt;0),areaSAS!$H81/(INDEX(maxArea_perResidue!$B$2:$B$21,MATCH($B81,maxArea_perResidue!$A$2:$A$21,0))),"")</f>
        <v/>
      </c>
      <c r="R81" t="str">
        <f>IF(AND($B81=R$1,areaSAS!$H81/(INDEX(maxArea_perResidue!$B$2:$B$21,MATCH($B81,maxArea_perResidue!$A$2:$A$21,0)))&gt;0),areaSAS!$H81/(INDEX(maxArea_perResidue!$B$2:$B$21,MATCH($B81,maxArea_perResidue!$A$2:$A$21,0))),"")</f>
        <v/>
      </c>
      <c r="S81" t="str">
        <f>IF(AND($B81=S$1,areaSAS!$H81/(INDEX(maxArea_perResidue!$B$2:$B$21,MATCH($B81,maxArea_perResidue!$A$2:$A$21,0)))&gt;0),areaSAS!$H81/(INDEX(maxArea_perResidue!$B$2:$B$21,MATCH($B81,maxArea_perResidue!$A$2:$A$21,0))),"")</f>
        <v/>
      </c>
      <c r="T81" t="str">
        <f>IF(AND($B81=T$1,areaSAS!$H81/(INDEX(maxArea_perResidue!$B$2:$B$21,MATCH($B81,maxArea_perResidue!$A$2:$A$21,0)))&gt;0),areaSAS!$H81/(INDEX(maxArea_perResidue!$B$2:$B$21,MATCH($B81,maxArea_perResidue!$A$2:$A$21,0))),"")</f>
        <v/>
      </c>
      <c r="U81" t="str">
        <f>IF(AND($B81=U$1,areaSAS!$H81/(INDEX(maxArea_perResidue!$B$2:$B$21,MATCH($B81,maxArea_perResidue!$A$2:$A$21,0)))&gt;0),areaSAS!$H81/(INDEX(maxArea_perResidue!$B$2:$B$21,MATCH($B81,maxArea_perResidue!$A$2:$A$21,0))),"")</f>
        <v/>
      </c>
      <c r="V81">
        <f>IF(AND($B81=V$1,areaSAS!$H81/(INDEX(maxArea_perResidue!$B$2:$B$21,MATCH($B81,maxArea_perResidue!$A$2:$A$21,0)))&gt;0),areaSAS!$H81/(INDEX(maxArea_perResidue!$B$2:$B$21,MATCH($B81,maxArea_perResidue!$A$2:$A$21,0))),"")</f>
        <v>0.53293197085247279</v>
      </c>
      <c r="W81" t="str">
        <f>IF(AND($B81=W$1,areaSAS!$H81/(INDEX(maxArea_perResidue!$B$2:$B$21,MATCH($B81,maxArea_perResidue!$A$2:$A$21,0)))&gt;0),areaSAS!$H81/(INDEX(maxArea_perResidue!$B$2:$B$21,MATCH($B81,maxArea_perResidue!$A$2:$A$21,0))),"")</f>
        <v/>
      </c>
      <c r="X81" t="str">
        <f>IF(AND($B81=X$1,areaSAS!$H81/(INDEX(maxArea_perResidue!$B$2:$B$21,MATCH($B81,maxArea_perResidue!$A$2:$A$21,0)))&gt;0),areaSAS!$H81/(INDEX(maxArea_perResidue!$B$2:$B$21,MATCH($B81,maxArea_perResidue!$A$2:$A$21,0))),"")</f>
        <v/>
      </c>
      <c r="Y81" t="str">
        <f>IF(AND($B81=Y$1,areaSAS!$H81/(INDEX(maxArea_perResidue!$B$2:$B$21,MATCH($B81,maxArea_perResidue!$A$2:$A$21,0)))&gt;0),areaSAS!$H81/(INDEX(maxArea_perResidue!$B$2:$B$21,MATCH($B81,maxArea_perResidue!$A$2:$A$21,0))),"")</f>
        <v/>
      </c>
      <c r="Z81" t="str">
        <f>IF(AND($B81=Z$1,areaSAS!$H81/(INDEX(maxArea_perResidue!$B$2:$B$21,MATCH($B81,maxArea_perResidue!$A$2:$A$21,0)))&gt;0),areaSAS!$H81/(INDEX(maxArea_perResidue!$B$2:$B$21,MATCH($B81,maxArea_perResidue!$A$2:$A$21,0))),"")</f>
        <v/>
      </c>
      <c r="AA81" t="str">
        <f>IF(AND($B81=AA$1,areaSAS!$H81/(INDEX(maxArea_perResidue!$B$2:$B$21,MATCH($B81,maxArea_perResidue!$A$2:$A$21,0)))&gt;0),areaSAS!$H81/(INDEX(maxArea_perResidue!$B$2:$B$21,MATCH($B81,maxArea_perResidue!$A$2:$A$21,0))),"")</f>
        <v/>
      </c>
      <c r="AB81" t="str">
        <f>IF(AND($B81=AB$1,areaSAS!$H81/(INDEX(maxArea_perResidue!$B$2:$B$21,MATCH($B81,maxArea_perResidue!$A$2:$A$21,0)))&gt;0),areaSAS!$H81/(INDEX(maxArea_perResidue!$B$2:$B$21,MATCH($B81,maxArea_perResidue!$A$2:$A$21,0))),"")</f>
        <v/>
      </c>
      <c r="AC81" t="str">
        <f>IF(AND($B81=AC$1,areaSAS!$H81/(INDEX(maxArea_perResidue!$B$2:$B$21,MATCH($B81,maxArea_perResidue!$A$2:$A$21,0)))&gt;0),areaSAS!$H81/(INDEX(maxArea_perResidue!$B$2:$B$21,MATCH($B81,maxArea_perResidue!$A$2:$A$21,0))),"")</f>
        <v/>
      </c>
      <c r="AD81" t="str">
        <f>IF(AND($B81=AD$1,areaSAS!$H81/(INDEX(maxArea_perResidue!$B$2:$B$21,MATCH($B81,maxArea_perResidue!$A$2:$A$21,0)))&gt;0),areaSAS!$H81/(INDEX(maxArea_perResidue!$B$2:$B$21,MATCH($B81,maxArea_perResidue!$A$2:$A$21,0))),"")</f>
        <v/>
      </c>
      <c r="AE81" s="7" t="str">
        <f>IF(AND($B81=AE$1,areaSAS!$H81/(INDEX(maxArea_perResidue!$B$2:$B$21,MATCH($B81,maxArea_perResidue!$A$2:$A$21,0)))&gt;0),areaSAS!$H81/(INDEX(maxArea_perResidue!$B$2:$B$21,MATCH($B81,maxArea_perResidue!$A$2:$A$21,0))),"")</f>
        <v/>
      </c>
    </row>
    <row r="82" spans="1:31" x14ac:dyDescent="0.3">
      <c r="A82">
        <v>81</v>
      </c>
      <c r="B82" t="s">
        <v>654</v>
      </c>
      <c r="C82" t="s">
        <v>77</v>
      </c>
      <c r="D82">
        <v>114.209887683391</v>
      </c>
      <c r="E82" t="s">
        <v>398</v>
      </c>
      <c r="F82">
        <v>109.743598609288</v>
      </c>
      <c r="H82" s="4">
        <f t="shared" si="1"/>
        <v>109.743598609288</v>
      </c>
      <c r="L82" t="str">
        <f>IF(AND($B82=L$1,areaSAS!$H82/(INDEX(maxArea_perResidue!$B$2:$B$21,MATCH($B82,maxArea_perResidue!$A$2:$A$21,0)))&gt;0),areaSAS!$H82/(INDEX(maxArea_perResidue!$B$2:$B$21,MATCH($B82,maxArea_perResidue!$A$2:$A$21,0))),"")</f>
        <v/>
      </c>
      <c r="M82" t="str">
        <f>IF(AND($B82=M$1,areaSAS!$H82/(INDEX(maxArea_perResidue!$B$2:$B$21,MATCH($B82,maxArea_perResidue!$A$2:$A$21,0)))&gt;0),areaSAS!$H82/(INDEX(maxArea_perResidue!$B$2:$B$21,MATCH($B82,maxArea_perResidue!$A$2:$A$21,0))),"")</f>
        <v/>
      </c>
      <c r="N82" t="str">
        <f>IF(AND($B82=N$1,areaSAS!$H82/(INDEX(maxArea_perResidue!$B$2:$B$21,MATCH($B82,maxArea_perResidue!$A$2:$A$21,0)))&gt;0),areaSAS!$H82/(INDEX(maxArea_perResidue!$B$2:$B$21,MATCH($B82,maxArea_perResidue!$A$2:$A$21,0))),"")</f>
        <v/>
      </c>
      <c r="O82" t="str">
        <f>IF(AND($B82=O$1,areaSAS!$H82/(INDEX(maxArea_perResidue!$B$2:$B$21,MATCH($B82,maxArea_perResidue!$A$2:$A$21,0)))&gt;0),areaSAS!$H82/(INDEX(maxArea_perResidue!$B$2:$B$21,MATCH($B82,maxArea_perResidue!$A$2:$A$21,0))),"")</f>
        <v/>
      </c>
      <c r="P82">
        <f>IF(AND($B82=P$1,areaSAS!$H82/(INDEX(maxArea_perResidue!$B$2:$B$21,MATCH($B82,maxArea_perResidue!$A$2:$A$21,0)))&gt;0),areaSAS!$H82/(INDEX(maxArea_perResidue!$B$2:$B$21,MATCH($B82,maxArea_perResidue!$A$2:$A$21,0))),"")</f>
        <v>0.5128205542490093</v>
      </c>
      <c r="Q82" t="str">
        <f>IF(AND($B82=Q$1,areaSAS!$H82/(INDEX(maxArea_perResidue!$B$2:$B$21,MATCH($B82,maxArea_perResidue!$A$2:$A$21,0)))&gt;0),areaSAS!$H82/(INDEX(maxArea_perResidue!$B$2:$B$21,MATCH($B82,maxArea_perResidue!$A$2:$A$21,0))),"")</f>
        <v/>
      </c>
      <c r="R82" t="str">
        <f>IF(AND($B82=R$1,areaSAS!$H82/(INDEX(maxArea_perResidue!$B$2:$B$21,MATCH($B82,maxArea_perResidue!$A$2:$A$21,0)))&gt;0),areaSAS!$H82/(INDEX(maxArea_perResidue!$B$2:$B$21,MATCH($B82,maxArea_perResidue!$A$2:$A$21,0))),"")</f>
        <v/>
      </c>
      <c r="S82" t="str">
        <f>IF(AND($B82=S$1,areaSAS!$H82/(INDEX(maxArea_perResidue!$B$2:$B$21,MATCH($B82,maxArea_perResidue!$A$2:$A$21,0)))&gt;0),areaSAS!$H82/(INDEX(maxArea_perResidue!$B$2:$B$21,MATCH($B82,maxArea_perResidue!$A$2:$A$21,0))),"")</f>
        <v/>
      </c>
      <c r="T82" t="str">
        <f>IF(AND($B82=T$1,areaSAS!$H82/(INDEX(maxArea_perResidue!$B$2:$B$21,MATCH($B82,maxArea_perResidue!$A$2:$A$21,0)))&gt;0),areaSAS!$H82/(INDEX(maxArea_perResidue!$B$2:$B$21,MATCH($B82,maxArea_perResidue!$A$2:$A$21,0))),"")</f>
        <v/>
      </c>
      <c r="U82" t="str">
        <f>IF(AND($B82=U$1,areaSAS!$H82/(INDEX(maxArea_perResidue!$B$2:$B$21,MATCH($B82,maxArea_perResidue!$A$2:$A$21,0)))&gt;0),areaSAS!$H82/(INDEX(maxArea_perResidue!$B$2:$B$21,MATCH($B82,maxArea_perResidue!$A$2:$A$21,0))),"")</f>
        <v/>
      </c>
      <c r="V82" t="str">
        <f>IF(AND($B82=V$1,areaSAS!$H82/(INDEX(maxArea_perResidue!$B$2:$B$21,MATCH($B82,maxArea_perResidue!$A$2:$A$21,0)))&gt;0),areaSAS!$H82/(INDEX(maxArea_perResidue!$B$2:$B$21,MATCH($B82,maxArea_perResidue!$A$2:$A$21,0))),"")</f>
        <v/>
      </c>
      <c r="W82" t="str">
        <f>IF(AND($B82=W$1,areaSAS!$H82/(INDEX(maxArea_perResidue!$B$2:$B$21,MATCH($B82,maxArea_perResidue!$A$2:$A$21,0)))&gt;0),areaSAS!$H82/(INDEX(maxArea_perResidue!$B$2:$B$21,MATCH($B82,maxArea_perResidue!$A$2:$A$21,0))),"")</f>
        <v/>
      </c>
      <c r="X82" t="str">
        <f>IF(AND($B82=X$1,areaSAS!$H82/(INDEX(maxArea_perResidue!$B$2:$B$21,MATCH($B82,maxArea_perResidue!$A$2:$A$21,0)))&gt;0),areaSAS!$H82/(INDEX(maxArea_perResidue!$B$2:$B$21,MATCH($B82,maxArea_perResidue!$A$2:$A$21,0))),"")</f>
        <v/>
      </c>
      <c r="Y82" t="str">
        <f>IF(AND($B82=Y$1,areaSAS!$H82/(INDEX(maxArea_perResidue!$B$2:$B$21,MATCH($B82,maxArea_perResidue!$A$2:$A$21,0)))&gt;0),areaSAS!$H82/(INDEX(maxArea_perResidue!$B$2:$B$21,MATCH($B82,maxArea_perResidue!$A$2:$A$21,0))),"")</f>
        <v/>
      </c>
      <c r="Z82" t="str">
        <f>IF(AND($B82=Z$1,areaSAS!$H82/(INDEX(maxArea_perResidue!$B$2:$B$21,MATCH($B82,maxArea_perResidue!$A$2:$A$21,0)))&gt;0),areaSAS!$H82/(INDEX(maxArea_perResidue!$B$2:$B$21,MATCH($B82,maxArea_perResidue!$A$2:$A$21,0))),"")</f>
        <v/>
      </c>
      <c r="AA82" t="str">
        <f>IF(AND($B82=AA$1,areaSAS!$H82/(INDEX(maxArea_perResidue!$B$2:$B$21,MATCH($B82,maxArea_perResidue!$A$2:$A$21,0)))&gt;0),areaSAS!$H82/(INDEX(maxArea_perResidue!$B$2:$B$21,MATCH($B82,maxArea_perResidue!$A$2:$A$21,0))),"")</f>
        <v/>
      </c>
      <c r="AB82" t="str">
        <f>IF(AND($B82=AB$1,areaSAS!$H82/(INDEX(maxArea_perResidue!$B$2:$B$21,MATCH($B82,maxArea_perResidue!$A$2:$A$21,0)))&gt;0),areaSAS!$H82/(INDEX(maxArea_perResidue!$B$2:$B$21,MATCH($B82,maxArea_perResidue!$A$2:$A$21,0))),"")</f>
        <v/>
      </c>
      <c r="AC82" t="str">
        <f>IF(AND($B82=AC$1,areaSAS!$H82/(INDEX(maxArea_perResidue!$B$2:$B$21,MATCH($B82,maxArea_perResidue!$A$2:$A$21,0)))&gt;0),areaSAS!$H82/(INDEX(maxArea_perResidue!$B$2:$B$21,MATCH($B82,maxArea_perResidue!$A$2:$A$21,0))),"")</f>
        <v/>
      </c>
      <c r="AD82" t="str">
        <f>IF(AND($B82=AD$1,areaSAS!$H82/(INDEX(maxArea_perResidue!$B$2:$B$21,MATCH($B82,maxArea_perResidue!$A$2:$A$21,0)))&gt;0),areaSAS!$H82/(INDEX(maxArea_perResidue!$B$2:$B$21,MATCH($B82,maxArea_perResidue!$A$2:$A$21,0))),"")</f>
        <v/>
      </c>
      <c r="AE82" s="7" t="str">
        <f>IF(AND($B82=AE$1,areaSAS!$H82/(INDEX(maxArea_perResidue!$B$2:$B$21,MATCH($B82,maxArea_perResidue!$A$2:$A$21,0)))&gt;0),areaSAS!$H82/(INDEX(maxArea_perResidue!$B$2:$B$21,MATCH($B82,maxArea_perResidue!$A$2:$A$21,0))),"")</f>
        <v/>
      </c>
    </row>
    <row r="83" spans="1:31" x14ac:dyDescent="0.3">
      <c r="A83">
        <v>82</v>
      </c>
      <c r="B83" t="s">
        <v>653</v>
      </c>
      <c r="C83" t="s">
        <v>78</v>
      </c>
      <c r="D83">
        <v>76.285107046365695</v>
      </c>
      <c r="E83" t="s">
        <v>399</v>
      </c>
      <c r="F83">
        <v>86.708032639464307</v>
      </c>
      <c r="H83" s="4">
        <f t="shared" si="1"/>
        <v>76.285107046365695</v>
      </c>
      <c r="L83" t="str">
        <f>IF(AND($B83=L$1,areaSAS!$H83/(INDEX(maxArea_perResidue!$B$2:$B$21,MATCH($B83,maxArea_perResidue!$A$2:$A$21,0)))&gt;0),areaSAS!$H83/(INDEX(maxArea_perResidue!$B$2:$B$21,MATCH($B83,maxArea_perResidue!$A$2:$A$21,0))),"")</f>
        <v/>
      </c>
      <c r="M83" t="str">
        <f>IF(AND($B83=M$1,areaSAS!$H83/(INDEX(maxArea_perResidue!$B$2:$B$21,MATCH($B83,maxArea_perResidue!$A$2:$A$21,0)))&gt;0),areaSAS!$H83/(INDEX(maxArea_perResidue!$B$2:$B$21,MATCH($B83,maxArea_perResidue!$A$2:$A$21,0))),"")</f>
        <v/>
      </c>
      <c r="N83">
        <f>IF(AND($B83=N$1,areaSAS!$H83/(INDEX(maxArea_perResidue!$B$2:$B$21,MATCH($B83,maxArea_perResidue!$A$2:$A$21,0)))&gt;0),areaSAS!$H83/(INDEX(maxArea_perResidue!$B$2:$B$21,MATCH($B83,maxArea_perResidue!$A$2:$A$21,0))),"")</f>
        <v>0.40794174891104651</v>
      </c>
      <c r="O83" t="str">
        <f>IF(AND($B83=O$1,areaSAS!$H83/(INDEX(maxArea_perResidue!$B$2:$B$21,MATCH($B83,maxArea_perResidue!$A$2:$A$21,0)))&gt;0),areaSAS!$H83/(INDEX(maxArea_perResidue!$B$2:$B$21,MATCH($B83,maxArea_perResidue!$A$2:$A$21,0))),"")</f>
        <v/>
      </c>
      <c r="P83" t="str">
        <f>IF(AND($B83=P$1,areaSAS!$H83/(INDEX(maxArea_perResidue!$B$2:$B$21,MATCH($B83,maxArea_perResidue!$A$2:$A$21,0)))&gt;0),areaSAS!$H83/(INDEX(maxArea_perResidue!$B$2:$B$21,MATCH($B83,maxArea_perResidue!$A$2:$A$21,0))),"")</f>
        <v/>
      </c>
      <c r="Q83" t="str">
        <f>IF(AND($B83=Q$1,areaSAS!$H83/(INDEX(maxArea_perResidue!$B$2:$B$21,MATCH($B83,maxArea_perResidue!$A$2:$A$21,0)))&gt;0),areaSAS!$H83/(INDEX(maxArea_perResidue!$B$2:$B$21,MATCH($B83,maxArea_perResidue!$A$2:$A$21,0))),"")</f>
        <v/>
      </c>
      <c r="R83" t="str">
        <f>IF(AND($B83=R$1,areaSAS!$H83/(INDEX(maxArea_perResidue!$B$2:$B$21,MATCH($B83,maxArea_perResidue!$A$2:$A$21,0)))&gt;0),areaSAS!$H83/(INDEX(maxArea_perResidue!$B$2:$B$21,MATCH($B83,maxArea_perResidue!$A$2:$A$21,0))),"")</f>
        <v/>
      </c>
      <c r="S83" t="str">
        <f>IF(AND($B83=S$1,areaSAS!$H83/(INDEX(maxArea_perResidue!$B$2:$B$21,MATCH($B83,maxArea_perResidue!$A$2:$A$21,0)))&gt;0),areaSAS!$H83/(INDEX(maxArea_perResidue!$B$2:$B$21,MATCH($B83,maxArea_perResidue!$A$2:$A$21,0))),"")</f>
        <v/>
      </c>
      <c r="T83" t="str">
        <f>IF(AND($B83=T$1,areaSAS!$H83/(INDEX(maxArea_perResidue!$B$2:$B$21,MATCH($B83,maxArea_perResidue!$A$2:$A$21,0)))&gt;0),areaSAS!$H83/(INDEX(maxArea_perResidue!$B$2:$B$21,MATCH($B83,maxArea_perResidue!$A$2:$A$21,0))),"")</f>
        <v/>
      </c>
      <c r="U83" t="str">
        <f>IF(AND($B83=U$1,areaSAS!$H83/(INDEX(maxArea_perResidue!$B$2:$B$21,MATCH($B83,maxArea_perResidue!$A$2:$A$21,0)))&gt;0),areaSAS!$H83/(INDEX(maxArea_perResidue!$B$2:$B$21,MATCH($B83,maxArea_perResidue!$A$2:$A$21,0))),"")</f>
        <v/>
      </c>
      <c r="V83" t="str">
        <f>IF(AND($B83=V$1,areaSAS!$H83/(INDEX(maxArea_perResidue!$B$2:$B$21,MATCH($B83,maxArea_perResidue!$A$2:$A$21,0)))&gt;0),areaSAS!$H83/(INDEX(maxArea_perResidue!$B$2:$B$21,MATCH($B83,maxArea_perResidue!$A$2:$A$21,0))),"")</f>
        <v/>
      </c>
      <c r="W83" t="str">
        <f>IF(AND($B83=W$1,areaSAS!$H83/(INDEX(maxArea_perResidue!$B$2:$B$21,MATCH($B83,maxArea_perResidue!$A$2:$A$21,0)))&gt;0),areaSAS!$H83/(INDEX(maxArea_perResidue!$B$2:$B$21,MATCH($B83,maxArea_perResidue!$A$2:$A$21,0))),"")</f>
        <v/>
      </c>
      <c r="X83" t="str">
        <f>IF(AND($B83=X$1,areaSAS!$H83/(INDEX(maxArea_perResidue!$B$2:$B$21,MATCH($B83,maxArea_perResidue!$A$2:$A$21,0)))&gt;0),areaSAS!$H83/(INDEX(maxArea_perResidue!$B$2:$B$21,MATCH($B83,maxArea_perResidue!$A$2:$A$21,0))),"")</f>
        <v/>
      </c>
      <c r="Y83" t="str">
        <f>IF(AND($B83=Y$1,areaSAS!$H83/(INDEX(maxArea_perResidue!$B$2:$B$21,MATCH($B83,maxArea_perResidue!$A$2:$A$21,0)))&gt;0),areaSAS!$H83/(INDEX(maxArea_perResidue!$B$2:$B$21,MATCH($B83,maxArea_perResidue!$A$2:$A$21,0))),"")</f>
        <v/>
      </c>
      <c r="Z83" t="str">
        <f>IF(AND($B83=Z$1,areaSAS!$H83/(INDEX(maxArea_perResidue!$B$2:$B$21,MATCH($B83,maxArea_perResidue!$A$2:$A$21,0)))&gt;0),areaSAS!$H83/(INDEX(maxArea_perResidue!$B$2:$B$21,MATCH($B83,maxArea_perResidue!$A$2:$A$21,0))),"")</f>
        <v/>
      </c>
      <c r="AA83" t="str">
        <f>IF(AND($B83=AA$1,areaSAS!$H83/(INDEX(maxArea_perResidue!$B$2:$B$21,MATCH($B83,maxArea_perResidue!$A$2:$A$21,0)))&gt;0),areaSAS!$H83/(INDEX(maxArea_perResidue!$B$2:$B$21,MATCH($B83,maxArea_perResidue!$A$2:$A$21,0))),"")</f>
        <v/>
      </c>
      <c r="AB83" t="str">
        <f>IF(AND($B83=AB$1,areaSAS!$H83/(INDEX(maxArea_perResidue!$B$2:$B$21,MATCH($B83,maxArea_perResidue!$A$2:$A$21,0)))&gt;0),areaSAS!$H83/(INDEX(maxArea_perResidue!$B$2:$B$21,MATCH($B83,maxArea_perResidue!$A$2:$A$21,0))),"")</f>
        <v/>
      </c>
      <c r="AC83" t="str">
        <f>IF(AND($B83=AC$1,areaSAS!$H83/(INDEX(maxArea_perResidue!$B$2:$B$21,MATCH($B83,maxArea_perResidue!$A$2:$A$21,0)))&gt;0),areaSAS!$H83/(INDEX(maxArea_perResidue!$B$2:$B$21,MATCH($B83,maxArea_perResidue!$A$2:$A$21,0))),"")</f>
        <v/>
      </c>
      <c r="AD83" t="str">
        <f>IF(AND($B83=AD$1,areaSAS!$H83/(INDEX(maxArea_perResidue!$B$2:$B$21,MATCH($B83,maxArea_perResidue!$A$2:$A$21,0)))&gt;0),areaSAS!$H83/(INDEX(maxArea_perResidue!$B$2:$B$21,MATCH($B83,maxArea_perResidue!$A$2:$A$21,0))),"")</f>
        <v/>
      </c>
      <c r="AE83" s="7" t="str">
        <f>IF(AND($B83=AE$1,areaSAS!$H83/(INDEX(maxArea_perResidue!$B$2:$B$21,MATCH($B83,maxArea_perResidue!$A$2:$A$21,0)))&gt;0),areaSAS!$H83/(INDEX(maxArea_perResidue!$B$2:$B$21,MATCH($B83,maxArea_perResidue!$A$2:$A$21,0))),"")</f>
        <v/>
      </c>
    </row>
    <row r="84" spans="1:31" x14ac:dyDescent="0.3">
      <c r="A84">
        <v>83</v>
      </c>
      <c r="B84" t="s">
        <v>654</v>
      </c>
      <c r="C84" t="s">
        <v>79</v>
      </c>
      <c r="D84">
        <v>161.269124627113</v>
      </c>
      <c r="E84" t="s">
        <v>400</v>
      </c>
      <c r="F84">
        <v>159.749850749969</v>
      </c>
      <c r="H84" s="4">
        <f t="shared" si="1"/>
        <v>159.749850749969</v>
      </c>
      <c r="L84" t="str">
        <f>IF(AND($B84=L$1,areaSAS!$H84/(INDEX(maxArea_perResidue!$B$2:$B$21,MATCH($B84,maxArea_perResidue!$A$2:$A$21,0)))&gt;0),areaSAS!$H84/(INDEX(maxArea_perResidue!$B$2:$B$21,MATCH($B84,maxArea_perResidue!$A$2:$A$21,0))),"")</f>
        <v/>
      </c>
      <c r="M84" t="str">
        <f>IF(AND($B84=M$1,areaSAS!$H84/(INDEX(maxArea_perResidue!$B$2:$B$21,MATCH($B84,maxArea_perResidue!$A$2:$A$21,0)))&gt;0),areaSAS!$H84/(INDEX(maxArea_perResidue!$B$2:$B$21,MATCH($B84,maxArea_perResidue!$A$2:$A$21,0))),"")</f>
        <v/>
      </c>
      <c r="N84" t="str">
        <f>IF(AND($B84=N$1,areaSAS!$H84/(INDEX(maxArea_perResidue!$B$2:$B$21,MATCH($B84,maxArea_perResidue!$A$2:$A$21,0)))&gt;0),areaSAS!$H84/(INDEX(maxArea_perResidue!$B$2:$B$21,MATCH($B84,maxArea_perResidue!$A$2:$A$21,0))),"")</f>
        <v/>
      </c>
      <c r="O84" t="str">
        <f>IF(AND($B84=O$1,areaSAS!$H84/(INDEX(maxArea_perResidue!$B$2:$B$21,MATCH($B84,maxArea_perResidue!$A$2:$A$21,0)))&gt;0),areaSAS!$H84/(INDEX(maxArea_perResidue!$B$2:$B$21,MATCH($B84,maxArea_perResidue!$A$2:$A$21,0))),"")</f>
        <v/>
      </c>
      <c r="P84">
        <f>IF(AND($B84=P$1,areaSAS!$H84/(INDEX(maxArea_perResidue!$B$2:$B$21,MATCH($B84,maxArea_perResidue!$A$2:$A$21,0)))&gt;0),areaSAS!$H84/(INDEX(maxArea_perResidue!$B$2:$B$21,MATCH($B84,maxArea_perResidue!$A$2:$A$21,0))),"")</f>
        <v>0.74649462967275237</v>
      </c>
      <c r="Q84" t="str">
        <f>IF(AND($B84=Q$1,areaSAS!$H84/(INDEX(maxArea_perResidue!$B$2:$B$21,MATCH($B84,maxArea_perResidue!$A$2:$A$21,0)))&gt;0),areaSAS!$H84/(INDEX(maxArea_perResidue!$B$2:$B$21,MATCH($B84,maxArea_perResidue!$A$2:$A$21,0))),"")</f>
        <v/>
      </c>
      <c r="R84" t="str">
        <f>IF(AND($B84=R$1,areaSAS!$H84/(INDEX(maxArea_perResidue!$B$2:$B$21,MATCH($B84,maxArea_perResidue!$A$2:$A$21,0)))&gt;0),areaSAS!$H84/(INDEX(maxArea_perResidue!$B$2:$B$21,MATCH($B84,maxArea_perResidue!$A$2:$A$21,0))),"")</f>
        <v/>
      </c>
      <c r="S84" t="str">
        <f>IF(AND($B84=S$1,areaSAS!$H84/(INDEX(maxArea_perResidue!$B$2:$B$21,MATCH($B84,maxArea_perResidue!$A$2:$A$21,0)))&gt;0),areaSAS!$H84/(INDEX(maxArea_perResidue!$B$2:$B$21,MATCH($B84,maxArea_perResidue!$A$2:$A$21,0))),"")</f>
        <v/>
      </c>
      <c r="T84" t="str">
        <f>IF(AND($B84=T$1,areaSAS!$H84/(INDEX(maxArea_perResidue!$B$2:$B$21,MATCH($B84,maxArea_perResidue!$A$2:$A$21,0)))&gt;0),areaSAS!$H84/(INDEX(maxArea_perResidue!$B$2:$B$21,MATCH($B84,maxArea_perResidue!$A$2:$A$21,0))),"")</f>
        <v/>
      </c>
      <c r="U84" t="str">
        <f>IF(AND($B84=U$1,areaSAS!$H84/(INDEX(maxArea_perResidue!$B$2:$B$21,MATCH($B84,maxArea_perResidue!$A$2:$A$21,0)))&gt;0),areaSAS!$H84/(INDEX(maxArea_perResidue!$B$2:$B$21,MATCH($B84,maxArea_perResidue!$A$2:$A$21,0))),"")</f>
        <v/>
      </c>
      <c r="V84" t="str">
        <f>IF(AND($B84=V$1,areaSAS!$H84/(INDEX(maxArea_perResidue!$B$2:$B$21,MATCH($B84,maxArea_perResidue!$A$2:$A$21,0)))&gt;0),areaSAS!$H84/(INDEX(maxArea_perResidue!$B$2:$B$21,MATCH($B84,maxArea_perResidue!$A$2:$A$21,0))),"")</f>
        <v/>
      </c>
      <c r="W84" t="str">
        <f>IF(AND($B84=W$1,areaSAS!$H84/(INDEX(maxArea_perResidue!$B$2:$B$21,MATCH($B84,maxArea_perResidue!$A$2:$A$21,0)))&gt;0),areaSAS!$H84/(INDEX(maxArea_perResidue!$B$2:$B$21,MATCH($B84,maxArea_perResidue!$A$2:$A$21,0))),"")</f>
        <v/>
      </c>
      <c r="X84" t="str">
        <f>IF(AND($B84=X$1,areaSAS!$H84/(INDEX(maxArea_perResidue!$B$2:$B$21,MATCH($B84,maxArea_perResidue!$A$2:$A$21,0)))&gt;0),areaSAS!$H84/(INDEX(maxArea_perResidue!$B$2:$B$21,MATCH($B84,maxArea_perResidue!$A$2:$A$21,0))),"")</f>
        <v/>
      </c>
      <c r="Y84" t="str">
        <f>IF(AND($B84=Y$1,areaSAS!$H84/(INDEX(maxArea_perResidue!$B$2:$B$21,MATCH($B84,maxArea_perResidue!$A$2:$A$21,0)))&gt;0),areaSAS!$H84/(INDEX(maxArea_perResidue!$B$2:$B$21,MATCH($B84,maxArea_perResidue!$A$2:$A$21,0))),"")</f>
        <v/>
      </c>
      <c r="Z84" t="str">
        <f>IF(AND($B84=Z$1,areaSAS!$H84/(INDEX(maxArea_perResidue!$B$2:$B$21,MATCH($B84,maxArea_perResidue!$A$2:$A$21,0)))&gt;0),areaSAS!$H84/(INDEX(maxArea_perResidue!$B$2:$B$21,MATCH($B84,maxArea_perResidue!$A$2:$A$21,0))),"")</f>
        <v/>
      </c>
      <c r="AA84" t="str">
        <f>IF(AND($B84=AA$1,areaSAS!$H84/(INDEX(maxArea_perResidue!$B$2:$B$21,MATCH($B84,maxArea_perResidue!$A$2:$A$21,0)))&gt;0),areaSAS!$H84/(INDEX(maxArea_perResidue!$B$2:$B$21,MATCH($B84,maxArea_perResidue!$A$2:$A$21,0))),"")</f>
        <v/>
      </c>
      <c r="AB84" t="str">
        <f>IF(AND($B84=AB$1,areaSAS!$H84/(INDEX(maxArea_perResidue!$B$2:$B$21,MATCH($B84,maxArea_perResidue!$A$2:$A$21,0)))&gt;0),areaSAS!$H84/(INDEX(maxArea_perResidue!$B$2:$B$21,MATCH($B84,maxArea_perResidue!$A$2:$A$21,0))),"")</f>
        <v/>
      </c>
      <c r="AC84" t="str">
        <f>IF(AND($B84=AC$1,areaSAS!$H84/(INDEX(maxArea_perResidue!$B$2:$B$21,MATCH($B84,maxArea_perResidue!$A$2:$A$21,0)))&gt;0),areaSAS!$H84/(INDEX(maxArea_perResidue!$B$2:$B$21,MATCH($B84,maxArea_perResidue!$A$2:$A$21,0))),"")</f>
        <v/>
      </c>
      <c r="AD84" t="str">
        <f>IF(AND($B84=AD$1,areaSAS!$H84/(INDEX(maxArea_perResidue!$B$2:$B$21,MATCH($B84,maxArea_perResidue!$A$2:$A$21,0)))&gt;0),areaSAS!$H84/(INDEX(maxArea_perResidue!$B$2:$B$21,MATCH($B84,maxArea_perResidue!$A$2:$A$21,0))),"")</f>
        <v/>
      </c>
      <c r="AE84" s="7" t="str">
        <f>IF(AND($B84=AE$1,areaSAS!$H84/(INDEX(maxArea_perResidue!$B$2:$B$21,MATCH($B84,maxArea_perResidue!$A$2:$A$21,0)))&gt;0),areaSAS!$H84/(INDEX(maxArea_perResidue!$B$2:$B$21,MATCH($B84,maxArea_perResidue!$A$2:$A$21,0))),"")</f>
        <v/>
      </c>
    </row>
    <row r="85" spans="1:31" x14ac:dyDescent="0.3">
      <c r="A85">
        <v>84</v>
      </c>
      <c r="B85" t="s">
        <v>650</v>
      </c>
      <c r="C85" t="s">
        <v>80</v>
      </c>
      <c r="D85">
        <v>57.725115716457303</v>
      </c>
      <c r="E85" t="s">
        <v>401</v>
      </c>
      <c r="F85">
        <v>53.725423555821102</v>
      </c>
      <c r="H85" s="4">
        <f t="shared" si="1"/>
        <v>53.725423555821102</v>
      </c>
      <c r="L85" t="str">
        <f>IF(AND($B85=L$1,areaSAS!$H85/(INDEX(maxArea_perResidue!$B$2:$B$21,MATCH($B85,maxArea_perResidue!$A$2:$A$21,0)))&gt;0),areaSAS!$H85/(INDEX(maxArea_perResidue!$B$2:$B$21,MATCH($B85,maxArea_perResidue!$A$2:$A$21,0))),"")</f>
        <v/>
      </c>
      <c r="M85" t="str">
        <f>IF(AND($B85=M$1,areaSAS!$H85/(INDEX(maxArea_perResidue!$B$2:$B$21,MATCH($B85,maxArea_perResidue!$A$2:$A$21,0)))&gt;0),areaSAS!$H85/(INDEX(maxArea_perResidue!$B$2:$B$21,MATCH($B85,maxArea_perResidue!$A$2:$A$21,0))),"")</f>
        <v/>
      </c>
      <c r="N85" t="str">
        <f>IF(AND($B85=N$1,areaSAS!$H85/(INDEX(maxArea_perResidue!$B$2:$B$21,MATCH($B85,maxArea_perResidue!$A$2:$A$21,0)))&gt;0),areaSAS!$H85/(INDEX(maxArea_perResidue!$B$2:$B$21,MATCH($B85,maxArea_perResidue!$A$2:$A$21,0))),"")</f>
        <v/>
      </c>
      <c r="O85" t="str">
        <f>IF(AND($B85=O$1,areaSAS!$H85/(INDEX(maxArea_perResidue!$B$2:$B$21,MATCH($B85,maxArea_perResidue!$A$2:$A$21,0)))&gt;0),areaSAS!$H85/(INDEX(maxArea_perResidue!$B$2:$B$21,MATCH($B85,maxArea_perResidue!$A$2:$A$21,0))),"")</f>
        <v/>
      </c>
      <c r="P85" t="str">
        <f>IF(AND($B85=P$1,areaSAS!$H85/(INDEX(maxArea_perResidue!$B$2:$B$21,MATCH($B85,maxArea_perResidue!$A$2:$A$21,0)))&gt;0),areaSAS!$H85/(INDEX(maxArea_perResidue!$B$2:$B$21,MATCH($B85,maxArea_perResidue!$A$2:$A$21,0))),"")</f>
        <v/>
      </c>
      <c r="Q85" t="str">
        <f>IF(AND($B85=Q$1,areaSAS!$H85/(INDEX(maxArea_perResidue!$B$2:$B$21,MATCH($B85,maxArea_perResidue!$A$2:$A$21,0)))&gt;0),areaSAS!$H85/(INDEX(maxArea_perResidue!$B$2:$B$21,MATCH($B85,maxArea_perResidue!$A$2:$A$21,0))),"")</f>
        <v/>
      </c>
      <c r="R85" t="str">
        <f>IF(AND($B85=R$1,areaSAS!$H85/(INDEX(maxArea_perResidue!$B$2:$B$21,MATCH($B85,maxArea_perResidue!$A$2:$A$21,0)))&gt;0),areaSAS!$H85/(INDEX(maxArea_perResidue!$B$2:$B$21,MATCH($B85,maxArea_perResidue!$A$2:$A$21,0))),"")</f>
        <v/>
      </c>
      <c r="S85" t="str">
        <f>IF(AND($B85=S$1,areaSAS!$H85/(INDEX(maxArea_perResidue!$B$2:$B$21,MATCH($B85,maxArea_perResidue!$A$2:$A$21,0)))&gt;0),areaSAS!$H85/(INDEX(maxArea_perResidue!$B$2:$B$21,MATCH($B85,maxArea_perResidue!$A$2:$A$21,0))),"")</f>
        <v/>
      </c>
      <c r="T85" t="str">
        <f>IF(AND($B85=T$1,areaSAS!$H85/(INDEX(maxArea_perResidue!$B$2:$B$21,MATCH($B85,maxArea_perResidue!$A$2:$A$21,0)))&gt;0),areaSAS!$H85/(INDEX(maxArea_perResidue!$B$2:$B$21,MATCH($B85,maxArea_perResidue!$A$2:$A$21,0))),"")</f>
        <v/>
      </c>
      <c r="U85" t="str">
        <f>IF(AND($B85=U$1,areaSAS!$H85/(INDEX(maxArea_perResidue!$B$2:$B$21,MATCH($B85,maxArea_perResidue!$A$2:$A$21,0)))&gt;0),areaSAS!$H85/(INDEX(maxArea_perResidue!$B$2:$B$21,MATCH($B85,maxArea_perResidue!$A$2:$A$21,0))),"")</f>
        <v/>
      </c>
      <c r="V85" t="str">
        <f>IF(AND($B85=V$1,areaSAS!$H85/(INDEX(maxArea_perResidue!$B$2:$B$21,MATCH($B85,maxArea_perResidue!$A$2:$A$21,0)))&gt;0),areaSAS!$H85/(INDEX(maxArea_perResidue!$B$2:$B$21,MATCH($B85,maxArea_perResidue!$A$2:$A$21,0))),"")</f>
        <v/>
      </c>
      <c r="W85" t="str">
        <f>IF(AND($B85=W$1,areaSAS!$H85/(INDEX(maxArea_perResidue!$B$2:$B$21,MATCH($B85,maxArea_perResidue!$A$2:$A$21,0)))&gt;0),areaSAS!$H85/(INDEX(maxArea_perResidue!$B$2:$B$21,MATCH($B85,maxArea_perResidue!$A$2:$A$21,0))),"")</f>
        <v/>
      </c>
      <c r="X85">
        <f>IF(AND($B85=X$1,areaSAS!$H85/(INDEX(maxArea_perResidue!$B$2:$B$21,MATCH($B85,maxArea_perResidue!$A$2:$A$21,0)))&gt;0),areaSAS!$H85/(INDEX(maxArea_perResidue!$B$2:$B$21,MATCH($B85,maxArea_perResidue!$A$2:$A$21,0))),"")</f>
        <v>0.32560862761103698</v>
      </c>
      <c r="Y85" t="str">
        <f>IF(AND($B85=Y$1,areaSAS!$H85/(INDEX(maxArea_perResidue!$B$2:$B$21,MATCH($B85,maxArea_perResidue!$A$2:$A$21,0)))&gt;0),areaSAS!$H85/(INDEX(maxArea_perResidue!$B$2:$B$21,MATCH($B85,maxArea_perResidue!$A$2:$A$21,0))),"")</f>
        <v/>
      </c>
      <c r="Z85" t="str">
        <f>IF(AND($B85=Z$1,areaSAS!$H85/(INDEX(maxArea_perResidue!$B$2:$B$21,MATCH($B85,maxArea_perResidue!$A$2:$A$21,0)))&gt;0),areaSAS!$H85/(INDEX(maxArea_perResidue!$B$2:$B$21,MATCH($B85,maxArea_perResidue!$A$2:$A$21,0))),"")</f>
        <v/>
      </c>
      <c r="AA85" t="str">
        <f>IF(AND($B85=AA$1,areaSAS!$H85/(INDEX(maxArea_perResidue!$B$2:$B$21,MATCH($B85,maxArea_perResidue!$A$2:$A$21,0)))&gt;0),areaSAS!$H85/(INDEX(maxArea_perResidue!$B$2:$B$21,MATCH($B85,maxArea_perResidue!$A$2:$A$21,0))),"")</f>
        <v/>
      </c>
      <c r="AB85" t="str">
        <f>IF(AND($B85=AB$1,areaSAS!$H85/(INDEX(maxArea_perResidue!$B$2:$B$21,MATCH($B85,maxArea_perResidue!$A$2:$A$21,0)))&gt;0),areaSAS!$H85/(INDEX(maxArea_perResidue!$B$2:$B$21,MATCH($B85,maxArea_perResidue!$A$2:$A$21,0))),"")</f>
        <v/>
      </c>
      <c r="AC85" t="str">
        <f>IF(AND($B85=AC$1,areaSAS!$H85/(INDEX(maxArea_perResidue!$B$2:$B$21,MATCH($B85,maxArea_perResidue!$A$2:$A$21,0)))&gt;0),areaSAS!$H85/(INDEX(maxArea_perResidue!$B$2:$B$21,MATCH($B85,maxArea_perResidue!$A$2:$A$21,0))),"")</f>
        <v/>
      </c>
      <c r="AD85" t="str">
        <f>IF(AND($B85=AD$1,areaSAS!$H85/(INDEX(maxArea_perResidue!$B$2:$B$21,MATCH($B85,maxArea_perResidue!$A$2:$A$21,0)))&gt;0),areaSAS!$H85/(INDEX(maxArea_perResidue!$B$2:$B$21,MATCH($B85,maxArea_perResidue!$A$2:$A$21,0))),"")</f>
        <v/>
      </c>
      <c r="AE85" s="7" t="str">
        <f>IF(AND($B85=AE$1,areaSAS!$H85/(INDEX(maxArea_perResidue!$B$2:$B$21,MATCH($B85,maxArea_perResidue!$A$2:$A$21,0)))&gt;0),areaSAS!$H85/(INDEX(maxArea_perResidue!$B$2:$B$21,MATCH($B85,maxArea_perResidue!$A$2:$A$21,0))),"")</f>
        <v/>
      </c>
    </row>
    <row r="86" spans="1:31" x14ac:dyDescent="0.3">
      <c r="A86">
        <v>85</v>
      </c>
      <c r="B86" t="s">
        <v>652</v>
      </c>
      <c r="C86" t="s">
        <v>81</v>
      </c>
      <c r="D86">
        <v>171.481224715709</v>
      </c>
      <c r="E86" t="s">
        <v>402</v>
      </c>
      <c r="F86">
        <v>193.49964152276499</v>
      </c>
      <c r="H86" s="4">
        <f t="shared" si="1"/>
        <v>171.481224715709</v>
      </c>
      <c r="L86" t="str">
        <f>IF(AND($B86=L$1,areaSAS!$H86/(INDEX(maxArea_perResidue!$B$2:$B$21,MATCH($B86,maxArea_perResidue!$A$2:$A$21,0)))&gt;0),areaSAS!$H86/(INDEX(maxArea_perResidue!$B$2:$B$21,MATCH($B86,maxArea_perResidue!$A$2:$A$21,0))),"")</f>
        <v/>
      </c>
      <c r="M86" t="str">
        <f>IF(AND($B86=M$1,areaSAS!$H86/(INDEX(maxArea_perResidue!$B$2:$B$21,MATCH($B86,maxArea_perResidue!$A$2:$A$21,0)))&gt;0),areaSAS!$H86/(INDEX(maxArea_perResidue!$B$2:$B$21,MATCH($B86,maxArea_perResidue!$A$2:$A$21,0))),"")</f>
        <v/>
      </c>
      <c r="N86" t="str">
        <f>IF(AND($B86=N$1,areaSAS!$H86/(INDEX(maxArea_perResidue!$B$2:$B$21,MATCH($B86,maxArea_perResidue!$A$2:$A$21,0)))&gt;0),areaSAS!$H86/(INDEX(maxArea_perResidue!$B$2:$B$21,MATCH($B86,maxArea_perResidue!$A$2:$A$21,0))),"")</f>
        <v/>
      </c>
      <c r="O86" t="str">
        <f>IF(AND($B86=O$1,areaSAS!$H86/(INDEX(maxArea_perResidue!$B$2:$B$21,MATCH($B86,maxArea_perResidue!$A$2:$A$21,0)))&gt;0),areaSAS!$H86/(INDEX(maxArea_perResidue!$B$2:$B$21,MATCH($B86,maxArea_perResidue!$A$2:$A$21,0))),"")</f>
        <v/>
      </c>
      <c r="P86" t="str">
        <f>IF(AND($B86=P$1,areaSAS!$H86/(INDEX(maxArea_perResidue!$B$2:$B$21,MATCH($B86,maxArea_perResidue!$A$2:$A$21,0)))&gt;0),areaSAS!$H86/(INDEX(maxArea_perResidue!$B$2:$B$21,MATCH($B86,maxArea_perResidue!$A$2:$A$21,0))),"")</f>
        <v/>
      </c>
      <c r="Q86" t="str">
        <f>IF(AND($B86=Q$1,areaSAS!$H86/(INDEX(maxArea_perResidue!$B$2:$B$21,MATCH($B86,maxArea_perResidue!$A$2:$A$21,0)))&gt;0),areaSAS!$H86/(INDEX(maxArea_perResidue!$B$2:$B$21,MATCH($B86,maxArea_perResidue!$A$2:$A$21,0))),"")</f>
        <v/>
      </c>
      <c r="R86" t="str">
        <f>IF(AND($B86=R$1,areaSAS!$H86/(INDEX(maxArea_perResidue!$B$2:$B$21,MATCH($B86,maxArea_perResidue!$A$2:$A$21,0)))&gt;0),areaSAS!$H86/(INDEX(maxArea_perResidue!$B$2:$B$21,MATCH($B86,maxArea_perResidue!$A$2:$A$21,0))),"")</f>
        <v/>
      </c>
      <c r="S86" t="str">
        <f>IF(AND($B86=S$1,areaSAS!$H86/(INDEX(maxArea_perResidue!$B$2:$B$21,MATCH($B86,maxArea_perResidue!$A$2:$A$21,0)))&gt;0),areaSAS!$H86/(INDEX(maxArea_perResidue!$B$2:$B$21,MATCH($B86,maxArea_perResidue!$A$2:$A$21,0))),"")</f>
        <v/>
      </c>
      <c r="T86">
        <f>IF(AND($B86=T$1,areaSAS!$H86/(INDEX(maxArea_perResidue!$B$2:$B$21,MATCH($B86,maxArea_perResidue!$A$2:$A$21,0)))&gt;0),areaSAS!$H86/(INDEX(maxArea_perResidue!$B$2:$B$21,MATCH($B86,maxArea_perResidue!$A$2:$A$21,0))),"")</f>
        <v>0.74557054224221309</v>
      </c>
      <c r="U86" t="str">
        <f>IF(AND($B86=U$1,areaSAS!$H86/(INDEX(maxArea_perResidue!$B$2:$B$21,MATCH($B86,maxArea_perResidue!$A$2:$A$21,0)))&gt;0),areaSAS!$H86/(INDEX(maxArea_perResidue!$B$2:$B$21,MATCH($B86,maxArea_perResidue!$A$2:$A$21,0))),"")</f>
        <v/>
      </c>
      <c r="V86" t="str">
        <f>IF(AND($B86=V$1,areaSAS!$H86/(INDEX(maxArea_perResidue!$B$2:$B$21,MATCH($B86,maxArea_perResidue!$A$2:$A$21,0)))&gt;0),areaSAS!$H86/(INDEX(maxArea_perResidue!$B$2:$B$21,MATCH($B86,maxArea_perResidue!$A$2:$A$21,0))),"")</f>
        <v/>
      </c>
      <c r="W86" t="str">
        <f>IF(AND($B86=W$1,areaSAS!$H86/(INDEX(maxArea_perResidue!$B$2:$B$21,MATCH($B86,maxArea_perResidue!$A$2:$A$21,0)))&gt;0),areaSAS!$H86/(INDEX(maxArea_perResidue!$B$2:$B$21,MATCH($B86,maxArea_perResidue!$A$2:$A$21,0))),"")</f>
        <v/>
      </c>
      <c r="X86" t="str">
        <f>IF(AND($B86=X$1,areaSAS!$H86/(INDEX(maxArea_perResidue!$B$2:$B$21,MATCH($B86,maxArea_perResidue!$A$2:$A$21,0)))&gt;0),areaSAS!$H86/(INDEX(maxArea_perResidue!$B$2:$B$21,MATCH($B86,maxArea_perResidue!$A$2:$A$21,0))),"")</f>
        <v/>
      </c>
      <c r="Y86" t="str">
        <f>IF(AND($B86=Y$1,areaSAS!$H86/(INDEX(maxArea_perResidue!$B$2:$B$21,MATCH($B86,maxArea_perResidue!$A$2:$A$21,0)))&gt;0),areaSAS!$H86/(INDEX(maxArea_perResidue!$B$2:$B$21,MATCH($B86,maxArea_perResidue!$A$2:$A$21,0))),"")</f>
        <v/>
      </c>
      <c r="Z86" t="str">
        <f>IF(AND($B86=Z$1,areaSAS!$H86/(INDEX(maxArea_perResidue!$B$2:$B$21,MATCH($B86,maxArea_perResidue!$A$2:$A$21,0)))&gt;0),areaSAS!$H86/(INDEX(maxArea_perResidue!$B$2:$B$21,MATCH($B86,maxArea_perResidue!$A$2:$A$21,0))),"")</f>
        <v/>
      </c>
      <c r="AA86" t="str">
        <f>IF(AND($B86=AA$1,areaSAS!$H86/(INDEX(maxArea_perResidue!$B$2:$B$21,MATCH($B86,maxArea_perResidue!$A$2:$A$21,0)))&gt;0),areaSAS!$H86/(INDEX(maxArea_perResidue!$B$2:$B$21,MATCH($B86,maxArea_perResidue!$A$2:$A$21,0))),"")</f>
        <v/>
      </c>
      <c r="AB86" t="str">
        <f>IF(AND($B86=AB$1,areaSAS!$H86/(INDEX(maxArea_perResidue!$B$2:$B$21,MATCH($B86,maxArea_perResidue!$A$2:$A$21,0)))&gt;0),areaSAS!$H86/(INDEX(maxArea_perResidue!$B$2:$B$21,MATCH($B86,maxArea_perResidue!$A$2:$A$21,0))),"")</f>
        <v/>
      </c>
      <c r="AC86" t="str">
        <f>IF(AND($B86=AC$1,areaSAS!$H86/(INDEX(maxArea_perResidue!$B$2:$B$21,MATCH($B86,maxArea_perResidue!$A$2:$A$21,0)))&gt;0),areaSAS!$H86/(INDEX(maxArea_perResidue!$B$2:$B$21,MATCH($B86,maxArea_perResidue!$A$2:$A$21,0))),"")</f>
        <v/>
      </c>
      <c r="AD86" t="str">
        <f>IF(AND($B86=AD$1,areaSAS!$H86/(INDEX(maxArea_perResidue!$B$2:$B$21,MATCH($B86,maxArea_perResidue!$A$2:$A$21,0)))&gt;0),areaSAS!$H86/(INDEX(maxArea_perResidue!$B$2:$B$21,MATCH($B86,maxArea_perResidue!$A$2:$A$21,0))),"")</f>
        <v/>
      </c>
      <c r="AE86" s="7" t="str">
        <f>IF(AND($B86=AE$1,areaSAS!$H86/(INDEX(maxArea_perResidue!$B$2:$B$21,MATCH($B86,maxArea_perResidue!$A$2:$A$21,0)))&gt;0),areaSAS!$H86/(INDEX(maxArea_perResidue!$B$2:$B$21,MATCH($B86,maxArea_perResidue!$A$2:$A$21,0))),"")</f>
        <v/>
      </c>
    </row>
    <row r="87" spans="1:31" x14ac:dyDescent="0.3">
      <c r="A87">
        <v>86</v>
      </c>
      <c r="B87" t="s">
        <v>655</v>
      </c>
      <c r="C87" t="s">
        <v>82</v>
      </c>
      <c r="D87">
        <v>16.448187854140901</v>
      </c>
      <c r="E87" t="s">
        <v>403</v>
      </c>
      <c r="F87">
        <v>13.3611173490062</v>
      </c>
      <c r="H87" s="4">
        <f t="shared" si="1"/>
        <v>13.3611173490062</v>
      </c>
      <c r="L87" t="str">
        <f>IF(AND($B87=L$1,areaSAS!$H87/(INDEX(maxArea_perResidue!$B$2:$B$21,MATCH($B87,maxArea_perResidue!$A$2:$A$21,0)))&gt;0),areaSAS!$H87/(INDEX(maxArea_perResidue!$B$2:$B$21,MATCH($B87,maxArea_perResidue!$A$2:$A$21,0))),"")</f>
        <v/>
      </c>
      <c r="M87" t="str">
        <f>IF(AND($B87=M$1,areaSAS!$H87/(INDEX(maxArea_perResidue!$B$2:$B$21,MATCH($B87,maxArea_perResidue!$A$2:$A$21,0)))&gt;0),areaSAS!$H87/(INDEX(maxArea_perResidue!$B$2:$B$21,MATCH($B87,maxArea_perResidue!$A$2:$A$21,0))),"")</f>
        <v/>
      </c>
      <c r="N87" t="str">
        <f>IF(AND($B87=N$1,areaSAS!$H87/(INDEX(maxArea_perResidue!$B$2:$B$21,MATCH($B87,maxArea_perResidue!$A$2:$A$21,0)))&gt;0),areaSAS!$H87/(INDEX(maxArea_perResidue!$B$2:$B$21,MATCH($B87,maxArea_perResidue!$A$2:$A$21,0))),"")</f>
        <v/>
      </c>
      <c r="O87" t="str">
        <f>IF(AND($B87=O$1,areaSAS!$H87/(INDEX(maxArea_perResidue!$B$2:$B$21,MATCH($B87,maxArea_perResidue!$A$2:$A$21,0)))&gt;0),areaSAS!$H87/(INDEX(maxArea_perResidue!$B$2:$B$21,MATCH($B87,maxArea_perResidue!$A$2:$A$21,0))),"")</f>
        <v/>
      </c>
      <c r="P87" t="str">
        <f>IF(AND($B87=P$1,areaSAS!$H87/(INDEX(maxArea_perResidue!$B$2:$B$21,MATCH($B87,maxArea_perResidue!$A$2:$A$21,0)))&gt;0),areaSAS!$H87/(INDEX(maxArea_perResidue!$B$2:$B$21,MATCH($B87,maxArea_perResidue!$A$2:$A$21,0))),"")</f>
        <v/>
      </c>
      <c r="Q87" t="str">
        <f>IF(AND($B87=Q$1,areaSAS!$H87/(INDEX(maxArea_perResidue!$B$2:$B$21,MATCH($B87,maxArea_perResidue!$A$2:$A$21,0)))&gt;0),areaSAS!$H87/(INDEX(maxArea_perResidue!$B$2:$B$21,MATCH($B87,maxArea_perResidue!$A$2:$A$21,0))),"")</f>
        <v/>
      </c>
      <c r="R87" t="str">
        <f>IF(AND($B87=R$1,areaSAS!$H87/(INDEX(maxArea_perResidue!$B$2:$B$21,MATCH($B87,maxArea_perResidue!$A$2:$A$21,0)))&gt;0),areaSAS!$H87/(INDEX(maxArea_perResidue!$B$2:$B$21,MATCH($B87,maxArea_perResidue!$A$2:$A$21,0))),"")</f>
        <v/>
      </c>
      <c r="S87" t="str">
        <f>IF(AND($B87=S$1,areaSAS!$H87/(INDEX(maxArea_perResidue!$B$2:$B$21,MATCH($B87,maxArea_perResidue!$A$2:$A$21,0)))&gt;0),areaSAS!$H87/(INDEX(maxArea_perResidue!$B$2:$B$21,MATCH($B87,maxArea_perResidue!$A$2:$A$21,0))),"")</f>
        <v/>
      </c>
      <c r="T87" t="str">
        <f>IF(AND($B87=T$1,areaSAS!$H87/(INDEX(maxArea_perResidue!$B$2:$B$21,MATCH($B87,maxArea_perResidue!$A$2:$A$21,0)))&gt;0),areaSAS!$H87/(INDEX(maxArea_perResidue!$B$2:$B$21,MATCH($B87,maxArea_perResidue!$A$2:$A$21,0))),"")</f>
        <v/>
      </c>
      <c r="U87" t="str">
        <f>IF(AND($B87=U$1,areaSAS!$H87/(INDEX(maxArea_perResidue!$B$2:$B$21,MATCH($B87,maxArea_perResidue!$A$2:$A$21,0)))&gt;0),areaSAS!$H87/(INDEX(maxArea_perResidue!$B$2:$B$21,MATCH($B87,maxArea_perResidue!$A$2:$A$21,0))),"")</f>
        <v/>
      </c>
      <c r="V87" t="str">
        <f>IF(AND($B87=V$1,areaSAS!$H87/(INDEX(maxArea_perResidue!$B$2:$B$21,MATCH($B87,maxArea_perResidue!$A$2:$A$21,0)))&gt;0),areaSAS!$H87/(INDEX(maxArea_perResidue!$B$2:$B$21,MATCH($B87,maxArea_perResidue!$A$2:$A$21,0))),"")</f>
        <v/>
      </c>
      <c r="W87" t="str">
        <f>IF(AND($B87=W$1,areaSAS!$H87/(INDEX(maxArea_perResidue!$B$2:$B$21,MATCH($B87,maxArea_perResidue!$A$2:$A$21,0)))&gt;0),areaSAS!$H87/(INDEX(maxArea_perResidue!$B$2:$B$21,MATCH($B87,maxArea_perResidue!$A$2:$A$21,0))),"")</f>
        <v/>
      </c>
      <c r="X87" t="str">
        <f>IF(AND($B87=X$1,areaSAS!$H87/(INDEX(maxArea_perResidue!$B$2:$B$21,MATCH($B87,maxArea_perResidue!$A$2:$A$21,0)))&gt;0),areaSAS!$H87/(INDEX(maxArea_perResidue!$B$2:$B$21,MATCH($B87,maxArea_perResidue!$A$2:$A$21,0))),"")</f>
        <v/>
      </c>
      <c r="Y87" t="str">
        <f>IF(AND($B87=Y$1,areaSAS!$H87/(INDEX(maxArea_perResidue!$B$2:$B$21,MATCH($B87,maxArea_perResidue!$A$2:$A$21,0)))&gt;0),areaSAS!$H87/(INDEX(maxArea_perResidue!$B$2:$B$21,MATCH($B87,maxArea_perResidue!$A$2:$A$21,0))),"")</f>
        <v/>
      </c>
      <c r="Z87" t="str">
        <f>IF(AND($B87=Z$1,areaSAS!$H87/(INDEX(maxArea_perResidue!$B$2:$B$21,MATCH($B87,maxArea_perResidue!$A$2:$A$21,0)))&gt;0),areaSAS!$H87/(INDEX(maxArea_perResidue!$B$2:$B$21,MATCH($B87,maxArea_perResidue!$A$2:$A$21,0))),"")</f>
        <v/>
      </c>
      <c r="AA87">
        <f>IF(AND($B87=AA$1,areaSAS!$H87/(INDEX(maxArea_perResidue!$B$2:$B$21,MATCH($B87,maxArea_perResidue!$A$2:$A$21,0)))&gt;0),areaSAS!$H87/(INDEX(maxArea_perResidue!$B$2:$B$21,MATCH($B87,maxArea_perResidue!$A$2:$A$21,0))),"")</f>
        <v>6.9953493973854447E-2</v>
      </c>
      <c r="AB87" t="str">
        <f>IF(AND($B87=AB$1,areaSAS!$H87/(INDEX(maxArea_perResidue!$B$2:$B$21,MATCH($B87,maxArea_perResidue!$A$2:$A$21,0)))&gt;0),areaSAS!$H87/(INDEX(maxArea_perResidue!$B$2:$B$21,MATCH($B87,maxArea_perResidue!$A$2:$A$21,0))),"")</f>
        <v/>
      </c>
      <c r="AC87" t="str">
        <f>IF(AND($B87=AC$1,areaSAS!$H87/(INDEX(maxArea_perResidue!$B$2:$B$21,MATCH($B87,maxArea_perResidue!$A$2:$A$21,0)))&gt;0),areaSAS!$H87/(INDEX(maxArea_perResidue!$B$2:$B$21,MATCH($B87,maxArea_perResidue!$A$2:$A$21,0))),"")</f>
        <v/>
      </c>
      <c r="AD87" t="str">
        <f>IF(AND($B87=AD$1,areaSAS!$H87/(INDEX(maxArea_perResidue!$B$2:$B$21,MATCH($B87,maxArea_perResidue!$A$2:$A$21,0)))&gt;0),areaSAS!$H87/(INDEX(maxArea_perResidue!$B$2:$B$21,MATCH($B87,maxArea_perResidue!$A$2:$A$21,0))),"")</f>
        <v/>
      </c>
      <c r="AE87" s="7" t="str">
        <f>IF(AND($B87=AE$1,areaSAS!$H87/(INDEX(maxArea_perResidue!$B$2:$B$21,MATCH($B87,maxArea_perResidue!$A$2:$A$21,0)))&gt;0),areaSAS!$H87/(INDEX(maxArea_perResidue!$B$2:$B$21,MATCH($B87,maxArea_perResidue!$A$2:$A$21,0))),"")</f>
        <v/>
      </c>
    </row>
    <row r="88" spans="1:31" x14ac:dyDescent="0.3">
      <c r="A88">
        <v>87</v>
      </c>
      <c r="B88" t="s">
        <v>658</v>
      </c>
      <c r="C88" t="s">
        <v>83</v>
      </c>
      <c r="D88">
        <v>53.311845660209599</v>
      </c>
      <c r="E88" t="s">
        <v>404</v>
      </c>
      <c r="F88">
        <v>78.743623256683307</v>
      </c>
      <c r="H88" s="4">
        <f t="shared" si="1"/>
        <v>53.311845660209599</v>
      </c>
      <c r="L88" t="str">
        <f>IF(AND($B88=L$1,areaSAS!$H88/(INDEX(maxArea_perResidue!$B$2:$B$21,MATCH($B88,maxArea_perResidue!$A$2:$A$21,0)))&gt;0),areaSAS!$H88/(INDEX(maxArea_perResidue!$B$2:$B$21,MATCH($B88,maxArea_perResidue!$A$2:$A$21,0))),"")</f>
        <v/>
      </c>
      <c r="M88" t="str">
        <f>IF(AND($B88=M$1,areaSAS!$H88/(INDEX(maxArea_perResidue!$B$2:$B$21,MATCH($B88,maxArea_perResidue!$A$2:$A$21,0)))&gt;0),areaSAS!$H88/(INDEX(maxArea_perResidue!$B$2:$B$21,MATCH($B88,maxArea_perResidue!$A$2:$A$21,0))),"")</f>
        <v/>
      </c>
      <c r="N88" t="str">
        <f>IF(AND($B88=N$1,areaSAS!$H88/(INDEX(maxArea_perResidue!$B$2:$B$21,MATCH($B88,maxArea_perResidue!$A$2:$A$21,0)))&gt;0),areaSAS!$H88/(INDEX(maxArea_perResidue!$B$2:$B$21,MATCH($B88,maxArea_perResidue!$A$2:$A$21,0))),"")</f>
        <v/>
      </c>
      <c r="O88" t="str">
        <f>IF(AND($B88=O$1,areaSAS!$H88/(INDEX(maxArea_perResidue!$B$2:$B$21,MATCH($B88,maxArea_perResidue!$A$2:$A$21,0)))&gt;0),areaSAS!$H88/(INDEX(maxArea_perResidue!$B$2:$B$21,MATCH($B88,maxArea_perResidue!$A$2:$A$21,0))),"")</f>
        <v/>
      </c>
      <c r="P88" t="str">
        <f>IF(AND($B88=P$1,areaSAS!$H88/(INDEX(maxArea_perResidue!$B$2:$B$21,MATCH($B88,maxArea_perResidue!$A$2:$A$21,0)))&gt;0),areaSAS!$H88/(INDEX(maxArea_perResidue!$B$2:$B$21,MATCH($B88,maxArea_perResidue!$A$2:$A$21,0))),"")</f>
        <v/>
      </c>
      <c r="Q88" t="str">
        <f>IF(AND($B88=Q$1,areaSAS!$H88/(INDEX(maxArea_perResidue!$B$2:$B$21,MATCH($B88,maxArea_perResidue!$A$2:$A$21,0)))&gt;0),areaSAS!$H88/(INDEX(maxArea_perResidue!$B$2:$B$21,MATCH($B88,maxArea_perResidue!$A$2:$A$21,0))),"")</f>
        <v/>
      </c>
      <c r="R88" t="str">
        <f>IF(AND($B88=R$1,areaSAS!$H88/(INDEX(maxArea_perResidue!$B$2:$B$21,MATCH($B88,maxArea_perResidue!$A$2:$A$21,0)))&gt;0),areaSAS!$H88/(INDEX(maxArea_perResidue!$B$2:$B$21,MATCH($B88,maxArea_perResidue!$A$2:$A$21,0))),"")</f>
        <v/>
      </c>
      <c r="S88" t="str">
        <f>IF(AND($B88=S$1,areaSAS!$H88/(INDEX(maxArea_perResidue!$B$2:$B$21,MATCH($B88,maxArea_perResidue!$A$2:$A$21,0)))&gt;0),areaSAS!$H88/(INDEX(maxArea_perResidue!$B$2:$B$21,MATCH($B88,maxArea_perResidue!$A$2:$A$21,0))),"")</f>
        <v/>
      </c>
      <c r="T88" t="str">
        <f>IF(AND($B88=T$1,areaSAS!$H88/(INDEX(maxArea_perResidue!$B$2:$B$21,MATCH($B88,maxArea_perResidue!$A$2:$A$21,0)))&gt;0),areaSAS!$H88/(INDEX(maxArea_perResidue!$B$2:$B$21,MATCH($B88,maxArea_perResidue!$A$2:$A$21,0))),"")</f>
        <v/>
      </c>
      <c r="U88" t="str">
        <f>IF(AND($B88=U$1,areaSAS!$H88/(INDEX(maxArea_perResidue!$B$2:$B$21,MATCH($B88,maxArea_perResidue!$A$2:$A$21,0)))&gt;0),areaSAS!$H88/(INDEX(maxArea_perResidue!$B$2:$B$21,MATCH($B88,maxArea_perResidue!$A$2:$A$21,0))),"")</f>
        <v/>
      </c>
      <c r="V88" t="str">
        <f>IF(AND($B88=V$1,areaSAS!$H88/(INDEX(maxArea_perResidue!$B$2:$B$21,MATCH($B88,maxArea_perResidue!$A$2:$A$21,0)))&gt;0),areaSAS!$H88/(INDEX(maxArea_perResidue!$B$2:$B$21,MATCH($B88,maxArea_perResidue!$A$2:$A$21,0))),"")</f>
        <v/>
      </c>
      <c r="W88">
        <f>IF(AND($B88=W$1,areaSAS!$H88/(INDEX(maxArea_perResidue!$B$2:$B$21,MATCH($B88,maxArea_perResidue!$A$2:$A$21,0)))&gt;0),areaSAS!$H88/(INDEX(maxArea_perResidue!$B$2:$B$21,MATCH($B88,maxArea_perResidue!$A$2:$A$21,0))),"")</f>
        <v>0.3270665377926969</v>
      </c>
      <c r="X88" t="str">
        <f>IF(AND($B88=X$1,areaSAS!$H88/(INDEX(maxArea_perResidue!$B$2:$B$21,MATCH($B88,maxArea_perResidue!$A$2:$A$21,0)))&gt;0),areaSAS!$H88/(INDEX(maxArea_perResidue!$B$2:$B$21,MATCH($B88,maxArea_perResidue!$A$2:$A$21,0))),"")</f>
        <v/>
      </c>
      <c r="Y88" t="str">
        <f>IF(AND($B88=Y$1,areaSAS!$H88/(INDEX(maxArea_perResidue!$B$2:$B$21,MATCH($B88,maxArea_perResidue!$A$2:$A$21,0)))&gt;0),areaSAS!$H88/(INDEX(maxArea_perResidue!$B$2:$B$21,MATCH($B88,maxArea_perResidue!$A$2:$A$21,0))),"")</f>
        <v/>
      </c>
      <c r="Z88" t="str">
        <f>IF(AND($B88=Z$1,areaSAS!$H88/(INDEX(maxArea_perResidue!$B$2:$B$21,MATCH($B88,maxArea_perResidue!$A$2:$A$21,0)))&gt;0),areaSAS!$H88/(INDEX(maxArea_perResidue!$B$2:$B$21,MATCH($B88,maxArea_perResidue!$A$2:$A$21,0))),"")</f>
        <v/>
      </c>
      <c r="AA88" t="str">
        <f>IF(AND($B88=AA$1,areaSAS!$H88/(INDEX(maxArea_perResidue!$B$2:$B$21,MATCH($B88,maxArea_perResidue!$A$2:$A$21,0)))&gt;0),areaSAS!$H88/(INDEX(maxArea_perResidue!$B$2:$B$21,MATCH($B88,maxArea_perResidue!$A$2:$A$21,0))),"")</f>
        <v/>
      </c>
      <c r="AB88" t="str">
        <f>IF(AND($B88=AB$1,areaSAS!$H88/(INDEX(maxArea_perResidue!$B$2:$B$21,MATCH($B88,maxArea_perResidue!$A$2:$A$21,0)))&gt;0),areaSAS!$H88/(INDEX(maxArea_perResidue!$B$2:$B$21,MATCH($B88,maxArea_perResidue!$A$2:$A$21,0))),"")</f>
        <v/>
      </c>
      <c r="AC88" t="str">
        <f>IF(AND($B88=AC$1,areaSAS!$H88/(INDEX(maxArea_perResidue!$B$2:$B$21,MATCH($B88,maxArea_perResidue!$A$2:$A$21,0)))&gt;0),areaSAS!$H88/(INDEX(maxArea_perResidue!$B$2:$B$21,MATCH($B88,maxArea_perResidue!$A$2:$A$21,0))),"")</f>
        <v/>
      </c>
      <c r="AD88" t="str">
        <f>IF(AND($B88=AD$1,areaSAS!$H88/(INDEX(maxArea_perResidue!$B$2:$B$21,MATCH($B88,maxArea_perResidue!$A$2:$A$21,0)))&gt;0),areaSAS!$H88/(INDEX(maxArea_perResidue!$B$2:$B$21,MATCH($B88,maxArea_perResidue!$A$2:$A$21,0))),"")</f>
        <v/>
      </c>
      <c r="AE88" s="7" t="str">
        <f>IF(AND($B88=AE$1,areaSAS!$H88/(INDEX(maxArea_perResidue!$B$2:$B$21,MATCH($B88,maxArea_perResidue!$A$2:$A$21,0)))&gt;0),areaSAS!$H88/(INDEX(maxArea_perResidue!$B$2:$B$21,MATCH($B88,maxArea_perResidue!$A$2:$A$21,0))),"")</f>
        <v/>
      </c>
    </row>
    <row r="89" spans="1:31" x14ac:dyDescent="0.3">
      <c r="A89">
        <v>88</v>
      </c>
      <c r="B89" t="s">
        <v>656</v>
      </c>
      <c r="C89" t="s">
        <v>84</v>
      </c>
      <c r="D89">
        <v>6.1132348645478398</v>
      </c>
      <c r="E89" t="s">
        <v>405</v>
      </c>
      <c r="F89">
        <v>8.4769113063812203</v>
      </c>
      <c r="H89" s="4">
        <f t="shared" si="1"/>
        <v>6.1132348645478398</v>
      </c>
      <c r="L89" t="str">
        <f>IF(AND($B89=L$1,areaSAS!$H89/(INDEX(maxArea_perResidue!$B$2:$B$21,MATCH($B89,maxArea_perResidue!$A$2:$A$21,0)))&gt;0),areaSAS!$H89/(INDEX(maxArea_perResidue!$B$2:$B$21,MATCH($B89,maxArea_perResidue!$A$2:$A$21,0))),"")</f>
        <v/>
      </c>
      <c r="M89" t="str">
        <f>IF(AND($B89=M$1,areaSAS!$H89/(INDEX(maxArea_perResidue!$B$2:$B$21,MATCH($B89,maxArea_perResidue!$A$2:$A$21,0)))&gt;0),areaSAS!$H89/(INDEX(maxArea_perResidue!$B$2:$B$21,MATCH($B89,maxArea_perResidue!$A$2:$A$21,0))),"")</f>
        <v/>
      </c>
      <c r="N89" t="str">
        <f>IF(AND($B89=N$1,areaSAS!$H89/(INDEX(maxArea_perResidue!$B$2:$B$21,MATCH($B89,maxArea_perResidue!$A$2:$A$21,0)))&gt;0),areaSAS!$H89/(INDEX(maxArea_perResidue!$B$2:$B$21,MATCH($B89,maxArea_perResidue!$A$2:$A$21,0))),"")</f>
        <v/>
      </c>
      <c r="O89" t="str">
        <f>IF(AND($B89=O$1,areaSAS!$H89/(INDEX(maxArea_perResidue!$B$2:$B$21,MATCH($B89,maxArea_perResidue!$A$2:$A$21,0)))&gt;0),areaSAS!$H89/(INDEX(maxArea_perResidue!$B$2:$B$21,MATCH($B89,maxArea_perResidue!$A$2:$A$21,0))),"")</f>
        <v/>
      </c>
      <c r="P89" t="str">
        <f>IF(AND($B89=P$1,areaSAS!$H89/(INDEX(maxArea_perResidue!$B$2:$B$21,MATCH($B89,maxArea_perResidue!$A$2:$A$21,0)))&gt;0),areaSAS!$H89/(INDEX(maxArea_perResidue!$B$2:$B$21,MATCH($B89,maxArea_perResidue!$A$2:$A$21,0))),"")</f>
        <v/>
      </c>
      <c r="Q89" t="str">
        <f>IF(AND($B89=Q$1,areaSAS!$H89/(INDEX(maxArea_perResidue!$B$2:$B$21,MATCH($B89,maxArea_perResidue!$A$2:$A$21,0)))&gt;0),areaSAS!$H89/(INDEX(maxArea_perResidue!$B$2:$B$21,MATCH($B89,maxArea_perResidue!$A$2:$A$21,0))),"")</f>
        <v/>
      </c>
      <c r="R89" t="str">
        <f>IF(AND($B89=R$1,areaSAS!$H89/(INDEX(maxArea_perResidue!$B$2:$B$21,MATCH($B89,maxArea_perResidue!$A$2:$A$21,0)))&gt;0),areaSAS!$H89/(INDEX(maxArea_perResidue!$B$2:$B$21,MATCH($B89,maxArea_perResidue!$A$2:$A$21,0))),"")</f>
        <v/>
      </c>
      <c r="S89" t="str">
        <f>IF(AND($B89=S$1,areaSAS!$H89/(INDEX(maxArea_perResidue!$B$2:$B$21,MATCH($B89,maxArea_perResidue!$A$2:$A$21,0)))&gt;0),areaSAS!$H89/(INDEX(maxArea_perResidue!$B$2:$B$21,MATCH($B89,maxArea_perResidue!$A$2:$A$21,0))),"")</f>
        <v/>
      </c>
      <c r="T89" t="str">
        <f>IF(AND($B89=T$1,areaSAS!$H89/(INDEX(maxArea_perResidue!$B$2:$B$21,MATCH($B89,maxArea_perResidue!$A$2:$A$21,0)))&gt;0),areaSAS!$H89/(INDEX(maxArea_perResidue!$B$2:$B$21,MATCH($B89,maxArea_perResidue!$A$2:$A$21,0))),"")</f>
        <v/>
      </c>
      <c r="U89" t="str">
        <f>IF(AND($B89=U$1,areaSAS!$H89/(INDEX(maxArea_perResidue!$B$2:$B$21,MATCH($B89,maxArea_perResidue!$A$2:$A$21,0)))&gt;0),areaSAS!$H89/(INDEX(maxArea_perResidue!$B$2:$B$21,MATCH($B89,maxArea_perResidue!$A$2:$A$21,0))),"")</f>
        <v/>
      </c>
      <c r="V89" t="str">
        <f>IF(AND($B89=V$1,areaSAS!$H89/(INDEX(maxArea_perResidue!$B$2:$B$21,MATCH($B89,maxArea_perResidue!$A$2:$A$21,0)))&gt;0),areaSAS!$H89/(INDEX(maxArea_perResidue!$B$2:$B$21,MATCH($B89,maxArea_perResidue!$A$2:$A$21,0))),"")</f>
        <v/>
      </c>
      <c r="W89" t="str">
        <f>IF(AND($B89=W$1,areaSAS!$H89/(INDEX(maxArea_perResidue!$B$2:$B$21,MATCH($B89,maxArea_perResidue!$A$2:$A$21,0)))&gt;0),areaSAS!$H89/(INDEX(maxArea_perResidue!$B$2:$B$21,MATCH($B89,maxArea_perResidue!$A$2:$A$21,0))),"")</f>
        <v/>
      </c>
      <c r="X89" t="str">
        <f>IF(AND($B89=X$1,areaSAS!$H89/(INDEX(maxArea_perResidue!$B$2:$B$21,MATCH($B89,maxArea_perResidue!$A$2:$A$21,0)))&gt;0),areaSAS!$H89/(INDEX(maxArea_perResidue!$B$2:$B$21,MATCH($B89,maxArea_perResidue!$A$2:$A$21,0))),"")</f>
        <v/>
      </c>
      <c r="Y89" t="str">
        <f>IF(AND($B89=Y$1,areaSAS!$H89/(INDEX(maxArea_perResidue!$B$2:$B$21,MATCH($B89,maxArea_perResidue!$A$2:$A$21,0)))&gt;0),areaSAS!$H89/(INDEX(maxArea_perResidue!$B$2:$B$21,MATCH($B89,maxArea_perResidue!$A$2:$A$21,0))),"")</f>
        <v/>
      </c>
      <c r="Z89">
        <f>IF(AND($B89=Z$1,areaSAS!$H89/(INDEX(maxArea_perResidue!$B$2:$B$21,MATCH($B89,maxArea_perResidue!$A$2:$A$21,0)))&gt;0),areaSAS!$H89/(INDEX(maxArea_perResidue!$B$2:$B$21,MATCH($B89,maxArea_perResidue!$A$2:$A$21,0))),"")</f>
        <v>3.1349922382296613E-2</v>
      </c>
      <c r="AA89" t="str">
        <f>IF(AND($B89=AA$1,areaSAS!$H89/(INDEX(maxArea_perResidue!$B$2:$B$21,MATCH($B89,maxArea_perResidue!$A$2:$A$21,0)))&gt;0),areaSAS!$H89/(INDEX(maxArea_perResidue!$B$2:$B$21,MATCH($B89,maxArea_perResidue!$A$2:$A$21,0))),"")</f>
        <v/>
      </c>
      <c r="AB89" t="str">
        <f>IF(AND($B89=AB$1,areaSAS!$H89/(INDEX(maxArea_perResidue!$B$2:$B$21,MATCH($B89,maxArea_perResidue!$A$2:$A$21,0)))&gt;0),areaSAS!$H89/(INDEX(maxArea_perResidue!$B$2:$B$21,MATCH($B89,maxArea_perResidue!$A$2:$A$21,0))),"")</f>
        <v/>
      </c>
      <c r="AC89" t="str">
        <f>IF(AND($B89=AC$1,areaSAS!$H89/(INDEX(maxArea_perResidue!$B$2:$B$21,MATCH($B89,maxArea_perResidue!$A$2:$A$21,0)))&gt;0),areaSAS!$H89/(INDEX(maxArea_perResidue!$B$2:$B$21,MATCH($B89,maxArea_perResidue!$A$2:$A$21,0))),"")</f>
        <v/>
      </c>
      <c r="AD89" t="str">
        <f>IF(AND($B89=AD$1,areaSAS!$H89/(INDEX(maxArea_perResidue!$B$2:$B$21,MATCH($B89,maxArea_perResidue!$A$2:$A$21,0)))&gt;0),areaSAS!$H89/(INDEX(maxArea_perResidue!$B$2:$B$21,MATCH($B89,maxArea_perResidue!$A$2:$A$21,0))),"")</f>
        <v/>
      </c>
      <c r="AE89" s="7" t="str">
        <f>IF(AND($B89=AE$1,areaSAS!$H89/(INDEX(maxArea_perResidue!$B$2:$B$21,MATCH($B89,maxArea_perResidue!$A$2:$A$21,0)))&gt;0),areaSAS!$H89/(INDEX(maxArea_perResidue!$B$2:$B$21,MATCH($B89,maxArea_perResidue!$A$2:$A$21,0))),"")</f>
        <v/>
      </c>
    </row>
    <row r="90" spans="1:31" x14ac:dyDescent="0.3">
      <c r="A90">
        <v>89</v>
      </c>
      <c r="B90" t="s">
        <v>665</v>
      </c>
      <c r="C90" t="s">
        <v>85</v>
      </c>
      <c r="D90">
        <v>100.223579987883</v>
      </c>
      <c r="E90" t="s">
        <v>406</v>
      </c>
      <c r="F90">
        <v>132.49631108343601</v>
      </c>
      <c r="H90" s="4">
        <f t="shared" si="1"/>
        <v>100.223579987883</v>
      </c>
      <c r="L90" t="str">
        <f>IF(AND($B90=L$1,areaSAS!$H90/(INDEX(maxArea_perResidue!$B$2:$B$21,MATCH($B90,maxArea_perResidue!$A$2:$A$21,0)))&gt;0),areaSAS!$H90/(INDEX(maxArea_perResidue!$B$2:$B$21,MATCH($B90,maxArea_perResidue!$A$2:$A$21,0))),"")</f>
        <v/>
      </c>
      <c r="M90" t="str">
        <f>IF(AND($B90=M$1,areaSAS!$H90/(INDEX(maxArea_perResidue!$B$2:$B$21,MATCH($B90,maxArea_perResidue!$A$2:$A$21,0)))&gt;0),areaSAS!$H90/(INDEX(maxArea_perResidue!$B$2:$B$21,MATCH($B90,maxArea_perResidue!$A$2:$A$21,0))),"")</f>
        <v/>
      </c>
      <c r="N90" t="str">
        <f>IF(AND($B90=N$1,areaSAS!$H90/(INDEX(maxArea_perResidue!$B$2:$B$21,MATCH($B90,maxArea_perResidue!$A$2:$A$21,0)))&gt;0),areaSAS!$H90/(INDEX(maxArea_perResidue!$B$2:$B$21,MATCH($B90,maxArea_perResidue!$A$2:$A$21,0))),"")</f>
        <v/>
      </c>
      <c r="O90" t="str">
        <f>IF(AND($B90=O$1,areaSAS!$H90/(INDEX(maxArea_perResidue!$B$2:$B$21,MATCH($B90,maxArea_perResidue!$A$2:$A$21,0)))&gt;0),areaSAS!$H90/(INDEX(maxArea_perResidue!$B$2:$B$21,MATCH($B90,maxArea_perResidue!$A$2:$A$21,0))),"")</f>
        <v/>
      </c>
      <c r="P90" t="str">
        <f>IF(AND($B90=P$1,areaSAS!$H90/(INDEX(maxArea_perResidue!$B$2:$B$21,MATCH($B90,maxArea_perResidue!$A$2:$A$21,0)))&gt;0),areaSAS!$H90/(INDEX(maxArea_perResidue!$B$2:$B$21,MATCH($B90,maxArea_perResidue!$A$2:$A$21,0))),"")</f>
        <v/>
      </c>
      <c r="Q90" t="str">
        <f>IF(AND($B90=Q$1,areaSAS!$H90/(INDEX(maxArea_perResidue!$B$2:$B$21,MATCH($B90,maxArea_perResidue!$A$2:$A$21,0)))&gt;0),areaSAS!$H90/(INDEX(maxArea_perResidue!$B$2:$B$21,MATCH($B90,maxArea_perResidue!$A$2:$A$21,0))),"")</f>
        <v/>
      </c>
      <c r="R90" t="str">
        <f>IF(AND($B90=R$1,areaSAS!$H90/(INDEX(maxArea_perResidue!$B$2:$B$21,MATCH($B90,maxArea_perResidue!$A$2:$A$21,0)))&gt;0),areaSAS!$H90/(INDEX(maxArea_perResidue!$B$2:$B$21,MATCH($B90,maxArea_perResidue!$A$2:$A$21,0))),"")</f>
        <v/>
      </c>
      <c r="S90" t="str">
        <f>IF(AND($B90=S$1,areaSAS!$H90/(INDEX(maxArea_perResidue!$B$2:$B$21,MATCH($B90,maxArea_perResidue!$A$2:$A$21,0)))&gt;0),areaSAS!$H90/(INDEX(maxArea_perResidue!$B$2:$B$21,MATCH($B90,maxArea_perResidue!$A$2:$A$21,0))),"")</f>
        <v/>
      </c>
      <c r="T90" t="str">
        <f>IF(AND($B90=T$1,areaSAS!$H90/(INDEX(maxArea_perResidue!$B$2:$B$21,MATCH($B90,maxArea_perResidue!$A$2:$A$21,0)))&gt;0),areaSAS!$H90/(INDEX(maxArea_perResidue!$B$2:$B$21,MATCH($B90,maxArea_perResidue!$A$2:$A$21,0))),"")</f>
        <v/>
      </c>
      <c r="U90" t="str">
        <f>IF(AND($B90=U$1,areaSAS!$H90/(INDEX(maxArea_perResidue!$B$2:$B$21,MATCH($B90,maxArea_perResidue!$A$2:$A$21,0)))&gt;0),areaSAS!$H90/(INDEX(maxArea_perResidue!$B$2:$B$21,MATCH($B90,maxArea_perResidue!$A$2:$A$21,0))),"")</f>
        <v/>
      </c>
      <c r="V90" t="str">
        <f>IF(AND($B90=V$1,areaSAS!$H90/(INDEX(maxArea_perResidue!$B$2:$B$21,MATCH($B90,maxArea_perResidue!$A$2:$A$21,0)))&gt;0),areaSAS!$H90/(INDEX(maxArea_perResidue!$B$2:$B$21,MATCH($B90,maxArea_perResidue!$A$2:$A$21,0))),"")</f>
        <v/>
      </c>
      <c r="W90" t="str">
        <f>IF(AND($B90=W$1,areaSAS!$H90/(INDEX(maxArea_perResidue!$B$2:$B$21,MATCH($B90,maxArea_perResidue!$A$2:$A$21,0)))&gt;0),areaSAS!$H90/(INDEX(maxArea_perResidue!$B$2:$B$21,MATCH($B90,maxArea_perResidue!$A$2:$A$21,0))),"")</f>
        <v/>
      </c>
      <c r="X90" t="str">
        <f>IF(AND($B90=X$1,areaSAS!$H90/(INDEX(maxArea_perResidue!$B$2:$B$21,MATCH($B90,maxArea_perResidue!$A$2:$A$21,0)))&gt;0),areaSAS!$H90/(INDEX(maxArea_perResidue!$B$2:$B$21,MATCH($B90,maxArea_perResidue!$A$2:$A$21,0))),"")</f>
        <v/>
      </c>
      <c r="Y90" t="str">
        <f>IF(AND($B90=Y$1,areaSAS!$H90/(INDEX(maxArea_perResidue!$B$2:$B$21,MATCH($B90,maxArea_perResidue!$A$2:$A$21,0)))&gt;0),areaSAS!$H90/(INDEX(maxArea_perResidue!$B$2:$B$21,MATCH($B90,maxArea_perResidue!$A$2:$A$21,0))),"")</f>
        <v/>
      </c>
      <c r="Z90" t="str">
        <f>IF(AND($B90=Z$1,areaSAS!$H90/(INDEX(maxArea_perResidue!$B$2:$B$21,MATCH($B90,maxArea_perResidue!$A$2:$A$21,0)))&gt;0),areaSAS!$H90/(INDEX(maxArea_perResidue!$B$2:$B$21,MATCH($B90,maxArea_perResidue!$A$2:$A$21,0))),"")</f>
        <v/>
      </c>
      <c r="AA90" t="str">
        <f>IF(AND($B90=AA$1,areaSAS!$H90/(INDEX(maxArea_perResidue!$B$2:$B$21,MATCH($B90,maxArea_perResidue!$A$2:$A$21,0)))&gt;0),areaSAS!$H90/(INDEX(maxArea_perResidue!$B$2:$B$21,MATCH($B90,maxArea_perResidue!$A$2:$A$21,0))),"")</f>
        <v/>
      </c>
      <c r="AB90">
        <f>IF(AND($B90=AB$1,areaSAS!$H90/(INDEX(maxArea_perResidue!$B$2:$B$21,MATCH($B90,maxArea_perResidue!$A$2:$A$21,0)))&gt;0),areaSAS!$H90/(INDEX(maxArea_perResidue!$B$2:$B$21,MATCH($B90,maxArea_perResidue!$A$2:$A$21,0))),"")</f>
        <v>0.49371221668907883</v>
      </c>
      <c r="AC90" t="str">
        <f>IF(AND($B90=AC$1,areaSAS!$H90/(INDEX(maxArea_perResidue!$B$2:$B$21,MATCH($B90,maxArea_perResidue!$A$2:$A$21,0)))&gt;0),areaSAS!$H90/(INDEX(maxArea_perResidue!$B$2:$B$21,MATCH($B90,maxArea_perResidue!$A$2:$A$21,0))),"")</f>
        <v/>
      </c>
      <c r="AD90" t="str">
        <f>IF(AND($B90=AD$1,areaSAS!$H90/(INDEX(maxArea_perResidue!$B$2:$B$21,MATCH($B90,maxArea_perResidue!$A$2:$A$21,0)))&gt;0),areaSAS!$H90/(INDEX(maxArea_perResidue!$B$2:$B$21,MATCH($B90,maxArea_perResidue!$A$2:$A$21,0))),"")</f>
        <v/>
      </c>
      <c r="AE90" s="7" t="str">
        <f>IF(AND($B90=AE$1,areaSAS!$H90/(INDEX(maxArea_perResidue!$B$2:$B$21,MATCH($B90,maxArea_perResidue!$A$2:$A$21,0)))&gt;0),areaSAS!$H90/(INDEX(maxArea_perResidue!$B$2:$B$21,MATCH($B90,maxArea_perResidue!$A$2:$A$21,0))),"")</f>
        <v/>
      </c>
    </row>
    <row r="91" spans="1:31" x14ac:dyDescent="0.3">
      <c r="A91">
        <v>90</v>
      </c>
      <c r="B91" t="s">
        <v>658</v>
      </c>
      <c r="C91" t="s">
        <v>86</v>
      </c>
      <c r="D91">
        <v>38.580870211124399</v>
      </c>
      <c r="E91" t="s">
        <v>407</v>
      </c>
      <c r="F91">
        <v>33.075348407030098</v>
      </c>
      <c r="H91" s="4">
        <f t="shared" si="1"/>
        <v>33.075348407030098</v>
      </c>
      <c r="L91" t="str">
        <f>IF(AND($B91=L$1,areaSAS!$H91/(INDEX(maxArea_perResidue!$B$2:$B$21,MATCH($B91,maxArea_perResidue!$A$2:$A$21,0)))&gt;0),areaSAS!$H91/(INDEX(maxArea_perResidue!$B$2:$B$21,MATCH($B91,maxArea_perResidue!$A$2:$A$21,0))),"")</f>
        <v/>
      </c>
      <c r="M91" t="str">
        <f>IF(AND($B91=M$1,areaSAS!$H91/(INDEX(maxArea_perResidue!$B$2:$B$21,MATCH($B91,maxArea_perResidue!$A$2:$A$21,0)))&gt;0),areaSAS!$H91/(INDEX(maxArea_perResidue!$B$2:$B$21,MATCH($B91,maxArea_perResidue!$A$2:$A$21,0))),"")</f>
        <v/>
      </c>
      <c r="N91" t="str">
        <f>IF(AND($B91=N$1,areaSAS!$H91/(INDEX(maxArea_perResidue!$B$2:$B$21,MATCH($B91,maxArea_perResidue!$A$2:$A$21,0)))&gt;0),areaSAS!$H91/(INDEX(maxArea_perResidue!$B$2:$B$21,MATCH($B91,maxArea_perResidue!$A$2:$A$21,0))),"")</f>
        <v/>
      </c>
      <c r="O91" t="str">
        <f>IF(AND($B91=O$1,areaSAS!$H91/(INDEX(maxArea_perResidue!$B$2:$B$21,MATCH($B91,maxArea_perResidue!$A$2:$A$21,0)))&gt;0),areaSAS!$H91/(INDEX(maxArea_perResidue!$B$2:$B$21,MATCH($B91,maxArea_perResidue!$A$2:$A$21,0))),"")</f>
        <v/>
      </c>
      <c r="P91" t="str">
        <f>IF(AND($B91=P$1,areaSAS!$H91/(INDEX(maxArea_perResidue!$B$2:$B$21,MATCH($B91,maxArea_perResidue!$A$2:$A$21,0)))&gt;0),areaSAS!$H91/(INDEX(maxArea_perResidue!$B$2:$B$21,MATCH($B91,maxArea_perResidue!$A$2:$A$21,0))),"")</f>
        <v/>
      </c>
      <c r="Q91" t="str">
        <f>IF(AND($B91=Q$1,areaSAS!$H91/(INDEX(maxArea_perResidue!$B$2:$B$21,MATCH($B91,maxArea_perResidue!$A$2:$A$21,0)))&gt;0),areaSAS!$H91/(INDEX(maxArea_perResidue!$B$2:$B$21,MATCH($B91,maxArea_perResidue!$A$2:$A$21,0))),"")</f>
        <v/>
      </c>
      <c r="R91" t="str">
        <f>IF(AND($B91=R$1,areaSAS!$H91/(INDEX(maxArea_perResidue!$B$2:$B$21,MATCH($B91,maxArea_perResidue!$A$2:$A$21,0)))&gt;0),areaSAS!$H91/(INDEX(maxArea_perResidue!$B$2:$B$21,MATCH($B91,maxArea_perResidue!$A$2:$A$21,0))),"")</f>
        <v/>
      </c>
      <c r="S91" t="str">
        <f>IF(AND($B91=S$1,areaSAS!$H91/(INDEX(maxArea_perResidue!$B$2:$B$21,MATCH($B91,maxArea_perResidue!$A$2:$A$21,0)))&gt;0),areaSAS!$H91/(INDEX(maxArea_perResidue!$B$2:$B$21,MATCH($B91,maxArea_perResidue!$A$2:$A$21,0))),"")</f>
        <v/>
      </c>
      <c r="T91" t="str">
        <f>IF(AND($B91=T$1,areaSAS!$H91/(INDEX(maxArea_perResidue!$B$2:$B$21,MATCH($B91,maxArea_perResidue!$A$2:$A$21,0)))&gt;0),areaSAS!$H91/(INDEX(maxArea_perResidue!$B$2:$B$21,MATCH($B91,maxArea_perResidue!$A$2:$A$21,0))),"")</f>
        <v/>
      </c>
      <c r="U91" t="str">
        <f>IF(AND($B91=U$1,areaSAS!$H91/(INDEX(maxArea_perResidue!$B$2:$B$21,MATCH($B91,maxArea_perResidue!$A$2:$A$21,0)))&gt;0),areaSAS!$H91/(INDEX(maxArea_perResidue!$B$2:$B$21,MATCH($B91,maxArea_perResidue!$A$2:$A$21,0))),"")</f>
        <v/>
      </c>
      <c r="V91" t="str">
        <f>IF(AND($B91=V$1,areaSAS!$H91/(INDEX(maxArea_perResidue!$B$2:$B$21,MATCH($B91,maxArea_perResidue!$A$2:$A$21,0)))&gt;0),areaSAS!$H91/(INDEX(maxArea_perResidue!$B$2:$B$21,MATCH($B91,maxArea_perResidue!$A$2:$A$21,0))),"")</f>
        <v/>
      </c>
      <c r="W91">
        <f>IF(AND($B91=W$1,areaSAS!$H91/(INDEX(maxArea_perResidue!$B$2:$B$21,MATCH($B91,maxArea_perResidue!$A$2:$A$21,0)))&gt;0),areaSAS!$H91/(INDEX(maxArea_perResidue!$B$2:$B$21,MATCH($B91,maxArea_perResidue!$A$2:$A$21,0))),"")</f>
        <v>0.20291624789589016</v>
      </c>
      <c r="X91" t="str">
        <f>IF(AND($B91=X$1,areaSAS!$H91/(INDEX(maxArea_perResidue!$B$2:$B$21,MATCH($B91,maxArea_perResidue!$A$2:$A$21,0)))&gt;0),areaSAS!$H91/(INDEX(maxArea_perResidue!$B$2:$B$21,MATCH($B91,maxArea_perResidue!$A$2:$A$21,0))),"")</f>
        <v/>
      </c>
      <c r="Y91" t="str">
        <f>IF(AND($B91=Y$1,areaSAS!$H91/(INDEX(maxArea_perResidue!$B$2:$B$21,MATCH($B91,maxArea_perResidue!$A$2:$A$21,0)))&gt;0),areaSAS!$H91/(INDEX(maxArea_perResidue!$B$2:$B$21,MATCH($B91,maxArea_perResidue!$A$2:$A$21,0))),"")</f>
        <v/>
      </c>
      <c r="Z91" t="str">
        <f>IF(AND($B91=Z$1,areaSAS!$H91/(INDEX(maxArea_perResidue!$B$2:$B$21,MATCH($B91,maxArea_perResidue!$A$2:$A$21,0)))&gt;0),areaSAS!$H91/(INDEX(maxArea_perResidue!$B$2:$B$21,MATCH($B91,maxArea_perResidue!$A$2:$A$21,0))),"")</f>
        <v/>
      </c>
      <c r="AA91" t="str">
        <f>IF(AND($B91=AA$1,areaSAS!$H91/(INDEX(maxArea_perResidue!$B$2:$B$21,MATCH($B91,maxArea_perResidue!$A$2:$A$21,0)))&gt;0),areaSAS!$H91/(INDEX(maxArea_perResidue!$B$2:$B$21,MATCH($B91,maxArea_perResidue!$A$2:$A$21,0))),"")</f>
        <v/>
      </c>
      <c r="AB91" t="str">
        <f>IF(AND($B91=AB$1,areaSAS!$H91/(INDEX(maxArea_perResidue!$B$2:$B$21,MATCH($B91,maxArea_perResidue!$A$2:$A$21,0)))&gt;0),areaSAS!$H91/(INDEX(maxArea_perResidue!$B$2:$B$21,MATCH($B91,maxArea_perResidue!$A$2:$A$21,0))),"")</f>
        <v/>
      </c>
      <c r="AC91" t="str">
        <f>IF(AND($B91=AC$1,areaSAS!$H91/(INDEX(maxArea_perResidue!$B$2:$B$21,MATCH($B91,maxArea_perResidue!$A$2:$A$21,0)))&gt;0),areaSAS!$H91/(INDEX(maxArea_perResidue!$B$2:$B$21,MATCH($B91,maxArea_perResidue!$A$2:$A$21,0))),"")</f>
        <v/>
      </c>
      <c r="AD91" t="str">
        <f>IF(AND($B91=AD$1,areaSAS!$H91/(INDEX(maxArea_perResidue!$B$2:$B$21,MATCH($B91,maxArea_perResidue!$A$2:$A$21,0)))&gt;0),areaSAS!$H91/(INDEX(maxArea_perResidue!$B$2:$B$21,MATCH($B91,maxArea_perResidue!$A$2:$A$21,0))),"")</f>
        <v/>
      </c>
      <c r="AE91" s="7" t="str">
        <f>IF(AND($B91=AE$1,areaSAS!$H91/(INDEX(maxArea_perResidue!$B$2:$B$21,MATCH($B91,maxArea_perResidue!$A$2:$A$21,0)))&gt;0),areaSAS!$H91/(INDEX(maxArea_perResidue!$B$2:$B$21,MATCH($B91,maxArea_perResidue!$A$2:$A$21,0))),"")</f>
        <v/>
      </c>
    </row>
    <row r="92" spans="1:31" x14ac:dyDescent="0.3">
      <c r="A92">
        <v>91</v>
      </c>
      <c r="B92" t="s">
        <v>648</v>
      </c>
      <c r="C92" t="s">
        <v>87</v>
      </c>
      <c r="D92">
        <v>20.121649414300901</v>
      </c>
      <c r="E92" t="s">
        <v>408</v>
      </c>
      <c r="F92">
        <v>25.104283809661801</v>
      </c>
      <c r="H92" s="4">
        <f t="shared" si="1"/>
        <v>20.121649414300901</v>
      </c>
      <c r="L92" t="str">
        <f>IF(AND($B92=L$1,areaSAS!$H92/(INDEX(maxArea_perResidue!$B$2:$B$21,MATCH($B92,maxArea_perResidue!$A$2:$A$21,0)))&gt;0),areaSAS!$H92/(INDEX(maxArea_perResidue!$B$2:$B$21,MATCH($B92,maxArea_perResidue!$A$2:$A$21,0))),"")</f>
        <v/>
      </c>
      <c r="M92" t="str">
        <f>IF(AND($B92=M$1,areaSAS!$H92/(INDEX(maxArea_perResidue!$B$2:$B$21,MATCH($B92,maxArea_perResidue!$A$2:$A$21,0)))&gt;0),areaSAS!$H92/(INDEX(maxArea_perResidue!$B$2:$B$21,MATCH($B92,maxArea_perResidue!$A$2:$A$21,0))),"")</f>
        <v/>
      </c>
      <c r="N92" t="str">
        <f>IF(AND($B92=N$1,areaSAS!$H92/(INDEX(maxArea_perResidue!$B$2:$B$21,MATCH($B92,maxArea_perResidue!$A$2:$A$21,0)))&gt;0),areaSAS!$H92/(INDEX(maxArea_perResidue!$B$2:$B$21,MATCH($B92,maxArea_perResidue!$A$2:$A$21,0))),"")</f>
        <v/>
      </c>
      <c r="O92" t="str">
        <f>IF(AND($B92=O$1,areaSAS!$H92/(INDEX(maxArea_perResidue!$B$2:$B$21,MATCH($B92,maxArea_perResidue!$A$2:$A$21,0)))&gt;0),areaSAS!$H92/(INDEX(maxArea_perResidue!$B$2:$B$21,MATCH($B92,maxArea_perResidue!$A$2:$A$21,0))),"")</f>
        <v/>
      </c>
      <c r="P92" t="str">
        <f>IF(AND($B92=P$1,areaSAS!$H92/(INDEX(maxArea_perResidue!$B$2:$B$21,MATCH($B92,maxArea_perResidue!$A$2:$A$21,0)))&gt;0),areaSAS!$H92/(INDEX(maxArea_perResidue!$B$2:$B$21,MATCH($B92,maxArea_perResidue!$A$2:$A$21,0))),"")</f>
        <v/>
      </c>
      <c r="Q92" t="str">
        <f>IF(AND($B92=Q$1,areaSAS!$H92/(INDEX(maxArea_perResidue!$B$2:$B$21,MATCH($B92,maxArea_perResidue!$A$2:$A$21,0)))&gt;0),areaSAS!$H92/(INDEX(maxArea_perResidue!$B$2:$B$21,MATCH($B92,maxArea_perResidue!$A$2:$A$21,0))),"")</f>
        <v/>
      </c>
      <c r="R92">
        <f>IF(AND($B92=R$1,areaSAS!$H92/(INDEX(maxArea_perResidue!$B$2:$B$21,MATCH($B92,maxArea_perResidue!$A$2:$A$21,0)))&gt;0),areaSAS!$H92/(INDEX(maxArea_perResidue!$B$2:$B$21,MATCH($B92,maxArea_perResidue!$A$2:$A$21,0))),"")</f>
        <v>0.20743968468351445</v>
      </c>
      <c r="S92" t="str">
        <f>IF(AND($B92=S$1,areaSAS!$H92/(INDEX(maxArea_perResidue!$B$2:$B$21,MATCH($B92,maxArea_perResidue!$A$2:$A$21,0)))&gt;0),areaSAS!$H92/(INDEX(maxArea_perResidue!$B$2:$B$21,MATCH($B92,maxArea_perResidue!$A$2:$A$21,0))),"")</f>
        <v/>
      </c>
      <c r="T92" t="str">
        <f>IF(AND($B92=T$1,areaSAS!$H92/(INDEX(maxArea_perResidue!$B$2:$B$21,MATCH($B92,maxArea_perResidue!$A$2:$A$21,0)))&gt;0),areaSAS!$H92/(INDEX(maxArea_perResidue!$B$2:$B$21,MATCH($B92,maxArea_perResidue!$A$2:$A$21,0))),"")</f>
        <v/>
      </c>
      <c r="U92" t="str">
        <f>IF(AND($B92=U$1,areaSAS!$H92/(INDEX(maxArea_perResidue!$B$2:$B$21,MATCH($B92,maxArea_perResidue!$A$2:$A$21,0)))&gt;0),areaSAS!$H92/(INDEX(maxArea_perResidue!$B$2:$B$21,MATCH($B92,maxArea_perResidue!$A$2:$A$21,0))),"")</f>
        <v/>
      </c>
      <c r="V92" t="str">
        <f>IF(AND($B92=V$1,areaSAS!$H92/(INDEX(maxArea_perResidue!$B$2:$B$21,MATCH($B92,maxArea_perResidue!$A$2:$A$21,0)))&gt;0),areaSAS!$H92/(INDEX(maxArea_perResidue!$B$2:$B$21,MATCH($B92,maxArea_perResidue!$A$2:$A$21,0))),"")</f>
        <v/>
      </c>
      <c r="W92" t="str">
        <f>IF(AND($B92=W$1,areaSAS!$H92/(INDEX(maxArea_perResidue!$B$2:$B$21,MATCH($B92,maxArea_perResidue!$A$2:$A$21,0)))&gt;0),areaSAS!$H92/(INDEX(maxArea_perResidue!$B$2:$B$21,MATCH($B92,maxArea_perResidue!$A$2:$A$21,0))),"")</f>
        <v/>
      </c>
      <c r="X92" t="str">
        <f>IF(AND($B92=X$1,areaSAS!$H92/(INDEX(maxArea_perResidue!$B$2:$B$21,MATCH($B92,maxArea_perResidue!$A$2:$A$21,0)))&gt;0),areaSAS!$H92/(INDEX(maxArea_perResidue!$B$2:$B$21,MATCH($B92,maxArea_perResidue!$A$2:$A$21,0))),"")</f>
        <v/>
      </c>
      <c r="Y92" t="str">
        <f>IF(AND($B92=Y$1,areaSAS!$H92/(INDEX(maxArea_perResidue!$B$2:$B$21,MATCH($B92,maxArea_perResidue!$A$2:$A$21,0)))&gt;0),areaSAS!$H92/(INDEX(maxArea_perResidue!$B$2:$B$21,MATCH($B92,maxArea_perResidue!$A$2:$A$21,0))),"")</f>
        <v/>
      </c>
      <c r="Z92" t="str">
        <f>IF(AND($B92=Z$1,areaSAS!$H92/(INDEX(maxArea_perResidue!$B$2:$B$21,MATCH($B92,maxArea_perResidue!$A$2:$A$21,0)))&gt;0),areaSAS!$H92/(INDEX(maxArea_perResidue!$B$2:$B$21,MATCH($B92,maxArea_perResidue!$A$2:$A$21,0))),"")</f>
        <v/>
      </c>
      <c r="AA92" t="str">
        <f>IF(AND($B92=AA$1,areaSAS!$H92/(INDEX(maxArea_perResidue!$B$2:$B$21,MATCH($B92,maxArea_perResidue!$A$2:$A$21,0)))&gt;0),areaSAS!$H92/(INDEX(maxArea_perResidue!$B$2:$B$21,MATCH($B92,maxArea_perResidue!$A$2:$A$21,0))),"")</f>
        <v/>
      </c>
      <c r="AB92" t="str">
        <f>IF(AND($B92=AB$1,areaSAS!$H92/(INDEX(maxArea_perResidue!$B$2:$B$21,MATCH($B92,maxArea_perResidue!$A$2:$A$21,0)))&gt;0),areaSAS!$H92/(INDEX(maxArea_perResidue!$B$2:$B$21,MATCH($B92,maxArea_perResidue!$A$2:$A$21,0))),"")</f>
        <v/>
      </c>
      <c r="AC92" t="str">
        <f>IF(AND($B92=AC$1,areaSAS!$H92/(INDEX(maxArea_perResidue!$B$2:$B$21,MATCH($B92,maxArea_perResidue!$A$2:$A$21,0)))&gt;0),areaSAS!$H92/(INDEX(maxArea_perResidue!$B$2:$B$21,MATCH($B92,maxArea_perResidue!$A$2:$A$21,0))),"")</f>
        <v/>
      </c>
      <c r="AD92" t="str">
        <f>IF(AND($B92=AD$1,areaSAS!$H92/(INDEX(maxArea_perResidue!$B$2:$B$21,MATCH($B92,maxArea_perResidue!$A$2:$A$21,0)))&gt;0),areaSAS!$H92/(INDEX(maxArea_perResidue!$B$2:$B$21,MATCH($B92,maxArea_perResidue!$A$2:$A$21,0))),"")</f>
        <v/>
      </c>
      <c r="AE92" s="7" t="str">
        <f>IF(AND($B92=AE$1,areaSAS!$H92/(INDEX(maxArea_perResidue!$B$2:$B$21,MATCH($B92,maxArea_perResidue!$A$2:$A$21,0)))&gt;0),areaSAS!$H92/(INDEX(maxArea_perResidue!$B$2:$B$21,MATCH($B92,maxArea_perResidue!$A$2:$A$21,0))),"")</f>
        <v/>
      </c>
    </row>
    <row r="93" spans="1:31" x14ac:dyDescent="0.3">
      <c r="A93">
        <v>92</v>
      </c>
      <c r="B93" t="s">
        <v>646</v>
      </c>
      <c r="C93" t="s">
        <v>88</v>
      </c>
      <c r="D93">
        <v>86.441016729921103</v>
      </c>
      <c r="E93" t="s">
        <v>409</v>
      </c>
      <c r="F93">
        <v>88.439467504620495</v>
      </c>
      <c r="H93" s="4">
        <f t="shared" si="1"/>
        <v>86.441016729921103</v>
      </c>
      <c r="L93" t="str">
        <f>IF(AND($B93=L$1,areaSAS!$H93/(INDEX(maxArea_perResidue!$B$2:$B$21,MATCH($B93,maxArea_perResidue!$A$2:$A$21,0)))&gt;0),areaSAS!$H93/(INDEX(maxArea_perResidue!$B$2:$B$21,MATCH($B93,maxArea_perResidue!$A$2:$A$21,0))),"")</f>
        <v/>
      </c>
      <c r="M93" t="str">
        <f>IF(AND($B93=M$1,areaSAS!$H93/(INDEX(maxArea_perResidue!$B$2:$B$21,MATCH($B93,maxArea_perResidue!$A$2:$A$21,0)))&gt;0),areaSAS!$H93/(INDEX(maxArea_perResidue!$B$2:$B$21,MATCH($B93,maxArea_perResidue!$A$2:$A$21,0))),"")</f>
        <v/>
      </c>
      <c r="N93" t="str">
        <f>IF(AND($B93=N$1,areaSAS!$H93/(INDEX(maxArea_perResidue!$B$2:$B$21,MATCH($B93,maxArea_perResidue!$A$2:$A$21,0)))&gt;0),areaSAS!$H93/(INDEX(maxArea_perResidue!$B$2:$B$21,MATCH($B93,maxArea_perResidue!$A$2:$A$21,0))),"")</f>
        <v/>
      </c>
      <c r="O93">
        <f>IF(AND($B93=O$1,areaSAS!$H93/(INDEX(maxArea_perResidue!$B$2:$B$21,MATCH($B93,maxArea_perResidue!$A$2:$A$21,0)))&gt;0),areaSAS!$H93/(INDEX(maxArea_perResidue!$B$2:$B$21,MATCH($B93,maxArea_perResidue!$A$2:$A$21,0))),"")</f>
        <v>0.46225142636321448</v>
      </c>
      <c r="P93" t="str">
        <f>IF(AND($B93=P$1,areaSAS!$H93/(INDEX(maxArea_perResidue!$B$2:$B$21,MATCH($B93,maxArea_perResidue!$A$2:$A$21,0)))&gt;0),areaSAS!$H93/(INDEX(maxArea_perResidue!$B$2:$B$21,MATCH($B93,maxArea_perResidue!$A$2:$A$21,0))),"")</f>
        <v/>
      </c>
      <c r="Q93" t="str">
        <f>IF(AND($B93=Q$1,areaSAS!$H93/(INDEX(maxArea_perResidue!$B$2:$B$21,MATCH($B93,maxArea_perResidue!$A$2:$A$21,0)))&gt;0),areaSAS!$H93/(INDEX(maxArea_perResidue!$B$2:$B$21,MATCH($B93,maxArea_perResidue!$A$2:$A$21,0))),"")</f>
        <v/>
      </c>
      <c r="R93" t="str">
        <f>IF(AND($B93=R$1,areaSAS!$H93/(INDEX(maxArea_perResidue!$B$2:$B$21,MATCH($B93,maxArea_perResidue!$A$2:$A$21,0)))&gt;0),areaSAS!$H93/(INDEX(maxArea_perResidue!$B$2:$B$21,MATCH($B93,maxArea_perResidue!$A$2:$A$21,0))),"")</f>
        <v/>
      </c>
      <c r="S93" t="str">
        <f>IF(AND($B93=S$1,areaSAS!$H93/(INDEX(maxArea_perResidue!$B$2:$B$21,MATCH($B93,maxArea_perResidue!$A$2:$A$21,0)))&gt;0),areaSAS!$H93/(INDEX(maxArea_perResidue!$B$2:$B$21,MATCH($B93,maxArea_perResidue!$A$2:$A$21,0))),"")</f>
        <v/>
      </c>
      <c r="T93" t="str">
        <f>IF(AND($B93=T$1,areaSAS!$H93/(INDEX(maxArea_perResidue!$B$2:$B$21,MATCH($B93,maxArea_perResidue!$A$2:$A$21,0)))&gt;0),areaSAS!$H93/(INDEX(maxArea_perResidue!$B$2:$B$21,MATCH($B93,maxArea_perResidue!$A$2:$A$21,0))),"")</f>
        <v/>
      </c>
      <c r="U93" t="str">
        <f>IF(AND($B93=U$1,areaSAS!$H93/(INDEX(maxArea_perResidue!$B$2:$B$21,MATCH($B93,maxArea_perResidue!$A$2:$A$21,0)))&gt;0),areaSAS!$H93/(INDEX(maxArea_perResidue!$B$2:$B$21,MATCH($B93,maxArea_perResidue!$A$2:$A$21,0))),"")</f>
        <v/>
      </c>
      <c r="V93" t="str">
        <f>IF(AND($B93=V$1,areaSAS!$H93/(INDEX(maxArea_perResidue!$B$2:$B$21,MATCH($B93,maxArea_perResidue!$A$2:$A$21,0)))&gt;0),areaSAS!$H93/(INDEX(maxArea_perResidue!$B$2:$B$21,MATCH($B93,maxArea_perResidue!$A$2:$A$21,0))),"")</f>
        <v/>
      </c>
      <c r="W93" t="str">
        <f>IF(AND($B93=W$1,areaSAS!$H93/(INDEX(maxArea_perResidue!$B$2:$B$21,MATCH($B93,maxArea_perResidue!$A$2:$A$21,0)))&gt;0),areaSAS!$H93/(INDEX(maxArea_perResidue!$B$2:$B$21,MATCH($B93,maxArea_perResidue!$A$2:$A$21,0))),"")</f>
        <v/>
      </c>
      <c r="X93" t="str">
        <f>IF(AND($B93=X$1,areaSAS!$H93/(INDEX(maxArea_perResidue!$B$2:$B$21,MATCH($B93,maxArea_perResidue!$A$2:$A$21,0)))&gt;0),areaSAS!$H93/(INDEX(maxArea_perResidue!$B$2:$B$21,MATCH($B93,maxArea_perResidue!$A$2:$A$21,0))),"")</f>
        <v/>
      </c>
      <c r="Y93" t="str">
        <f>IF(AND($B93=Y$1,areaSAS!$H93/(INDEX(maxArea_perResidue!$B$2:$B$21,MATCH($B93,maxArea_perResidue!$A$2:$A$21,0)))&gt;0),areaSAS!$H93/(INDEX(maxArea_perResidue!$B$2:$B$21,MATCH($B93,maxArea_perResidue!$A$2:$A$21,0))),"")</f>
        <v/>
      </c>
      <c r="Z93" t="str">
        <f>IF(AND($B93=Z$1,areaSAS!$H93/(INDEX(maxArea_perResidue!$B$2:$B$21,MATCH($B93,maxArea_perResidue!$A$2:$A$21,0)))&gt;0),areaSAS!$H93/(INDEX(maxArea_perResidue!$B$2:$B$21,MATCH($B93,maxArea_perResidue!$A$2:$A$21,0))),"")</f>
        <v/>
      </c>
      <c r="AA93" t="str">
        <f>IF(AND($B93=AA$1,areaSAS!$H93/(INDEX(maxArea_perResidue!$B$2:$B$21,MATCH($B93,maxArea_perResidue!$A$2:$A$21,0)))&gt;0),areaSAS!$H93/(INDEX(maxArea_perResidue!$B$2:$B$21,MATCH($B93,maxArea_perResidue!$A$2:$A$21,0))),"")</f>
        <v/>
      </c>
      <c r="AB93" t="str">
        <f>IF(AND($B93=AB$1,areaSAS!$H93/(INDEX(maxArea_perResidue!$B$2:$B$21,MATCH($B93,maxArea_perResidue!$A$2:$A$21,0)))&gt;0),areaSAS!$H93/(INDEX(maxArea_perResidue!$B$2:$B$21,MATCH($B93,maxArea_perResidue!$A$2:$A$21,0))),"")</f>
        <v/>
      </c>
      <c r="AC93" t="str">
        <f>IF(AND($B93=AC$1,areaSAS!$H93/(INDEX(maxArea_perResidue!$B$2:$B$21,MATCH($B93,maxArea_perResidue!$A$2:$A$21,0)))&gt;0),areaSAS!$H93/(INDEX(maxArea_perResidue!$B$2:$B$21,MATCH($B93,maxArea_perResidue!$A$2:$A$21,0))),"")</f>
        <v/>
      </c>
      <c r="AD93" t="str">
        <f>IF(AND($B93=AD$1,areaSAS!$H93/(INDEX(maxArea_perResidue!$B$2:$B$21,MATCH($B93,maxArea_perResidue!$A$2:$A$21,0)))&gt;0),areaSAS!$H93/(INDEX(maxArea_perResidue!$B$2:$B$21,MATCH($B93,maxArea_perResidue!$A$2:$A$21,0))),"")</f>
        <v/>
      </c>
      <c r="AE93" s="7" t="str">
        <f>IF(AND($B93=AE$1,areaSAS!$H93/(INDEX(maxArea_perResidue!$B$2:$B$21,MATCH($B93,maxArea_perResidue!$A$2:$A$21,0)))&gt;0),areaSAS!$H93/(INDEX(maxArea_perResidue!$B$2:$B$21,MATCH($B93,maxArea_perResidue!$A$2:$A$21,0))),"")</f>
        <v/>
      </c>
    </row>
    <row r="94" spans="1:31" x14ac:dyDescent="0.3">
      <c r="A94">
        <v>93</v>
      </c>
      <c r="B94" t="s">
        <v>656</v>
      </c>
      <c r="C94" t="s">
        <v>89</v>
      </c>
      <c r="D94">
        <v>39.645866570994201</v>
      </c>
      <c r="E94" t="s">
        <v>410</v>
      </c>
      <c r="F94">
        <v>49.9208890050649</v>
      </c>
      <c r="H94" s="4">
        <f t="shared" si="1"/>
        <v>39.645866570994201</v>
      </c>
      <c r="L94" t="str">
        <f>IF(AND($B94=L$1,areaSAS!$H94/(INDEX(maxArea_perResidue!$B$2:$B$21,MATCH($B94,maxArea_perResidue!$A$2:$A$21,0)))&gt;0),areaSAS!$H94/(INDEX(maxArea_perResidue!$B$2:$B$21,MATCH($B94,maxArea_perResidue!$A$2:$A$21,0))),"")</f>
        <v/>
      </c>
      <c r="M94" t="str">
        <f>IF(AND($B94=M$1,areaSAS!$H94/(INDEX(maxArea_perResidue!$B$2:$B$21,MATCH($B94,maxArea_perResidue!$A$2:$A$21,0)))&gt;0),areaSAS!$H94/(INDEX(maxArea_perResidue!$B$2:$B$21,MATCH($B94,maxArea_perResidue!$A$2:$A$21,0))),"")</f>
        <v/>
      </c>
      <c r="N94" t="str">
        <f>IF(AND($B94=N$1,areaSAS!$H94/(INDEX(maxArea_perResidue!$B$2:$B$21,MATCH($B94,maxArea_perResidue!$A$2:$A$21,0)))&gt;0),areaSAS!$H94/(INDEX(maxArea_perResidue!$B$2:$B$21,MATCH($B94,maxArea_perResidue!$A$2:$A$21,0))),"")</f>
        <v/>
      </c>
      <c r="O94" t="str">
        <f>IF(AND($B94=O$1,areaSAS!$H94/(INDEX(maxArea_perResidue!$B$2:$B$21,MATCH($B94,maxArea_perResidue!$A$2:$A$21,0)))&gt;0),areaSAS!$H94/(INDEX(maxArea_perResidue!$B$2:$B$21,MATCH($B94,maxArea_perResidue!$A$2:$A$21,0))),"")</f>
        <v/>
      </c>
      <c r="P94" t="str">
        <f>IF(AND($B94=P$1,areaSAS!$H94/(INDEX(maxArea_perResidue!$B$2:$B$21,MATCH($B94,maxArea_perResidue!$A$2:$A$21,0)))&gt;0),areaSAS!$H94/(INDEX(maxArea_perResidue!$B$2:$B$21,MATCH($B94,maxArea_perResidue!$A$2:$A$21,0))),"")</f>
        <v/>
      </c>
      <c r="Q94" t="str">
        <f>IF(AND($B94=Q$1,areaSAS!$H94/(INDEX(maxArea_perResidue!$B$2:$B$21,MATCH($B94,maxArea_perResidue!$A$2:$A$21,0)))&gt;0),areaSAS!$H94/(INDEX(maxArea_perResidue!$B$2:$B$21,MATCH($B94,maxArea_perResidue!$A$2:$A$21,0))),"")</f>
        <v/>
      </c>
      <c r="R94" t="str">
        <f>IF(AND($B94=R$1,areaSAS!$H94/(INDEX(maxArea_perResidue!$B$2:$B$21,MATCH($B94,maxArea_perResidue!$A$2:$A$21,0)))&gt;0),areaSAS!$H94/(INDEX(maxArea_perResidue!$B$2:$B$21,MATCH($B94,maxArea_perResidue!$A$2:$A$21,0))),"")</f>
        <v/>
      </c>
      <c r="S94" t="str">
        <f>IF(AND($B94=S$1,areaSAS!$H94/(INDEX(maxArea_perResidue!$B$2:$B$21,MATCH($B94,maxArea_perResidue!$A$2:$A$21,0)))&gt;0),areaSAS!$H94/(INDEX(maxArea_perResidue!$B$2:$B$21,MATCH($B94,maxArea_perResidue!$A$2:$A$21,0))),"")</f>
        <v/>
      </c>
      <c r="T94" t="str">
        <f>IF(AND($B94=T$1,areaSAS!$H94/(INDEX(maxArea_perResidue!$B$2:$B$21,MATCH($B94,maxArea_perResidue!$A$2:$A$21,0)))&gt;0),areaSAS!$H94/(INDEX(maxArea_perResidue!$B$2:$B$21,MATCH($B94,maxArea_perResidue!$A$2:$A$21,0))),"")</f>
        <v/>
      </c>
      <c r="U94" t="str">
        <f>IF(AND($B94=U$1,areaSAS!$H94/(INDEX(maxArea_perResidue!$B$2:$B$21,MATCH($B94,maxArea_perResidue!$A$2:$A$21,0)))&gt;0),areaSAS!$H94/(INDEX(maxArea_perResidue!$B$2:$B$21,MATCH($B94,maxArea_perResidue!$A$2:$A$21,0))),"")</f>
        <v/>
      </c>
      <c r="V94" t="str">
        <f>IF(AND($B94=V$1,areaSAS!$H94/(INDEX(maxArea_perResidue!$B$2:$B$21,MATCH($B94,maxArea_perResidue!$A$2:$A$21,0)))&gt;0),areaSAS!$H94/(INDEX(maxArea_perResidue!$B$2:$B$21,MATCH($B94,maxArea_perResidue!$A$2:$A$21,0))),"")</f>
        <v/>
      </c>
      <c r="W94" t="str">
        <f>IF(AND($B94=W$1,areaSAS!$H94/(INDEX(maxArea_perResidue!$B$2:$B$21,MATCH($B94,maxArea_perResidue!$A$2:$A$21,0)))&gt;0),areaSAS!$H94/(INDEX(maxArea_perResidue!$B$2:$B$21,MATCH($B94,maxArea_perResidue!$A$2:$A$21,0))),"")</f>
        <v/>
      </c>
      <c r="X94" t="str">
        <f>IF(AND($B94=X$1,areaSAS!$H94/(INDEX(maxArea_perResidue!$B$2:$B$21,MATCH($B94,maxArea_perResidue!$A$2:$A$21,0)))&gt;0),areaSAS!$H94/(INDEX(maxArea_perResidue!$B$2:$B$21,MATCH($B94,maxArea_perResidue!$A$2:$A$21,0))),"")</f>
        <v/>
      </c>
      <c r="Y94" t="str">
        <f>IF(AND($B94=Y$1,areaSAS!$H94/(INDEX(maxArea_perResidue!$B$2:$B$21,MATCH($B94,maxArea_perResidue!$A$2:$A$21,0)))&gt;0),areaSAS!$H94/(INDEX(maxArea_perResidue!$B$2:$B$21,MATCH($B94,maxArea_perResidue!$A$2:$A$21,0))),"")</f>
        <v/>
      </c>
      <c r="Z94">
        <f>IF(AND($B94=Z$1,areaSAS!$H94/(INDEX(maxArea_perResidue!$B$2:$B$21,MATCH($B94,maxArea_perResidue!$A$2:$A$21,0)))&gt;0),areaSAS!$H94/(INDEX(maxArea_perResidue!$B$2:$B$21,MATCH($B94,maxArea_perResidue!$A$2:$A$21,0))),"")</f>
        <v>0.20331213626150874</v>
      </c>
      <c r="AA94" t="str">
        <f>IF(AND($B94=AA$1,areaSAS!$H94/(INDEX(maxArea_perResidue!$B$2:$B$21,MATCH($B94,maxArea_perResidue!$A$2:$A$21,0)))&gt;0),areaSAS!$H94/(INDEX(maxArea_perResidue!$B$2:$B$21,MATCH($B94,maxArea_perResidue!$A$2:$A$21,0))),"")</f>
        <v/>
      </c>
      <c r="AB94" t="str">
        <f>IF(AND($B94=AB$1,areaSAS!$H94/(INDEX(maxArea_perResidue!$B$2:$B$21,MATCH($B94,maxArea_perResidue!$A$2:$A$21,0)))&gt;0),areaSAS!$H94/(INDEX(maxArea_perResidue!$B$2:$B$21,MATCH($B94,maxArea_perResidue!$A$2:$A$21,0))),"")</f>
        <v/>
      </c>
      <c r="AC94" t="str">
        <f>IF(AND($B94=AC$1,areaSAS!$H94/(INDEX(maxArea_perResidue!$B$2:$B$21,MATCH($B94,maxArea_perResidue!$A$2:$A$21,0)))&gt;0),areaSAS!$H94/(INDEX(maxArea_perResidue!$B$2:$B$21,MATCH($B94,maxArea_perResidue!$A$2:$A$21,0))),"")</f>
        <v/>
      </c>
      <c r="AD94" t="str">
        <f>IF(AND($B94=AD$1,areaSAS!$H94/(INDEX(maxArea_perResidue!$B$2:$B$21,MATCH($B94,maxArea_perResidue!$A$2:$A$21,0)))&gt;0),areaSAS!$H94/(INDEX(maxArea_perResidue!$B$2:$B$21,MATCH($B94,maxArea_perResidue!$A$2:$A$21,0))),"")</f>
        <v/>
      </c>
      <c r="AE94" s="7" t="str">
        <f>IF(AND($B94=AE$1,areaSAS!$H94/(INDEX(maxArea_perResidue!$B$2:$B$21,MATCH($B94,maxArea_perResidue!$A$2:$A$21,0)))&gt;0),areaSAS!$H94/(INDEX(maxArea_perResidue!$B$2:$B$21,MATCH($B94,maxArea_perResidue!$A$2:$A$21,0))),"")</f>
        <v/>
      </c>
    </row>
    <row r="95" spans="1:31" x14ac:dyDescent="0.3">
      <c r="A95">
        <v>94</v>
      </c>
      <c r="B95" t="s">
        <v>652</v>
      </c>
      <c r="C95" t="s">
        <v>90</v>
      </c>
      <c r="D95">
        <v>187.83178794384</v>
      </c>
      <c r="E95" t="s">
        <v>411</v>
      </c>
      <c r="F95">
        <v>186.48871618509199</v>
      </c>
      <c r="H95" s="4">
        <f t="shared" si="1"/>
        <v>186.48871618509199</v>
      </c>
      <c r="L95" t="str">
        <f>IF(AND($B95=L$1,areaSAS!$H95/(INDEX(maxArea_perResidue!$B$2:$B$21,MATCH($B95,maxArea_perResidue!$A$2:$A$21,0)))&gt;0),areaSAS!$H95/(INDEX(maxArea_perResidue!$B$2:$B$21,MATCH($B95,maxArea_perResidue!$A$2:$A$21,0))),"")</f>
        <v/>
      </c>
      <c r="M95" t="str">
        <f>IF(AND($B95=M$1,areaSAS!$H95/(INDEX(maxArea_perResidue!$B$2:$B$21,MATCH($B95,maxArea_perResidue!$A$2:$A$21,0)))&gt;0),areaSAS!$H95/(INDEX(maxArea_perResidue!$B$2:$B$21,MATCH($B95,maxArea_perResidue!$A$2:$A$21,0))),"")</f>
        <v/>
      </c>
      <c r="N95" t="str">
        <f>IF(AND($B95=N$1,areaSAS!$H95/(INDEX(maxArea_perResidue!$B$2:$B$21,MATCH($B95,maxArea_perResidue!$A$2:$A$21,0)))&gt;0),areaSAS!$H95/(INDEX(maxArea_perResidue!$B$2:$B$21,MATCH($B95,maxArea_perResidue!$A$2:$A$21,0))),"")</f>
        <v/>
      </c>
      <c r="O95" t="str">
        <f>IF(AND($B95=O$1,areaSAS!$H95/(INDEX(maxArea_perResidue!$B$2:$B$21,MATCH($B95,maxArea_perResidue!$A$2:$A$21,0)))&gt;0),areaSAS!$H95/(INDEX(maxArea_perResidue!$B$2:$B$21,MATCH($B95,maxArea_perResidue!$A$2:$A$21,0))),"")</f>
        <v/>
      </c>
      <c r="P95" t="str">
        <f>IF(AND($B95=P$1,areaSAS!$H95/(INDEX(maxArea_perResidue!$B$2:$B$21,MATCH($B95,maxArea_perResidue!$A$2:$A$21,0)))&gt;0),areaSAS!$H95/(INDEX(maxArea_perResidue!$B$2:$B$21,MATCH($B95,maxArea_perResidue!$A$2:$A$21,0))),"")</f>
        <v/>
      </c>
      <c r="Q95" t="str">
        <f>IF(AND($B95=Q$1,areaSAS!$H95/(INDEX(maxArea_perResidue!$B$2:$B$21,MATCH($B95,maxArea_perResidue!$A$2:$A$21,0)))&gt;0),areaSAS!$H95/(INDEX(maxArea_perResidue!$B$2:$B$21,MATCH($B95,maxArea_perResidue!$A$2:$A$21,0))),"")</f>
        <v/>
      </c>
      <c r="R95" t="str">
        <f>IF(AND($B95=R$1,areaSAS!$H95/(INDEX(maxArea_perResidue!$B$2:$B$21,MATCH($B95,maxArea_perResidue!$A$2:$A$21,0)))&gt;0),areaSAS!$H95/(INDEX(maxArea_perResidue!$B$2:$B$21,MATCH($B95,maxArea_perResidue!$A$2:$A$21,0))),"")</f>
        <v/>
      </c>
      <c r="S95" t="str">
        <f>IF(AND($B95=S$1,areaSAS!$H95/(INDEX(maxArea_perResidue!$B$2:$B$21,MATCH($B95,maxArea_perResidue!$A$2:$A$21,0)))&gt;0),areaSAS!$H95/(INDEX(maxArea_perResidue!$B$2:$B$21,MATCH($B95,maxArea_perResidue!$A$2:$A$21,0))),"")</f>
        <v/>
      </c>
      <c r="T95">
        <f>IF(AND($B95=T$1,areaSAS!$H95/(INDEX(maxArea_perResidue!$B$2:$B$21,MATCH($B95,maxArea_perResidue!$A$2:$A$21,0)))&gt;0),areaSAS!$H95/(INDEX(maxArea_perResidue!$B$2:$B$21,MATCH($B95,maxArea_perResidue!$A$2:$A$21,0))),"")</f>
        <v>0.81082050515257387</v>
      </c>
      <c r="U95" t="str">
        <f>IF(AND($B95=U$1,areaSAS!$H95/(INDEX(maxArea_perResidue!$B$2:$B$21,MATCH($B95,maxArea_perResidue!$A$2:$A$21,0)))&gt;0),areaSAS!$H95/(INDEX(maxArea_perResidue!$B$2:$B$21,MATCH($B95,maxArea_perResidue!$A$2:$A$21,0))),"")</f>
        <v/>
      </c>
      <c r="V95" t="str">
        <f>IF(AND($B95=V$1,areaSAS!$H95/(INDEX(maxArea_perResidue!$B$2:$B$21,MATCH($B95,maxArea_perResidue!$A$2:$A$21,0)))&gt;0),areaSAS!$H95/(INDEX(maxArea_perResidue!$B$2:$B$21,MATCH($B95,maxArea_perResidue!$A$2:$A$21,0))),"")</f>
        <v/>
      </c>
      <c r="W95" t="str">
        <f>IF(AND($B95=W$1,areaSAS!$H95/(INDEX(maxArea_perResidue!$B$2:$B$21,MATCH($B95,maxArea_perResidue!$A$2:$A$21,0)))&gt;0),areaSAS!$H95/(INDEX(maxArea_perResidue!$B$2:$B$21,MATCH($B95,maxArea_perResidue!$A$2:$A$21,0))),"")</f>
        <v/>
      </c>
      <c r="X95" t="str">
        <f>IF(AND($B95=X$1,areaSAS!$H95/(INDEX(maxArea_perResidue!$B$2:$B$21,MATCH($B95,maxArea_perResidue!$A$2:$A$21,0)))&gt;0),areaSAS!$H95/(INDEX(maxArea_perResidue!$B$2:$B$21,MATCH($B95,maxArea_perResidue!$A$2:$A$21,0))),"")</f>
        <v/>
      </c>
      <c r="Y95" t="str">
        <f>IF(AND($B95=Y$1,areaSAS!$H95/(INDEX(maxArea_perResidue!$B$2:$B$21,MATCH($B95,maxArea_perResidue!$A$2:$A$21,0)))&gt;0),areaSAS!$H95/(INDEX(maxArea_perResidue!$B$2:$B$21,MATCH($B95,maxArea_perResidue!$A$2:$A$21,0))),"")</f>
        <v/>
      </c>
      <c r="Z95" t="str">
        <f>IF(AND($B95=Z$1,areaSAS!$H95/(INDEX(maxArea_perResidue!$B$2:$B$21,MATCH($B95,maxArea_perResidue!$A$2:$A$21,0)))&gt;0),areaSAS!$H95/(INDEX(maxArea_perResidue!$B$2:$B$21,MATCH($B95,maxArea_perResidue!$A$2:$A$21,0))),"")</f>
        <v/>
      </c>
      <c r="AA95" t="str">
        <f>IF(AND($B95=AA$1,areaSAS!$H95/(INDEX(maxArea_perResidue!$B$2:$B$21,MATCH($B95,maxArea_perResidue!$A$2:$A$21,0)))&gt;0),areaSAS!$H95/(INDEX(maxArea_perResidue!$B$2:$B$21,MATCH($B95,maxArea_perResidue!$A$2:$A$21,0))),"")</f>
        <v/>
      </c>
      <c r="AB95" t="str">
        <f>IF(AND($B95=AB$1,areaSAS!$H95/(INDEX(maxArea_perResidue!$B$2:$B$21,MATCH($B95,maxArea_perResidue!$A$2:$A$21,0)))&gt;0),areaSAS!$H95/(INDEX(maxArea_perResidue!$B$2:$B$21,MATCH($B95,maxArea_perResidue!$A$2:$A$21,0))),"")</f>
        <v/>
      </c>
      <c r="AC95" t="str">
        <f>IF(AND($B95=AC$1,areaSAS!$H95/(INDEX(maxArea_perResidue!$B$2:$B$21,MATCH($B95,maxArea_perResidue!$A$2:$A$21,0)))&gt;0),areaSAS!$H95/(INDEX(maxArea_perResidue!$B$2:$B$21,MATCH($B95,maxArea_perResidue!$A$2:$A$21,0))),"")</f>
        <v/>
      </c>
      <c r="AD95" t="str">
        <f>IF(AND($B95=AD$1,areaSAS!$H95/(INDEX(maxArea_perResidue!$B$2:$B$21,MATCH($B95,maxArea_perResidue!$A$2:$A$21,0)))&gt;0),areaSAS!$H95/(INDEX(maxArea_perResidue!$B$2:$B$21,MATCH($B95,maxArea_perResidue!$A$2:$A$21,0))),"")</f>
        <v/>
      </c>
      <c r="AE95" s="7" t="str">
        <f>IF(AND($B95=AE$1,areaSAS!$H95/(INDEX(maxArea_perResidue!$B$2:$B$21,MATCH($B95,maxArea_perResidue!$A$2:$A$21,0)))&gt;0),areaSAS!$H95/(INDEX(maxArea_perResidue!$B$2:$B$21,MATCH($B95,maxArea_perResidue!$A$2:$A$21,0))),"")</f>
        <v/>
      </c>
    </row>
    <row r="96" spans="1:31" x14ac:dyDescent="0.3">
      <c r="A96">
        <v>95</v>
      </c>
      <c r="B96" t="s">
        <v>648</v>
      </c>
      <c r="C96" t="s">
        <v>91</v>
      </c>
      <c r="D96">
        <v>10.0616493225097</v>
      </c>
      <c r="E96" t="s">
        <v>412</v>
      </c>
      <c r="F96">
        <v>10.5374825000762</v>
      </c>
      <c r="H96" s="4">
        <f t="shared" si="1"/>
        <v>10.0616493225097</v>
      </c>
      <c r="L96" t="str">
        <f>IF(AND($B96=L$1,areaSAS!$H96/(INDEX(maxArea_perResidue!$B$2:$B$21,MATCH($B96,maxArea_perResidue!$A$2:$A$21,0)))&gt;0),areaSAS!$H96/(INDEX(maxArea_perResidue!$B$2:$B$21,MATCH($B96,maxArea_perResidue!$A$2:$A$21,0))),"")</f>
        <v/>
      </c>
      <c r="M96" t="str">
        <f>IF(AND($B96=M$1,areaSAS!$H96/(INDEX(maxArea_perResidue!$B$2:$B$21,MATCH($B96,maxArea_perResidue!$A$2:$A$21,0)))&gt;0),areaSAS!$H96/(INDEX(maxArea_perResidue!$B$2:$B$21,MATCH($B96,maxArea_perResidue!$A$2:$A$21,0))),"")</f>
        <v/>
      </c>
      <c r="N96" t="str">
        <f>IF(AND($B96=N$1,areaSAS!$H96/(INDEX(maxArea_perResidue!$B$2:$B$21,MATCH($B96,maxArea_perResidue!$A$2:$A$21,0)))&gt;0),areaSAS!$H96/(INDEX(maxArea_perResidue!$B$2:$B$21,MATCH($B96,maxArea_perResidue!$A$2:$A$21,0))),"")</f>
        <v/>
      </c>
      <c r="O96" t="str">
        <f>IF(AND($B96=O$1,areaSAS!$H96/(INDEX(maxArea_perResidue!$B$2:$B$21,MATCH($B96,maxArea_perResidue!$A$2:$A$21,0)))&gt;0),areaSAS!$H96/(INDEX(maxArea_perResidue!$B$2:$B$21,MATCH($B96,maxArea_perResidue!$A$2:$A$21,0))),"")</f>
        <v/>
      </c>
      <c r="P96" t="str">
        <f>IF(AND($B96=P$1,areaSAS!$H96/(INDEX(maxArea_perResidue!$B$2:$B$21,MATCH($B96,maxArea_perResidue!$A$2:$A$21,0)))&gt;0),areaSAS!$H96/(INDEX(maxArea_perResidue!$B$2:$B$21,MATCH($B96,maxArea_perResidue!$A$2:$A$21,0))),"")</f>
        <v/>
      </c>
      <c r="Q96" t="str">
        <f>IF(AND($B96=Q$1,areaSAS!$H96/(INDEX(maxArea_perResidue!$B$2:$B$21,MATCH($B96,maxArea_perResidue!$A$2:$A$21,0)))&gt;0),areaSAS!$H96/(INDEX(maxArea_perResidue!$B$2:$B$21,MATCH($B96,maxArea_perResidue!$A$2:$A$21,0))),"")</f>
        <v/>
      </c>
      <c r="R96">
        <f>IF(AND($B96=R$1,areaSAS!$H96/(INDEX(maxArea_perResidue!$B$2:$B$21,MATCH($B96,maxArea_perResidue!$A$2:$A$21,0)))&gt;0),areaSAS!$H96/(INDEX(maxArea_perResidue!$B$2:$B$21,MATCH($B96,maxArea_perResidue!$A$2:$A$21,0))),"")</f>
        <v>0.10372834353102783</v>
      </c>
      <c r="S96" t="str">
        <f>IF(AND($B96=S$1,areaSAS!$H96/(INDEX(maxArea_perResidue!$B$2:$B$21,MATCH($B96,maxArea_perResidue!$A$2:$A$21,0)))&gt;0),areaSAS!$H96/(INDEX(maxArea_perResidue!$B$2:$B$21,MATCH($B96,maxArea_perResidue!$A$2:$A$21,0))),"")</f>
        <v/>
      </c>
      <c r="T96" t="str">
        <f>IF(AND($B96=T$1,areaSAS!$H96/(INDEX(maxArea_perResidue!$B$2:$B$21,MATCH($B96,maxArea_perResidue!$A$2:$A$21,0)))&gt;0),areaSAS!$H96/(INDEX(maxArea_perResidue!$B$2:$B$21,MATCH($B96,maxArea_perResidue!$A$2:$A$21,0))),"")</f>
        <v/>
      </c>
      <c r="U96" t="str">
        <f>IF(AND($B96=U$1,areaSAS!$H96/(INDEX(maxArea_perResidue!$B$2:$B$21,MATCH($B96,maxArea_perResidue!$A$2:$A$21,0)))&gt;0),areaSAS!$H96/(INDEX(maxArea_perResidue!$B$2:$B$21,MATCH($B96,maxArea_perResidue!$A$2:$A$21,0))),"")</f>
        <v/>
      </c>
      <c r="V96" t="str">
        <f>IF(AND($B96=V$1,areaSAS!$H96/(INDEX(maxArea_perResidue!$B$2:$B$21,MATCH($B96,maxArea_perResidue!$A$2:$A$21,0)))&gt;0),areaSAS!$H96/(INDEX(maxArea_perResidue!$B$2:$B$21,MATCH($B96,maxArea_perResidue!$A$2:$A$21,0))),"")</f>
        <v/>
      </c>
      <c r="W96" t="str">
        <f>IF(AND($B96=W$1,areaSAS!$H96/(INDEX(maxArea_perResidue!$B$2:$B$21,MATCH($B96,maxArea_perResidue!$A$2:$A$21,0)))&gt;0),areaSAS!$H96/(INDEX(maxArea_perResidue!$B$2:$B$21,MATCH($B96,maxArea_perResidue!$A$2:$A$21,0))),"")</f>
        <v/>
      </c>
      <c r="X96" t="str">
        <f>IF(AND($B96=X$1,areaSAS!$H96/(INDEX(maxArea_perResidue!$B$2:$B$21,MATCH($B96,maxArea_perResidue!$A$2:$A$21,0)))&gt;0),areaSAS!$H96/(INDEX(maxArea_perResidue!$B$2:$B$21,MATCH($B96,maxArea_perResidue!$A$2:$A$21,0))),"")</f>
        <v/>
      </c>
      <c r="Y96" t="str">
        <f>IF(AND($B96=Y$1,areaSAS!$H96/(INDEX(maxArea_perResidue!$B$2:$B$21,MATCH($B96,maxArea_perResidue!$A$2:$A$21,0)))&gt;0),areaSAS!$H96/(INDEX(maxArea_perResidue!$B$2:$B$21,MATCH($B96,maxArea_perResidue!$A$2:$A$21,0))),"")</f>
        <v/>
      </c>
      <c r="Z96" t="str">
        <f>IF(AND($B96=Z$1,areaSAS!$H96/(INDEX(maxArea_perResidue!$B$2:$B$21,MATCH($B96,maxArea_perResidue!$A$2:$A$21,0)))&gt;0),areaSAS!$H96/(INDEX(maxArea_perResidue!$B$2:$B$21,MATCH($B96,maxArea_perResidue!$A$2:$A$21,0))),"")</f>
        <v/>
      </c>
      <c r="AA96" t="str">
        <f>IF(AND($B96=AA$1,areaSAS!$H96/(INDEX(maxArea_perResidue!$B$2:$B$21,MATCH($B96,maxArea_perResidue!$A$2:$A$21,0)))&gt;0),areaSAS!$H96/(INDEX(maxArea_perResidue!$B$2:$B$21,MATCH($B96,maxArea_perResidue!$A$2:$A$21,0))),"")</f>
        <v/>
      </c>
      <c r="AB96" t="str">
        <f>IF(AND($B96=AB$1,areaSAS!$H96/(INDEX(maxArea_perResidue!$B$2:$B$21,MATCH($B96,maxArea_perResidue!$A$2:$A$21,0)))&gt;0),areaSAS!$H96/(INDEX(maxArea_perResidue!$B$2:$B$21,MATCH($B96,maxArea_perResidue!$A$2:$A$21,0))),"")</f>
        <v/>
      </c>
      <c r="AC96" t="str">
        <f>IF(AND($B96=AC$1,areaSAS!$H96/(INDEX(maxArea_perResidue!$B$2:$B$21,MATCH($B96,maxArea_perResidue!$A$2:$A$21,0)))&gt;0),areaSAS!$H96/(INDEX(maxArea_perResidue!$B$2:$B$21,MATCH($B96,maxArea_perResidue!$A$2:$A$21,0))),"")</f>
        <v/>
      </c>
      <c r="AD96" t="str">
        <f>IF(AND($B96=AD$1,areaSAS!$H96/(INDEX(maxArea_perResidue!$B$2:$B$21,MATCH($B96,maxArea_perResidue!$A$2:$A$21,0)))&gt;0),areaSAS!$H96/(INDEX(maxArea_perResidue!$B$2:$B$21,MATCH($B96,maxArea_perResidue!$A$2:$A$21,0))),"")</f>
        <v/>
      </c>
      <c r="AE96" s="7" t="str">
        <f>IF(AND($B96=AE$1,areaSAS!$H96/(INDEX(maxArea_perResidue!$B$2:$B$21,MATCH($B96,maxArea_perResidue!$A$2:$A$21,0)))&gt;0),areaSAS!$H96/(INDEX(maxArea_perResidue!$B$2:$B$21,MATCH($B96,maxArea_perResidue!$A$2:$A$21,0))),"")</f>
        <v/>
      </c>
    </row>
    <row r="97" spans="1:31" x14ac:dyDescent="0.3">
      <c r="A97">
        <v>96</v>
      </c>
      <c r="B97" t="s">
        <v>656</v>
      </c>
      <c r="C97" t="s">
        <v>92</v>
      </c>
      <c r="D97">
        <v>47.003043174743603</v>
      </c>
      <c r="E97" t="s">
        <v>413</v>
      </c>
      <c r="F97">
        <v>52.283525601960697</v>
      </c>
      <c r="H97" s="4">
        <f t="shared" si="1"/>
        <v>47.003043174743603</v>
      </c>
      <c r="L97" t="str">
        <f>IF(AND($B97=L$1,areaSAS!$H97/(INDEX(maxArea_perResidue!$B$2:$B$21,MATCH($B97,maxArea_perResidue!$A$2:$A$21,0)))&gt;0),areaSAS!$H97/(INDEX(maxArea_perResidue!$B$2:$B$21,MATCH($B97,maxArea_perResidue!$A$2:$A$21,0))),"")</f>
        <v/>
      </c>
      <c r="M97" t="str">
        <f>IF(AND($B97=M$1,areaSAS!$H97/(INDEX(maxArea_perResidue!$B$2:$B$21,MATCH($B97,maxArea_perResidue!$A$2:$A$21,0)))&gt;0),areaSAS!$H97/(INDEX(maxArea_perResidue!$B$2:$B$21,MATCH($B97,maxArea_perResidue!$A$2:$A$21,0))),"")</f>
        <v/>
      </c>
      <c r="N97" t="str">
        <f>IF(AND($B97=N$1,areaSAS!$H97/(INDEX(maxArea_perResidue!$B$2:$B$21,MATCH($B97,maxArea_perResidue!$A$2:$A$21,0)))&gt;0),areaSAS!$H97/(INDEX(maxArea_perResidue!$B$2:$B$21,MATCH($B97,maxArea_perResidue!$A$2:$A$21,0))),"")</f>
        <v/>
      </c>
      <c r="O97" t="str">
        <f>IF(AND($B97=O$1,areaSAS!$H97/(INDEX(maxArea_perResidue!$B$2:$B$21,MATCH($B97,maxArea_perResidue!$A$2:$A$21,0)))&gt;0),areaSAS!$H97/(INDEX(maxArea_perResidue!$B$2:$B$21,MATCH($B97,maxArea_perResidue!$A$2:$A$21,0))),"")</f>
        <v/>
      </c>
      <c r="P97" t="str">
        <f>IF(AND($B97=P$1,areaSAS!$H97/(INDEX(maxArea_perResidue!$B$2:$B$21,MATCH($B97,maxArea_perResidue!$A$2:$A$21,0)))&gt;0),areaSAS!$H97/(INDEX(maxArea_perResidue!$B$2:$B$21,MATCH($B97,maxArea_perResidue!$A$2:$A$21,0))),"")</f>
        <v/>
      </c>
      <c r="Q97" t="str">
        <f>IF(AND($B97=Q$1,areaSAS!$H97/(INDEX(maxArea_perResidue!$B$2:$B$21,MATCH($B97,maxArea_perResidue!$A$2:$A$21,0)))&gt;0),areaSAS!$H97/(INDEX(maxArea_perResidue!$B$2:$B$21,MATCH($B97,maxArea_perResidue!$A$2:$A$21,0))),"")</f>
        <v/>
      </c>
      <c r="R97" t="str">
        <f>IF(AND($B97=R$1,areaSAS!$H97/(INDEX(maxArea_perResidue!$B$2:$B$21,MATCH($B97,maxArea_perResidue!$A$2:$A$21,0)))&gt;0),areaSAS!$H97/(INDEX(maxArea_perResidue!$B$2:$B$21,MATCH($B97,maxArea_perResidue!$A$2:$A$21,0))),"")</f>
        <v/>
      </c>
      <c r="S97" t="str">
        <f>IF(AND($B97=S$1,areaSAS!$H97/(INDEX(maxArea_perResidue!$B$2:$B$21,MATCH($B97,maxArea_perResidue!$A$2:$A$21,0)))&gt;0),areaSAS!$H97/(INDEX(maxArea_perResidue!$B$2:$B$21,MATCH($B97,maxArea_perResidue!$A$2:$A$21,0))),"")</f>
        <v/>
      </c>
      <c r="T97" t="str">
        <f>IF(AND($B97=T$1,areaSAS!$H97/(INDEX(maxArea_perResidue!$B$2:$B$21,MATCH($B97,maxArea_perResidue!$A$2:$A$21,0)))&gt;0),areaSAS!$H97/(INDEX(maxArea_perResidue!$B$2:$B$21,MATCH($B97,maxArea_perResidue!$A$2:$A$21,0))),"")</f>
        <v/>
      </c>
      <c r="U97" t="str">
        <f>IF(AND($B97=U$1,areaSAS!$H97/(INDEX(maxArea_perResidue!$B$2:$B$21,MATCH($B97,maxArea_perResidue!$A$2:$A$21,0)))&gt;0),areaSAS!$H97/(INDEX(maxArea_perResidue!$B$2:$B$21,MATCH($B97,maxArea_perResidue!$A$2:$A$21,0))),"")</f>
        <v/>
      </c>
      <c r="V97" t="str">
        <f>IF(AND($B97=V$1,areaSAS!$H97/(INDEX(maxArea_perResidue!$B$2:$B$21,MATCH($B97,maxArea_perResidue!$A$2:$A$21,0)))&gt;0),areaSAS!$H97/(INDEX(maxArea_perResidue!$B$2:$B$21,MATCH($B97,maxArea_perResidue!$A$2:$A$21,0))),"")</f>
        <v/>
      </c>
      <c r="W97" t="str">
        <f>IF(AND($B97=W$1,areaSAS!$H97/(INDEX(maxArea_perResidue!$B$2:$B$21,MATCH($B97,maxArea_perResidue!$A$2:$A$21,0)))&gt;0),areaSAS!$H97/(INDEX(maxArea_perResidue!$B$2:$B$21,MATCH($B97,maxArea_perResidue!$A$2:$A$21,0))),"")</f>
        <v/>
      </c>
      <c r="X97" t="str">
        <f>IF(AND($B97=X$1,areaSAS!$H97/(INDEX(maxArea_perResidue!$B$2:$B$21,MATCH($B97,maxArea_perResidue!$A$2:$A$21,0)))&gt;0),areaSAS!$H97/(INDEX(maxArea_perResidue!$B$2:$B$21,MATCH($B97,maxArea_perResidue!$A$2:$A$21,0))),"")</f>
        <v/>
      </c>
      <c r="Y97" t="str">
        <f>IF(AND($B97=Y$1,areaSAS!$H97/(INDEX(maxArea_perResidue!$B$2:$B$21,MATCH($B97,maxArea_perResidue!$A$2:$A$21,0)))&gt;0),areaSAS!$H97/(INDEX(maxArea_perResidue!$B$2:$B$21,MATCH($B97,maxArea_perResidue!$A$2:$A$21,0))),"")</f>
        <v/>
      </c>
      <c r="Z97">
        <f>IF(AND($B97=Z$1,areaSAS!$H97/(INDEX(maxArea_perResidue!$B$2:$B$21,MATCH($B97,maxArea_perResidue!$A$2:$A$21,0)))&gt;0),areaSAS!$H97/(INDEX(maxArea_perResidue!$B$2:$B$21,MATCH($B97,maxArea_perResidue!$A$2:$A$21,0))),"")</f>
        <v>0.24104124704996718</v>
      </c>
      <c r="AA97" t="str">
        <f>IF(AND($B97=AA$1,areaSAS!$H97/(INDEX(maxArea_perResidue!$B$2:$B$21,MATCH($B97,maxArea_perResidue!$A$2:$A$21,0)))&gt;0),areaSAS!$H97/(INDEX(maxArea_perResidue!$B$2:$B$21,MATCH($B97,maxArea_perResidue!$A$2:$A$21,0))),"")</f>
        <v/>
      </c>
      <c r="AB97" t="str">
        <f>IF(AND($B97=AB$1,areaSAS!$H97/(INDEX(maxArea_perResidue!$B$2:$B$21,MATCH($B97,maxArea_perResidue!$A$2:$A$21,0)))&gt;0),areaSAS!$H97/(INDEX(maxArea_perResidue!$B$2:$B$21,MATCH($B97,maxArea_perResidue!$A$2:$A$21,0))),"")</f>
        <v/>
      </c>
      <c r="AC97" t="str">
        <f>IF(AND($B97=AC$1,areaSAS!$H97/(INDEX(maxArea_perResidue!$B$2:$B$21,MATCH($B97,maxArea_perResidue!$A$2:$A$21,0)))&gt;0),areaSAS!$H97/(INDEX(maxArea_perResidue!$B$2:$B$21,MATCH($B97,maxArea_perResidue!$A$2:$A$21,0))),"")</f>
        <v/>
      </c>
      <c r="AD97" t="str">
        <f>IF(AND($B97=AD$1,areaSAS!$H97/(INDEX(maxArea_perResidue!$B$2:$B$21,MATCH($B97,maxArea_perResidue!$A$2:$A$21,0)))&gt;0),areaSAS!$H97/(INDEX(maxArea_perResidue!$B$2:$B$21,MATCH($B97,maxArea_perResidue!$A$2:$A$21,0))),"")</f>
        <v/>
      </c>
      <c r="AE97" s="7" t="str">
        <f>IF(AND($B97=AE$1,areaSAS!$H97/(INDEX(maxArea_perResidue!$B$2:$B$21,MATCH($B97,maxArea_perResidue!$A$2:$A$21,0)))&gt;0),areaSAS!$H97/(INDEX(maxArea_perResidue!$B$2:$B$21,MATCH($B97,maxArea_perResidue!$A$2:$A$21,0))),"")</f>
        <v/>
      </c>
    </row>
    <row r="98" spans="1:31" x14ac:dyDescent="0.3">
      <c r="A98">
        <v>97</v>
      </c>
      <c r="B98" t="s">
        <v>665</v>
      </c>
      <c r="C98" t="s">
        <v>93</v>
      </c>
      <c r="D98">
        <v>10.6060276208445</v>
      </c>
      <c r="E98" t="s">
        <v>414</v>
      </c>
      <c r="F98">
        <v>13.875828692689501</v>
      </c>
      <c r="H98" s="4">
        <f t="shared" si="1"/>
        <v>10.6060276208445</v>
      </c>
      <c r="L98" t="str">
        <f>IF(AND($B98=L$1,areaSAS!$H98/(INDEX(maxArea_perResidue!$B$2:$B$21,MATCH($B98,maxArea_perResidue!$A$2:$A$21,0)))&gt;0),areaSAS!$H98/(INDEX(maxArea_perResidue!$B$2:$B$21,MATCH($B98,maxArea_perResidue!$A$2:$A$21,0))),"")</f>
        <v/>
      </c>
      <c r="M98" t="str">
        <f>IF(AND($B98=M$1,areaSAS!$H98/(INDEX(maxArea_perResidue!$B$2:$B$21,MATCH($B98,maxArea_perResidue!$A$2:$A$21,0)))&gt;0),areaSAS!$H98/(INDEX(maxArea_perResidue!$B$2:$B$21,MATCH($B98,maxArea_perResidue!$A$2:$A$21,0))),"")</f>
        <v/>
      </c>
      <c r="N98" t="str">
        <f>IF(AND($B98=N$1,areaSAS!$H98/(INDEX(maxArea_perResidue!$B$2:$B$21,MATCH($B98,maxArea_perResidue!$A$2:$A$21,0)))&gt;0),areaSAS!$H98/(INDEX(maxArea_perResidue!$B$2:$B$21,MATCH($B98,maxArea_perResidue!$A$2:$A$21,0))),"")</f>
        <v/>
      </c>
      <c r="O98" t="str">
        <f>IF(AND($B98=O$1,areaSAS!$H98/(INDEX(maxArea_perResidue!$B$2:$B$21,MATCH($B98,maxArea_perResidue!$A$2:$A$21,0)))&gt;0),areaSAS!$H98/(INDEX(maxArea_perResidue!$B$2:$B$21,MATCH($B98,maxArea_perResidue!$A$2:$A$21,0))),"")</f>
        <v/>
      </c>
      <c r="P98" t="str">
        <f>IF(AND($B98=P$1,areaSAS!$H98/(INDEX(maxArea_perResidue!$B$2:$B$21,MATCH($B98,maxArea_perResidue!$A$2:$A$21,0)))&gt;0),areaSAS!$H98/(INDEX(maxArea_perResidue!$B$2:$B$21,MATCH($B98,maxArea_perResidue!$A$2:$A$21,0))),"")</f>
        <v/>
      </c>
      <c r="Q98" t="str">
        <f>IF(AND($B98=Q$1,areaSAS!$H98/(INDEX(maxArea_perResidue!$B$2:$B$21,MATCH($B98,maxArea_perResidue!$A$2:$A$21,0)))&gt;0),areaSAS!$H98/(INDEX(maxArea_perResidue!$B$2:$B$21,MATCH($B98,maxArea_perResidue!$A$2:$A$21,0))),"")</f>
        <v/>
      </c>
      <c r="R98" t="str">
        <f>IF(AND($B98=R$1,areaSAS!$H98/(INDEX(maxArea_perResidue!$B$2:$B$21,MATCH($B98,maxArea_perResidue!$A$2:$A$21,0)))&gt;0),areaSAS!$H98/(INDEX(maxArea_perResidue!$B$2:$B$21,MATCH($B98,maxArea_perResidue!$A$2:$A$21,0))),"")</f>
        <v/>
      </c>
      <c r="S98" t="str">
        <f>IF(AND($B98=S$1,areaSAS!$H98/(INDEX(maxArea_perResidue!$B$2:$B$21,MATCH($B98,maxArea_perResidue!$A$2:$A$21,0)))&gt;0),areaSAS!$H98/(INDEX(maxArea_perResidue!$B$2:$B$21,MATCH($B98,maxArea_perResidue!$A$2:$A$21,0))),"")</f>
        <v/>
      </c>
      <c r="T98" t="str">
        <f>IF(AND($B98=T$1,areaSAS!$H98/(INDEX(maxArea_perResidue!$B$2:$B$21,MATCH($B98,maxArea_perResidue!$A$2:$A$21,0)))&gt;0),areaSAS!$H98/(INDEX(maxArea_perResidue!$B$2:$B$21,MATCH($B98,maxArea_perResidue!$A$2:$A$21,0))),"")</f>
        <v/>
      </c>
      <c r="U98" t="str">
        <f>IF(AND($B98=U$1,areaSAS!$H98/(INDEX(maxArea_perResidue!$B$2:$B$21,MATCH($B98,maxArea_perResidue!$A$2:$A$21,0)))&gt;0),areaSAS!$H98/(INDEX(maxArea_perResidue!$B$2:$B$21,MATCH($B98,maxArea_perResidue!$A$2:$A$21,0))),"")</f>
        <v/>
      </c>
      <c r="V98" t="str">
        <f>IF(AND($B98=V$1,areaSAS!$H98/(INDEX(maxArea_perResidue!$B$2:$B$21,MATCH($B98,maxArea_perResidue!$A$2:$A$21,0)))&gt;0),areaSAS!$H98/(INDEX(maxArea_perResidue!$B$2:$B$21,MATCH($B98,maxArea_perResidue!$A$2:$A$21,0))),"")</f>
        <v/>
      </c>
      <c r="W98" t="str">
        <f>IF(AND($B98=W$1,areaSAS!$H98/(INDEX(maxArea_perResidue!$B$2:$B$21,MATCH($B98,maxArea_perResidue!$A$2:$A$21,0)))&gt;0),areaSAS!$H98/(INDEX(maxArea_perResidue!$B$2:$B$21,MATCH($B98,maxArea_perResidue!$A$2:$A$21,0))),"")</f>
        <v/>
      </c>
      <c r="X98" t="str">
        <f>IF(AND($B98=X$1,areaSAS!$H98/(INDEX(maxArea_perResidue!$B$2:$B$21,MATCH($B98,maxArea_perResidue!$A$2:$A$21,0)))&gt;0),areaSAS!$H98/(INDEX(maxArea_perResidue!$B$2:$B$21,MATCH($B98,maxArea_perResidue!$A$2:$A$21,0))),"")</f>
        <v/>
      </c>
      <c r="Y98" t="str">
        <f>IF(AND($B98=Y$1,areaSAS!$H98/(INDEX(maxArea_perResidue!$B$2:$B$21,MATCH($B98,maxArea_perResidue!$A$2:$A$21,0)))&gt;0),areaSAS!$H98/(INDEX(maxArea_perResidue!$B$2:$B$21,MATCH($B98,maxArea_perResidue!$A$2:$A$21,0))),"")</f>
        <v/>
      </c>
      <c r="Z98" t="str">
        <f>IF(AND($B98=Z$1,areaSAS!$H98/(INDEX(maxArea_perResidue!$B$2:$B$21,MATCH($B98,maxArea_perResidue!$A$2:$A$21,0)))&gt;0),areaSAS!$H98/(INDEX(maxArea_perResidue!$B$2:$B$21,MATCH($B98,maxArea_perResidue!$A$2:$A$21,0))),"")</f>
        <v/>
      </c>
      <c r="AA98" t="str">
        <f>IF(AND($B98=AA$1,areaSAS!$H98/(INDEX(maxArea_perResidue!$B$2:$B$21,MATCH($B98,maxArea_perResidue!$A$2:$A$21,0)))&gt;0),areaSAS!$H98/(INDEX(maxArea_perResidue!$B$2:$B$21,MATCH($B98,maxArea_perResidue!$A$2:$A$21,0))),"")</f>
        <v/>
      </c>
      <c r="AB98">
        <f>IF(AND($B98=AB$1,areaSAS!$H98/(INDEX(maxArea_perResidue!$B$2:$B$21,MATCH($B98,maxArea_perResidue!$A$2:$A$21,0)))&gt;0),areaSAS!$H98/(INDEX(maxArea_perResidue!$B$2:$B$21,MATCH($B98,maxArea_perResidue!$A$2:$A$21,0))),"")</f>
        <v>5.224644148199261E-2</v>
      </c>
      <c r="AC98" t="str">
        <f>IF(AND($B98=AC$1,areaSAS!$H98/(INDEX(maxArea_perResidue!$B$2:$B$21,MATCH($B98,maxArea_perResidue!$A$2:$A$21,0)))&gt;0),areaSAS!$H98/(INDEX(maxArea_perResidue!$B$2:$B$21,MATCH($B98,maxArea_perResidue!$A$2:$A$21,0))),"")</f>
        <v/>
      </c>
      <c r="AD98" t="str">
        <f>IF(AND($B98=AD$1,areaSAS!$H98/(INDEX(maxArea_perResidue!$B$2:$B$21,MATCH($B98,maxArea_perResidue!$A$2:$A$21,0)))&gt;0),areaSAS!$H98/(INDEX(maxArea_perResidue!$B$2:$B$21,MATCH($B98,maxArea_perResidue!$A$2:$A$21,0))),"")</f>
        <v/>
      </c>
      <c r="AE98" s="7" t="str">
        <f>IF(AND($B98=AE$1,areaSAS!$H98/(INDEX(maxArea_perResidue!$B$2:$B$21,MATCH($B98,maxArea_perResidue!$A$2:$A$21,0)))&gt;0),areaSAS!$H98/(INDEX(maxArea_perResidue!$B$2:$B$21,MATCH($B98,maxArea_perResidue!$A$2:$A$21,0))),"")</f>
        <v/>
      </c>
    </row>
    <row r="99" spans="1:31" x14ac:dyDescent="0.3">
      <c r="A99">
        <v>98</v>
      </c>
      <c r="B99" t="s">
        <v>660</v>
      </c>
      <c r="C99" t="s">
        <v>94</v>
      </c>
      <c r="D99">
        <v>82.594164170324802</v>
      </c>
      <c r="E99" t="s">
        <v>415</v>
      </c>
      <c r="F99">
        <v>69.855144858360205</v>
      </c>
      <c r="H99" s="4">
        <f t="shared" si="1"/>
        <v>69.855144858360205</v>
      </c>
      <c r="L99" t="str">
        <f>IF(AND($B99=L$1,areaSAS!$H99/(INDEX(maxArea_perResidue!$B$2:$B$21,MATCH($B99,maxArea_perResidue!$A$2:$A$21,0)))&gt;0),areaSAS!$H99/(INDEX(maxArea_perResidue!$B$2:$B$21,MATCH($B99,maxArea_perResidue!$A$2:$A$21,0))),"")</f>
        <v/>
      </c>
      <c r="M99" t="str">
        <f>IF(AND($B99=M$1,areaSAS!$H99/(INDEX(maxArea_perResidue!$B$2:$B$21,MATCH($B99,maxArea_perResidue!$A$2:$A$21,0)))&gt;0),areaSAS!$H99/(INDEX(maxArea_perResidue!$B$2:$B$21,MATCH($B99,maxArea_perResidue!$A$2:$A$21,0))),"")</f>
        <v/>
      </c>
      <c r="N99" t="str">
        <f>IF(AND($B99=N$1,areaSAS!$H99/(INDEX(maxArea_perResidue!$B$2:$B$21,MATCH($B99,maxArea_perResidue!$A$2:$A$21,0)))&gt;0),areaSAS!$H99/(INDEX(maxArea_perResidue!$B$2:$B$21,MATCH($B99,maxArea_perResidue!$A$2:$A$21,0))),"")</f>
        <v/>
      </c>
      <c r="O99" t="str">
        <f>IF(AND($B99=O$1,areaSAS!$H99/(INDEX(maxArea_perResidue!$B$2:$B$21,MATCH($B99,maxArea_perResidue!$A$2:$A$21,0)))&gt;0),areaSAS!$H99/(INDEX(maxArea_perResidue!$B$2:$B$21,MATCH($B99,maxArea_perResidue!$A$2:$A$21,0))),"")</f>
        <v/>
      </c>
      <c r="P99" t="str">
        <f>IF(AND($B99=P$1,areaSAS!$H99/(INDEX(maxArea_perResidue!$B$2:$B$21,MATCH($B99,maxArea_perResidue!$A$2:$A$21,0)))&gt;0),areaSAS!$H99/(INDEX(maxArea_perResidue!$B$2:$B$21,MATCH($B99,maxArea_perResidue!$A$2:$A$21,0))),"")</f>
        <v/>
      </c>
      <c r="Q99">
        <f>IF(AND($B99=Q$1,areaSAS!$H99/(INDEX(maxArea_perResidue!$B$2:$B$21,MATCH($B99,maxArea_perResidue!$A$2:$A$21,0)))&gt;0),areaSAS!$H99/(INDEX(maxArea_perResidue!$B$2:$B$21,MATCH($B99,maxArea_perResidue!$A$2:$A$21,0))),"")</f>
        <v>0.32642591055308506</v>
      </c>
      <c r="R99" t="str">
        <f>IF(AND($B99=R$1,areaSAS!$H99/(INDEX(maxArea_perResidue!$B$2:$B$21,MATCH($B99,maxArea_perResidue!$A$2:$A$21,0)))&gt;0),areaSAS!$H99/(INDEX(maxArea_perResidue!$B$2:$B$21,MATCH($B99,maxArea_perResidue!$A$2:$A$21,0))),"")</f>
        <v/>
      </c>
      <c r="S99" t="str">
        <f>IF(AND($B99=S$1,areaSAS!$H99/(INDEX(maxArea_perResidue!$B$2:$B$21,MATCH($B99,maxArea_perResidue!$A$2:$A$21,0)))&gt;0),areaSAS!$H99/(INDEX(maxArea_perResidue!$B$2:$B$21,MATCH($B99,maxArea_perResidue!$A$2:$A$21,0))),"")</f>
        <v/>
      </c>
      <c r="T99" t="str">
        <f>IF(AND($B99=T$1,areaSAS!$H99/(INDEX(maxArea_perResidue!$B$2:$B$21,MATCH($B99,maxArea_perResidue!$A$2:$A$21,0)))&gt;0),areaSAS!$H99/(INDEX(maxArea_perResidue!$B$2:$B$21,MATCH($B99,maxArea_perResidue!$A$2:$A$21,0))),"")</f>
        <v/>
      </c>
      <c r="U99" t="str">
        <f>IF(AND($B99=U$1,areaSAS!$H99/(INDEX(maxArea_perResidue!$B$2:$B$21,MATCH($B99,maxArea_perResidue!$A$2:$A$21,0)))&gt;0),areaSAS!$H99/(INDEX(maxArea_perResidue!$B$2:$B$21,MATCH($B99,maxArea_perResidue!$A$2:$A$21,0))),"")</f>
        <v/>
      </c>
      <c r="V99" t="str">
        <f>IF(AND($B99=V$1,areaSAS!$H99/(INDEX(maxArea_perResidue!$B$2:$B$21,MATCH($B99,maxArea_perResidue!$A$2:$A$21,0)))&gt;0),areaSAS!$H99/(INDEX(maxArea_perResidue!$B$2:$B$21,MATCH($B99,maxArea_perResidue!$A$2:$A$21,0))),"")</f>
        <v/>
      </c>
      <c r="W99" t="str">
        <f>IF(AND($B99=W$1,areaSAS!$H99/(INDEX(maxArea_perResidue!$B$2:$B$21,MATCH($B99,maxArea_perResidue!$A$2:$A$21,0)))&gt;0),areaSAS!$H99/(INDEX(maxArea_perResidue!$B$2:$B$21,MATCH($B99,maxArea_perResidue!$A$2:$A$21,0))),"")</f>
        <v/>
      </c>
      <c r="X99" t="str">
        <f>IF(AND($B99=X$1,areaSAS!$H99/(INDEX(maxArea_perResidue!$B$2:$B$21,MATCH($B99,maxArea_perResidue!$A$2:$A$21,0)))&gt;0),areaSAS!$H99/(INDEX(maxArea_perResidue!$B$2:$B$21,MATCH($B99,maxArea_perResidue!$A$2:$A$21,0))),"")</f>
        <v/>
      </c>
      <c r="Y99" t="str">
        <f>IF(AND($B99=Y$1,areaSAS!$H99/(INDEX(maxArea_perResidue!$B$2:$B$21,MATCH($B99,maxArea_perResidue!$A$2:$A$21,0)))&gt;0),areaSAS!$H99/(INDEX(maxArea_perResidue!$B$2:$B$21,MATCH($B99,maxArea_perResidue!$A$2:$A$21,0))),"")</f>
        <v/>
      </c>
      <c r="Z99" t="str">
        <f>IF(AND($B99=Z$1,areaSAS!$H99/(INDEX(maxArea_perResidue!$B$2:$B$21,MATCH($B99,maxArea_perResidue!$A$2:$A$21,0)))&gt;0),areaSAS!$H99/(INDEX(maxArea_perResidue!$B$2:$B$21,MATCH($B99,maxArea_perResidue!$A$2:$A$21,0))),"")</f>
        <v/>
      </c>
      <c r="AA99" t="str">
        <f>IF(AND($B99=AA$1,areaSAS!$H99/(INDEX(maxArea_perResidue!$B$2:$B$21,MATCH($B99,maxArea_perResidue!$A$2:$A$21,0)))&gt;0),areaSAS!$H99/(INDEX(maxArea_perResidue!$B$2:$B$21,MATCH($B99,maxArea_perResidue!$A$2:$A$21,0))),"")</f>
        <v/>
      </c>
      <c r="AB99" t="str">
        <f>IF(AND($B99=AB$1,areaSAS!$H99/(INDEX(maxArea_perResidue!$B$2:$B$21,MATCH($B99,maxArea_perResidue!$A$2:$A$21,0)))&gt;0),areaSAS!$H99/(INDEX(maxArea_perResidue!$B$2:$B$21,MATCH($B99,maxArea_perResidue!$A$2:$A$21,0))),"")</f>
        <v/>
      </c>
      <c r="AC99" t="str">
        <f>IF(AND($B99=AC$1,areaSAS!$H99/(INDEX(maxArea_perResidue!$B$2:$B$21,MATCH($B99,maxArea_perResidue!$A$2:$A$21,0)))&gt;0),areaSAS!$H99/(INDEX(maxArea_perResidue!$B$2:$B$21,MATCH($B99,maxArea_perResidue!$A$2:$A$21,0))),"")</f>
        <v/>
      </c>
      <c r="AD99" t="str">
        <f>IF(AND($B99=AD$1,areaSAS!$H99/(INDEX(maxArea_perResidue!$B$2:$B$21,MATCH($B99,maxArea_perResidue!$A$2:$A$21,0)))&gt;0),areaSAS!$H99/(INDEX(maxArea_perResidue!$B$2:$B$21,MATCH($B99,maxArea_perResidue!$A$2:$A$21,0))),"")</f>
        <v/>
      </c>
      <c r="AE99" s="7" t="str">
        <f>IF(AND($B99=AE$1,areaSAS!$H99/(INDEX(maxArea_perResidue!$B$2:$B$21,MATCH($B99,maxArea_perResidue!$A$2:$A$21,0)))&gt;0),areaSAS!$H99/(INDEX(maxArea_perResidue!$B$2:$B$21,MATCH($B99,maxArea_perResidue!$A$2:$A$21,0))),"")</f>
        <v/>
      </c>
    </row>
    <row r="100" spans="1:31" x14ac:dyDescent="0.3">
      <c r="A100">
        <v>99</v>
      </c>
      <c r="B100" t="s">
        <v>663</v>
      </c>
      <c r="C100" t="s">
        <v>95</v>
      </c>
      <c r="D100">
        <v>11.6841638684272</v>
      </c>
      <c r="E100" t="s">
        <v>416</v>
      </c>
      <c r="F100">
        <v>21.790873378515201</v>
      </c>
      <c r="H100" s="4">
        <f t="shared" si="1"/>
        <v>11.6841638684272</v>
      </c>
      <c r="L100">
        <f>IF(AND($B100=L$1,areaSAS!$H100/(INDEX(maxArea_perResidue!$B$2:$B$21,MATCH($B100,maxArea_perResidue!$A$2:$A$21,0)))&gt;0),areaSAS!$H100/(INDEX(maxArea_perResidue!$B$2:$B$21,MATCH($B100,maxArea_perResidue!$A$2:$A$21,0))),"")</f>
        <v>9.6563337755596695E-2</v>
      </c>
      <c r="M100" t="str">
        <f>IF(AND($B100=M$1,areaSAS!$H100/(INDEX(maxArea_perResidue!$B$2:$B$21,MATCH($B100,maxArea_perResidue!$A$2:$A$21,0)))&gt;0),areaSAS!$H100/(INDEX(maxArea_perResidue!$B$2:$B$21,MATCH($B100,maxArea_perResidue!$A$2:$A$21,0))),"")</f>
        <v/>
      </c>
      <c r="N100" t="str">
        <f>IF(AND($B100=N$1,areaSAS!$H100/(INDEX(maxArea_perResidue!$B$2:$B$21,MATCH($B100,maxArea_perResidue!$A$2:$A$21,0)))&gt;0),areaSAS!$H100/(INDEX(maxArea_perResidue!$B$2:$B$21,MATCH($B100,maxArea_perResidue!$A$2:$A$21,0))),"")</f>
        <v/>
      </c>
      <c r="O100" t="str">
        <f>IF(AND($B100=O$1,areaSAS!$H100/(INDEX(maxArea_perResidue!$B$2:$B$21,MATCH($B100,maxArea_perResidue!$A$2:$A$21,0)))&gt;0),areaSAS!$H100/(INDEX(maxArea_perResidue!$B$2:$B$21,MATCH($B100,maxArea_perResidue!$A$2:$A$21,0))),"")</f>
        <v/>
      </c>
      <c r="P100" t="str">
        <f>IF(AND($B100=P$1,areaSAS!$H100/(INDEX(maxArea_perResidue!$B$2:$B$21,MATCH($B100,maxArea_perResidue!$A$2:$A$21,0)))&gt;0),areaSAS!$H100/(INDEX(maxArea_perResidue!$B$2:$B$21,MATCH($B100,maxArea_perResidue!$A$2:$A$21,0))),"")</f>
        <v/>
      </c>
      <c r="Q100" t="str">
        <f>IF(AND($B100=Q$1,areaSAS!$H100/(INDEX(maxArea_perResidue!$B$2:$B$21,MATCH($B100,maxArea_perResidue!$A$2:$A$21,0)))&gt;0),areaSAS!$H100/(INDEX(maxArea_perResidue!$B$2:$B$21,MATCH($B100,maxArea_perResidue!$A$2:$A$21,0))),"")</f>
        <v/>
      </c>
      <c r="R100" t="str">
        <f>IF(AND($B100=R$1,areaSAS!$H100/(INDEX(maxArea_perResidue!$B$2:$B$21,MATCH($B100,maxArea_perResidue!$A$2:$A$21,0)))&gt;0),areaSAS!$H100/(INDEX(maxArea_perResidue!$B$2:$B$21,MATCH($B100,maxArea_perResidue!$A$2:$A$21,0))),"")</f>
        <v/>
      </c>
      <c r="S100" t="str">
        <f>IF(AND($B100=S$1,areaSAS!$H100/(INDEX(maxArea_perResidue!$B$2:$B$21,MATCH($B100,maxArea_perResidue!$A$2:$A$21,0)))&gt;0),areaSAS!$H100/(INDEX(maxArea_perResidue!$B$2:$B$21,MATCH($B100,maxArea_perResidue!$A$2:$A$21,0))),"")</f>
        <v/>
      </c>
      <c r="T100" t="str">
        <f>IF(AND($B100=T$1,areaSAS!$H100/(INDEX(maxArea_perResidue!$B$2:$B$21,MATCH($B100,maxArea_perResidue!$A$2:$A$21,0)))&gt;0),areaSAS!$H100/(INDEX(maxArea_perResidue!$B$2:$B$21,MATCH($B100,maxArea_perResidue!$A$2:$A$21,0))),"")</f>
        <v/>
      </c>
      <c r="U100" t="str">
        <f>IF(AND($B100=U$1,areaSAS!$H100/(INDEX(maxArea_perResidue!$B$2:$B$21,MATCH($B100,maxArea_perResidue!$A$2:$A$21,0)))&gt;0),areaSAS!$H100/(INDEX(maxArea_perResidue!$B$2:$B$21,MATCH($B100,maxArea_perResidue!$A$2:$A$21,0))),"")</f>
        <v/>
      </c>
      <c r="V100" t="str">
        <f>IF(AND($B100=V$1,areaSAS!$H100/(INDEX(maxArea_perResidue!$B$2:$B$21,MATCH($B100,maxArea_perResidue!$A$2:$A$21,0)))&gt;0),areaSAS!$H100/(INDEX(maxArea_perResidue!$B$2:$B$21,MATCH($B100,maxArea_perResidue!$A$2:$A$21,0))),"")</f>
        <v/>
      </c>
      <c r="W100" t="str">
        <f>IF(AND($B100=W$1,areaSAS!$H100/(INDEX(maxArea_perResidue!$B$2:$B$21,MATCH($B100,maxArea_perResidue!$A$2:$A$21,0)))&gt;0),areaSAS!$H100/(INDEX(maxArea_perResidue!$B$2:$B$21,MATCH($B100,maxArea_perResidue!$A$2:$A$21,0))),"")</f>
        <v/>
      </c>
      <c r="X100" t="str">
        <f>IF(AND($B100=X$1,areaSAS!$H100/(INDEX(maxArea_perResidue!$B$2:$B$21,MATCH($B100,maxArea_perResidue!$A$2:$A$21,0)))&gt;0),areaSAS!$H100/(INDEX(maxArea_perResidue!$B$2:$B$21,MATCH($B100,maxArea_perResidue!$A$2:$A$21,0))),"")</f>
        <v/>
      </c>
      <c r="Y100" t="str">
        <f>IF(AND($B100=Y$1,areaSAS!$H100/(INDEX(maxArea_perResidue!$B$2:$B$21,MATCH($B100,maxArea_perResidue!$A$2:$A$21,0)))&gt;0),areaSAS!$H100/(INDEX(maxArea_perResidue!$B$2:$B$21,MATCH($B100,maxArea_perResidue!$A$2:$A$21,0))),"")</f>
        <v/>
      </c>
      <c r="Z100" t="str">
        <f>IF(AND($B100=Z$1,areaSAS!$H100/(INDEX(maxArea_perResidue!$B$2:$B$21,MATCH($B100,maxArea_perResidue!$A$2:$A$21,0)))&gt;0),areaSAS!$H100/(INDEX(maxArea_perResidue!$B$2:$B$21,MATCH($B100,maxArea_perResidue!$A$2:$A$21,0))),"")</f>
        <v/>
      </c>
      <c r="AA100" t="str">
        <f>IF(AND($B100=AA$1,areaSAS!$H100/(INDEX(maxArea_perResidue!$B$2:$B$21,MATCH($B100,maxArea_perResidue!$A$2:$A$21,0)))&gt;0),areaSAS!$H100/(INDEX(maxArea_perResidue!$B$2:$B$21,MATCH($B100,maxArea_perResidue!$A$2:$A$21,0))),"")</f>
        <v/>
      </c>
      <c r="AB100" t="str">
        <f>IF(AND($B100=AB$1,areaSAS!$H100/(INDEX(maxArea_perResidue!$B$2:$B$21,MATCH($B100,maxArea_perResidue!$A$2:$A$21,0)))&gt;0),areaSAS!$H100/(INDEX(maxArea_perResidue!$B$2:$B$21,MATCH($B100,maxArea_perResidue!$A$2:$A$21,0))),"")</f>
        <v/>
      </c>
      <c r="AC100" t="str">
        <f>IF(AND($B100=AC$1,areaSAS!$H100/(INDEX(maxArea_perResidue!$B$2:$B$21,MATCH($B100,maxArea_perResidue!$A$2:$A$21,0)))&gt;0),areaSAS!$H100/(INDEX(maxArea_perResidue!$B$2:$B$21,MATCH($B100,maxArea_perResidue!$A$2:$A$21,0))),"")</f>
        <v/>
      </c>
      <c r="AD100" t="str">
        <f>IF(AND($B100=AD$1,areaSAS!$H100/(INDEX(maxArea_perResidue!$B$2:$B$21,MATCH($B100,maxArea_perResidue!$A$2:$A$21,0)))&gt;0),areaSAS!$H100/(INDEX(maxArea_perResidue!$B$2:$B$21,MATCH($B100,maxArea_perResidue!$A$2:$A$21,0))),"")</f>
        <v/>
      </c>
      <c r="AE100" s="7" t="str">
        <f>IF(AND($B100=AE$1,areaSAS!$H100/(INDEX(maxArea_perResidue!$B$2:$B$21,MATCH($B100,maxArea_perResidue!$A$2:$A$21,0)))&gt;0),areaSAS!$H100/(INDEX(maxArea_perResidue!$B$2:$B$21,MATCH($B100,maxArea_perResidue!$A$2:$A$21,0))),"")</f>
        <v/>
      </c>
    </row>
    <row r="101" spans="1:31" x14ac:dyDescent="0.3">
      <c r="A101">
        <v>100</v>
      </c>
      <c r="B101" t="s">
        <v>648</v>
      </c>
      <c r="C101" t="s">
        <v>96</v>
      </c>
      <c r="D101">
        <v>3.4669589996337802</v>
      </c>
      <c r="E101" t="s">
        <v>417</v>
      </c>
      <c r="F101">
        <v>5.1741451257839701</v>
      </c>
      <c r="H101" s="4">
        <f t="shared" si="1"/>
        <v>3.4669589996337802</v>
      </c>
      <c r="L101" t="str">
        <f>IF(AND($B101=L$1,areaSAS!$H101/(INDEX(maxArea_perResidue!$B$2:$B$21,MATCH($B101,maxArea_perResidue!$A$2:$A$21,0)))&gt;0),areaSAS!$H101/(INDEX(maxArea_perResidue!$B$2:$B$21,MATCH($B101,maxArea_perResidue!$A$2:$A$21,0))),"")</f>
        <v/>
      </c>
      <c r="M101" t="str">
        <f>IF(AND($B101=M$1,areaSAS!$H101/(INDEX(maxArea_perResidue!$B$2:$B$21,MATCH($B101,maxArea_perResidue!$A$2:$A$21,0)))&gt;0),areaSAS!$H101/(INDEX(maxArea_perResidue!$B$2:$B$21,MATCH($B101,maxArea_perResidue!$A$2:$A$21,0))),"")</f>
        <v/>
      </c>
      <c r="N101" t="str">
        <f>IF(AND($B101=N$1,areaSAS!$H101/(INDEX(maxArea_perResidue!$B$2:$B$21,MATCH($B101,maxArea_perResidue!$A$2:$A$21,0)))&gt;0),areaSAS!$H101/(INDEX(maxArea_perResidue!$B$2:$B$21,MATCH($B101,maxArea_perResidue!$A$2:$A$21,0))),"")</f>
        <v/>
      </c>
      <c r="O101" t="str">
        <f>IF(AND($B101=O$1,areaSAS!$H101/(INDEX(maxArea_perResidue!$B$2:$B$21,MATCH($B101,maxArea_perResidue!$A$2:$A$21,0)))&gt;0),areaSAS!$H101/(INDEX(maxArea_perResidue!$B$2:$B$21,MATCH($B101,maxArea_perResidue!$A$2:$A$21,0))),"")</f>
        <v/>
      </c>
      <c r="P101" t="str">
        <f>IF(AND($B101=P$1,areaSAS!$H101/(INDEX(maxArea_perResidue!$B$2:$B$21,MATCH($B101,maxArea_perResidue!$A$2:$A$21,0)))&gt;0),areaSAS!$H101/(INDEX(maxArea_perResidue!$B$2:$B$21,MATCH($B101,maxArea_perResidue!$A$2:$A$21,0))),"")</f>
        <v/>
      </c>
      <c r="Q101" t="str">
        <f>IF(AND($B101=Q$1,areaSAS!$H101/(INDEX(maxArea_perResidue!$B$2:$B$21,MATCH($B101,maxArea_perResidue!$A$2:$A$21,0)))&gt;0),areaSAS!$H101/(INDEX(maxArea_perResidue!$B$2:$B$21,MATCH($B101,maxArea_perResidue!$A$2:$A$21,0))),"")</f>
        <v/>
      </c>
      <c r="R101">
        <f>IF(AND($B101=R$1,areaSAS!$H101/(INDEX(maxArea_perResidue!$B$2:$B$21,MATCH($B101,maxArea_perResidue!$A$2:$A$21,0)))&gt;0),areaSAS!$H101/(INDEX(maxArea_perResidue!$B$2:$B$21,MATCH($B101,maxArea_perResidue!$A$2:$A$21,0))),"")</f>
        <v>3.574184535704928E-2</v>
      </c>
      <c r="S101" t="str">
        <f>IF(AND($B101=S$1,areaSAS!$H101/(INDEX(maxArea_perResidue!$B$2:$B$21,MATCH($B101,maxArea_perResidue!$A$2:$A$21,0)))&gt;0),areaSAS!$H101/(INDEX(maxArea_perResidue!$B$2:$B$21,MATCH($B101,maxArea_perResidue!$A$2:$A$21,0))),"")</f>
        <v/>
      </c>
      <c r="T101" t="str">
        <f>IF(AND($B101=T$1,areaSAS!$H101/(INDEX(maxArea_perResidue!$B$2:$B$21,MATCH($B101,maxArea_perResidue!$A$2:$A$21,0)))&gt;0),areaSAS!$H101/(INDEX(maxArea_perResidue!$B$2:$B$21,MATCH($B101,maxArea_perResidue!$A$2:$A$21,0))),"")</f>
        <v/>
      </c>
      <c r="U101" t="str">
        <f>IF(AND($B101=U$1,areaSAS!$H101/(INDEX(maxArea_perResidue!$B$2:$B$21,MATCH($B101,maxArea_perResidue!$A$2:$A$21,0)))&gt;0),areaSAS!$H101/(INDEX(maxArea_perResidue!$B$2:$B$21,MATCH($B101,maxArea_perResidue!$A$2:$A$21,0))),"")</f>
        <v/>
      </c>
      <c r="V101" t="str">
        <f>IF(AND($B101=V$1,areaSAS!$H101/(INDEX(maxArea_perResidue!$B$2:$B$21,MATCH($B101,maxArea_perResidue!$A$2:$A$21,0)))&gt;0),areaSAS!$H101/(INDEX(maxArea_perResidue!$B$2:$B$21,MATCH($B101,maxArea_perResidue!$A$2:$A$21,0))),"")</f>
        <v/>
      </c>
      <c r="W101" t="str">
        <f>IF(AND($B101=W$1,areaSAS!$H101/(INDEX(maxArea_perResidue!$B$2:$B$21,MATCH($B101,maxArea_perResidue!$A$2:$A$21,0)))&gt;0),areaSAS!$H101/(INDEX(maxArea_perResidue!$B$2:$B$21,MATCH($B101,maxArea_perResidue!$A$2:$A$21,0))),"")</f>
        <v/>
      </c>
      <c r="X101" t="str">
        <f>IF(AND($B101=X$1,areaSAS!$H101/(INDEX(maxArea_perResidue!$B$2:$B$21,MATCH($B101,maxArea_perResidue!$A$2:$A$21,0)))&gt;0),areaSAS!$H101/(INDEX(maxArea_perResidue!$B$2:$B$21,MATCH($B101,maxArea_perResidue!$A$2:$A$21,0))),"")</f>
        <v/>
      </c>
      <c r="Y101" t="str">
        <f>IF(AND($B101=Y$1,areaSAS!$H101/(INDEX(maxArea_perResidue!$B$2:$B$21,MATCH($B101,maxArea_perResidue!$A$2:$A$21,0)))&gt;0),areaSAS!$H101/(INDEX(maxArea_perResidue!$B$2:$B$21,MATCH($B101,maxArea_perResidue!$A$2:$A$21,0))),"")</f>
        <v/>
      </c>
      <c r="Z101" t="str">
        <f>IF(AND($B101=Z$1,areaSAS!$H101/(INDEX(maxArea_perResidue!$B$2:$B$21,MATCH($B101,maxArea_perResidue!$A$2:$A$21,0)))&gt;0),areaSAS!$H101/(INDEX(maxArea_perResidue!$B$2:$B$21,MATCH($B101,maxArea_perResidue!$A$2:$A$21,0))),"")</f>
        <v/>
      </c>
      <c r="AA101" t="str">
        <f>IF(AND($B101=AA$1,areaSAS!$H101/(INDEX(maxArea_perResidue!$B$2:$B$21,MATCH($B101,maxArea_perResidue!$A$2:$A$21,0)))&gt;0),areaSAS!$H101/(INDEX(maxArea_perResidue!$B$2:$B$21,MATCH($B101,maxArea_perResidue!$A$2:$A$21,0))),"")</f>
        <v/>
      </c>
      <c r="AB101" t="str">
        <f>IF(AND($B101=AB$1,areaSAS!$H101/(INDEX(maxArea_perResidue!$B$2:$B$21,MATCH($B101,maxArea_perResidue!$A$2:$A$21,0)))&gt;0),areaSAS!$H101/(INDEX(maxArea_perResidue!$B$2:$B$21,MATCH($B101,maxArea_perResidue!$A$2:$A$21,0))),"")</f>
        <v/>
      </c>
      <c r="AC101" t="str">
        <f>IF(AND($B101=AC$1,areaSAS!$H101/(INDEX(maxArea_perResidue!$B$2:$B$21,MATCH($B101,maxArea_perResidue!$A$2:$A$21,0)))&gt;0),areaSAS!$H101/(INDEX(maxArea_perResidue!$B$2:$B$21,MATCH($B101,maxArea_perResidue!$A$2:$A$21,0))),"")</f>
        <v/>
      </c>
      <c r="AD101" t="str">
        <f>IF(AND($B101=AD$1,areaSAS!$H101/(INDEX(maxArea_perResidue!$B$2:$B$21,MATCH($B101,maxArea_perResidue!$A$2:$A$21,0)))&gt;0),areaSAS!$H101/(INDEX(maxArea_perResidue!$B$2:$B$21,MATCH($B101,maxArea_perResidue!$A$2:$A$21,0))),"")</f>
        <v/>
      </c>
      <c r="AE101" s="7" t="str">
        <f>IF(AND($B101=AE$1,areaSAS!$H101/(INDEX(maxArea_perResidue!$B$2:$B$21,MATCH($B101,maxArea_perResidue!$A$2:$A$21,0)))&gt;0),areaSAS!$H101/(INDEX(maxArea_perResidue!$B$2:$B$21,MATCH($B101,maxArea_perResidue!$A$2:$A$21,0))),"")</f>
        <v/>
      </c>
    </row>
    <row r="102" spans="1:31" x14ac:dyDescent="0.3">
      <c r="A102">
        <v>101</v>
      </c>
      <c r="B102" t="s">
        <v>652</v>
      </c>
      <c r="C102" t="s">
        <v>97</v>
      </c>
      <c r="D102">
        <v>128.07285261899199</v>
      </c>
      <c r="E102" t="s">
        <v>418</v>
      </c>
      <c r="F102">
        <v>148.37589955329801</v>
      </c>
      <c r="H102" s="4">
        <f t="shared" si="1"/>
        <v>128.07285261899199</v>
      </c>
      <c r="L102" t="str">
        <f>IF(AND($B102=L$1,areaSAS!$H102/(INDEX(maxArea_perResidue!$B$2:$B$21,MATCH($B102,maxArea_perResidue!$A$2:$A$21,0)))&gt;0),areaSAS!$H102/(INDEX(maxArea_perResidue!$B$2:$B$21,MATCH($B102,maxArea_perResidue!$A$2:$A$21,0))),"")</f>
        <v/>
      </c>
      <c r="M102" t="str">
        <f>IF(AND($B102=M$1,areaSAS!$H102/(INDEX(maxArea_perResidue!$B$2:$B$21,MATCH($B102,maxArea_perResidue!$A$2:$A$21,0)))&gt;0),areaSAS!$H102/(INDEX(maxArea_perResidue!$B$2:$B$21,MATCH($B102,maxArea_perResidue!$A$2:$A$21,0))),"")</f>
        <v/>
      </c>
      <c r="N102" t="str">
        <f>IF(AND($B102=N$1,areaSAS!$H102/(INDEX(maxArea_perResidue!$B$2:$B$21,MATCH($B102,maxArea_perResidue!$A$2:$A$21,0)))&gt;0),areaSAS!$H102/(INDEX(maxArea_perResidue!$B$2:$B$21,MATCH($B102,maxArea_perResidue!$A$2:$A$21,0))),"")</f>
        <v/>
      </c>
      <c r="O102" t="str">
        <f>IF(AND($B102=O$1,areaSAS!$H102/(INDEX(maxArea_perResidue!$B$2:$B$21,MATCH($B102,maxArea_perResidue!$A$2:$A$21,0)))&gt;0),areaSAS!$H102/(INDEX(maxArea_perResidue!$B$2:$B$21,MATCH($B102,maxArea_perResidue!$A$2:$A$21,0))),"")</f>
        <v/>
      </c>
      <c r="P102" t="str">
        <f>IF(AND($B102=P$1,areaSAS!$H102/(INDEX(maxArea_perResidue!$B$2:$B$21,MATCH($B102,maxArea_perResidue!$A$2:$A$21,0)))&gt;0),areaSAS!$H102/(INDEX(maxArea_perResidue!$B$2:$B$21,MATCH($B102,maxArea_perResidue!$A$2:$A$21,0))),"")</f>
        <v/>
      </c>
      <c r="Q102" t="str">
        <f>IF(AND($B102=Q$1,areaSAS!$H102/(INDEX(maxArea_perResidue!$B$2:$B$21,MATCH($B102,maxArea_perResidue!$A$2:$A$21,0)))&gt;0),areaSAS!$H102/(INDEX(maxArea_perResidue!$B$2:$B$21,MATCH($B102,maxArea_perResidue!$A$2:$A$21,0))),"")</f>
        <v/>
      </c>
      <c r="R102" t="str">
        <f>IF(AND($B102=R$1,areaSAS!$H102/(INDEX(maxArea_perResidue!$B$2:$B$21,MATCH($B102,maxArea_perResidue!$A$2:$A$21,0)))&gt;0),areaSAS!$H102/(INDEX(maxArea_perResidue!$B$2:$B$21,MATCH($B102,maxArea_perResidue!$A$2:$A$21,0))),"")</f>
        <v/>
      </c>
      <c r="S102" t="str">
        <f>IF(AND($B102=S$1,areaSAS!$H102/(INDEX(maxArea_perResidue!$B$2:$B$21,MATCH($B102,maxArea_perResidue!$A$2:$A$21,0)))&gt;0),areaSAS!$H102/(INDEX(maxArea_perResidue!$B$2:$B$21,MATCH($B102,maxArea_perResidue!$A$2:$A$21,0))),"")</f>
        <v/>
      </c>
      <c r="T102">
        <f>IF(AND($B102=T$1,areaSAS!$H102/(INDEX(maxArea_perResidue!$B$2:$B$21,MATCH($B102,maxArea_perResidue!$A$2:$A$21,0)))&gt;0),areaSAS!$H102/(INDEX(maxArea_perResidue!$B$2:$B$21,MATCH($B102,maxArea_perResidue!$A$2:$A$21,0))),"")</f>
        <v>0.55683848964779126</v>
      </c>
      <c r="U102" t="str">
        <f>IF(AND($B102=U$1,areaSAS!$H102/(INDEX(maxArea_perResidue!$B$2:$B$21,MATCH($B102,maxArea_perResidue!$A$2:$A$21,0)))&gt;0),areaSAS!$H102/(INDEX(maxArea_perResidue!$B$2:$B$21,MATCH($B102,maxArea_perResidue!$A$2:$A$21,0))),"")</f>
        <v/>
      </c>
      <c r="V102" t="str">
        <f>IF(AND($B102=V$1,areaSAS!$H102/(INDEX(maxArea_perResidue!$B$2:$B$21,MATCH($B102,maxArea_perResidue!$A$2:$A$21,0)))&gt;0),areaSAS!$H102/(INDEX(maxArea_perResidue!$B$2:$B$21,MATCH($B102,maxArea_perResidue!$A$2:$A$21,0))),"")</f>
        <v/>
      </c>
      <c r="W102" t="str">
        <f>IF(AND($B102=W$1,areaSAS!$H102/(INDEX(maxArea_perResidue!$B$2:$B$21,MATCH($B102,maxArea_perResidue!$A$2:$A$21,0)))&gt;0),areaSAS!$H102/(INDEX(maxArea_perResidue!$B$2:$B$21,MATCH($B102,maxArea_perResidue!$A$2:$A$21,0))),"")</f>
        <v/>
      </c>
      <c r="X102" t="str">
        <f>IF(AND($B102=X$1,areaSAS!$H102/(INDEX(maxArea_perResidue!$B$2:$B$21,MATCH($B102,maxArea_perResidue!$A$2:$A$21,0)))&gt;0),areaSAS!$H102/(INDEX(maxArea_perResidue!$B$2:$B$21,MATCH($B102,maxArea_perResidue!$A$2:$A$21,0))),"")</f>
        <v/>
      </c>
      <c r="Y102" t="str">
        <f>IF(AND($B102=Y$1,areaSAS!$H102/(INDEX(maxArea_perResidue!$B$2:$B$21,MATCH($B102,maxArea_perResidue!$A$2:$A$21,0)))&gt;0),areaSAS!$H102/(INDEX(maxArea_perResidue!$B$2:$B$21,MATCH($B102,maxArea_perResidue!$A$2:$A$21,0))),"")</f>
        <v/>
      </c>
      <c r="Z102" t="str">
        <f>IF(AND($B102=Z$1,areaSAS!$H102/(INDEX(maxArea_perResidue!$B$2:$B$21,MATCH($B102,maxArea_perResidue!$A$2:$A$21,0)))&gt;0),areaSAS!$H102/(INDEX(maxArea_perResidue!$B$2:$B$21,MATCH($B102,maxArea_perResidue!$A$2:$A$21,0))),"")</f>
        <v/>
      </c>
      <c r="AA102" t="str">
        <f>IF(AND($B102=AA$1,areaSAS!$H102/(INDEX(maxArea_perResidue!$B$2:$B$21,MATCH($B102,maxArea_perResidue!$A$2:$A$21,0)))&gt;0),areaSAS!$H102/(INDEX(maxArea_perResidue!$B$2:$B$21,MATCH($B102,maxArea_perResidue!$A$2:$A$21,0))),"")</f>
        <v/>
      </c>
      <c r="AB102" t="str">
        <f>IF(AND($B102=AB$1,areaSAS!$H102/(INDEX(maxArea_perResidue!$B$2:$B$21,MATCH($B102,maxArea_perResidue!$A$2:$A$21,0)))&gt;0),areaSAS!$H102/(INDEX(maxArea_perResidue!$B$2:$B$21,MATCH($B102,maxArea_perResidue!$A$2:$A$21,0))),"")</f>
        <v/>
      </c>
      <c r="AC102" t="str">
        <f>IF(AND($B102=AC$1,areaSAS!$H102/(INDEX(maxArea_perResidue!$B$2:$B$21,MATCH($B102,maxArea_perResidue!$A$2:$A$21,0)))&gt;0),areaSAS!$H102/(INDEX(maxArea_perResidue!$B$2:$B$21,MATCH($B102,maxArea_perResidue!$A$2:$A$21,0))),"")</f>
        <v/>
      </c>
      <c r="AD102" t="str">
        <f>IF(AND($B102=AD$1,areaSAS!$H102/(INDEX(maxArea_perResidue!$B$2:$B$21,MATCH($B102,maxArea_perResidue!$A$2:$A$21,0)))&gt;0),areaSAS!$H102/(INDEX(maxArea_perResidue!$B$2:$B$21,MATCH($B102,maxArea_perResidue!$A$2:$A$21,0))),"")</f>
        <v/>
      </c>
      <c r="AE102" s="7" t="str">
        <f>IF(AND($B102=AE$1,areaSAS!$H102/(INDEX(maxArea_perResidue!$B$2:$B$21,MATCH($B102,maxArea_perResidue!$A$2:$A$21,0)))&gt;0),areaSAS!$H102/(INDEX(maxArea_perResidue!$B$2:$B$21,MATCH($B102,maxArea_perResidue!$A$2:$A$21,0))),"")</f>
        <v/>
      </c>
    </row>
    <row r="103" spans="1:31" x14ac:dyDescent="0.3">
      <c r="A103">
        <v>102</v>
      </c>
      <c r="B103" t="s">
        <v>664</v>
      </c>
      <c r="C103" t="s">
        <v>98</v>
      </c>
      <c r="D103">
        <v>83.663471616549003</v>
      </c>
      <c r="E103" t="s">
        <v>419</v>
      </c>
      <c r="F103">
        <v>86.233293496072207</v>
      </c>
      <c r="H103" s="4">
        <f t="shared" si="1"/>
        <v>83.663471616549003</v>
      </c>
      <c r="L103" t="str">
        <f>IF(AND($B103=L$1,areaSAS!$H103/(INDEX(maxArea_perResidue!$B$2:$B$21,MATCH($B103,maxArea_perResidue!$A$2:$A$21,0)))&gt;0),areaSAS!$H103/(INDEX(maxArea_perResidue!$B$2:$B$21,MATCH($B103,maxArea_perResidue!$A$2:$A$21,0))),"")</f>
        <v/>
      </c>
      <c r="M103">
        <f>IF(AND($B103=M$1,areaSAS!$H103/(INDEX(maxArea_perResidue!$B$2:$B$21,MATCH($B103,maxArea_perResidue!$A$2:$A$21,0)))&gt;0),areaSAS!$H103/(INDEX(maxArea_perResidue!$B$2:$B$21,MATCH($B103,maxArea_perResidue!$A$2:$A$21,0))),"")</f>
        <v>0.31571121364735472</v>
      </c>
      <c r="N103" t="str">
        <f>IF(AND($B103=N$1,areaSAS!$H103/(INDEX(maxArea_perResidue!$B$2:$B$21,MATCH($B103,maxArea_perResidue!$A$2:$A$21,0)))&gt;0),areaSAS!$H103/(INDEX(maxArea_perResidue!$B$2:$B$21,MATCH($B103,maxArea_perResidue!$A$2:$A$21,0))),"")</f>
        <v/>
      </c>
      <c r="O103" t="str">
        <f>IF(AND($B103=O$1,areaSAS!$H103/(INDEX(maxArea_perResidue!$B$2:$B$21,MATCH($B103,maxArea_perResidue!$A$2:$A$21,0)))&gt;0),areaSAS!$H103/(INDEX(maxArea_perResidue!$B$2:$B$21,MATCH($B103,maxArea_perResidue!$A$2:$A$21,0))),"")</f>
        <v/>
      </c>
      <c r="P103" t="str">
        <f>IF(AND($B103=P$1,areaSAS!$H103/(INDEX(maxArea_perResidue!$B$2:$B$21,MATCH($B103,maxArea_perResidue!$A$2:$A$21,0)))&gt;0),areaSAS!$H103/(INDEX(maxArea_perResidue!$B$2:$B$21,MATCH($B103,maxArea_perResidue!$A$2:$A$21,0))),"")</f>
        <v/>
      </c>
      <c r="Q103" t="str">
        <f>IF(AND($B103=Q$1,areaSAS!$H103/(INDEX(maxArea_perResidue!$B$2:$B$21,MATCH($B103,maxArea_perResidue!$A$2:$A$21,0)))&gt;0),areaSAS!$H103/(INDEX(maxArea_perResidue!$B$2:$B$21,MATCH($B103,maxArea_perResidue!$A$2:$A$21,0))),"")</f>
        <v/>
      </c>
      <c r="R103" t="str">
        <f>IF(AND($B103=R$1,areaSAS!$H103/(INDEX(maxArea_perResidue!$B$2:$B$21,MATCH($B103,maxArea_perResidue!$A$2:$A$21,0)))&gt;0),areaSAS!$H103/(INDEX(maxArea_perResidue!$B$2:$B$21,MATCH($B103,maxArea_perResidue!$A$2:$A$21,0))),"")</f>
        <v/>
      </c>
      <c r="S103" t="str">
        <f>IF(AND($B103=S$1,areaSAS!$H103/(INDEX(maxArea_perResidue!$B$2:$B$21,MATCH($B103,maxArea_perResidue!$A$2:$A$21,0)))&gt;0),areaSAS!$H103/(INDEX(maxArea_perResidue!$B$2:$B$21,MATCH($B103,maxArea_perResidue!$A$2:$A$21,0))),"")</f>
        <v/>
      </c>
      <c r="T103" t="str">
        <f>IF(AND($B103=T$1,areaSAS!$H103/(INDEX(maxArea_perResidue!$B$2:$B$21,MATCH($B103,maxArea_perResidue!$A$2:$A$21,0)))&gt;0),areaSAS!$H103/(INDEX(maxArea_perResidue!$B$2:$B$21,MATCH($B103,maxArea_perResidue!$A$2:$A$21,0))),"")</f>
        <v/>
      </c>
      <c r="U103" t="str">
        <f>IF(AND($B103=U$1,areaSAS!$H103/(INDEX(maxArea_perResidue!$B$2:$B$21,MATCH($B103,maxArea_perResidue!$A$2:$A$21,0)))&gt;0),areaSAS!$H103/(INDEX(maxArea_perResidue!$B$2:$B$21,MATCH($B103,maxArea_perResidue!$A$2:$A$21,0))),"")</f>
        <v/>
      </c>
      <c r="V103" t="str">
        <f>IF(AND($B103=V$1,areaSAS!$H103/(INDEX(maxArea_perResidue!$B$2:$B$21,MATCH($B103,maxArea_perResidue!$A$2:$A$21,0)))&gt;0),areaSAS!$H103/(INDEX(maxArea_perResidue!$B$2:$B$21,MATCH($B103,maxArea_perResidue!$A$2:$A$21,0))),"")</f>
        <v/>
      </c>
      <c r="W103" t="str">
        <f>IF(AND($B103=W$1,areaSAS!$H103/(INDEX(maxArea_perResidue!$B$2:$B$21,MATCH($B103,maxArea_perResidue!$A$2:$A$21,0)))&gt;0),areaSAS!$H103/(INDEX(maxArea_perResidue!$B$2:$B$21,MATCH($B103,maxArea_perResidue!$A$2:$A$21,0))),"")</f>
        <v/>
      </c>
      <c r="X103" t="str">
        <f>IF(AND($B103=X$1,areaSAS!$H103/(INDEX(maxArea_perResidue!$B$2:$B$21,MATCH($B103,maxArea_perResidue!$A$2:$A$21,0)))&gt;0),areaSAS!$H103/(INDEX(maxArea_perResidue!$B$2:$B$21,MATCH($B103,maxArea_perResidue!$A$2:$A$21,0))),"")</f>
        <v/>
      </c>
      <c r="Y103" t="str">
        <f>IF(AND($B103=Y$1,areaSAS!$H103/(INDEX(maxArea_perResidue!$B$2:$B$21,MATCH($B103,maxArea_perResidue!$A$2:$A$21,0)))&gt;0),areaSAS!$H103/(INDEX(maxArea_perResidue!$B$2:$B$21,MATCH($B103,maxArea_perResidue!$A$2:$A$21,0))),"")</f>
        <v/>
      </c>
      <c r="Z103" t="str">
        <f>IF(AND($B103=Z$1,areaSAS!$H103/(INDEX(maxArea_perResidue!$B$2:$B$21,MATCH($B103,maxArea_perResidue!$A$2:$A$21,0)))&gt;0),areaSAS!$H103/(INDEX(maxArea_perResidue!$B$2:$B$21,MATCH($B103,maxArea_perResidue!$A$2:$A$21,0))),"")</f>
        <v/>
      </c>
      <c r="AA103" t="str">
        <f>IF(AND($B103=AA$1,areaSAS!$H103/(INDEX(maxArea_perResidue!$B$2:$B$21,MATCH($B103,maxArea_perResidue!$A$2:$A$21,0)))&gt;0),areaSAS!$H103/(INDEX(maxArea_perResidue!$B$2:$B$21,MATCH($B103,maxArea_perResidue!$A$2:$A$21,0))),"")</f>
        <v/>
      </c>
      <c r="AB103" t="str">
        <f>IF(AND($B103=AB$1,areaSAS!$H103/(INDEX(maxArea_perResidue!$B$2:$B$21,MATCH($B103,maxArea_perResidue!$A$2:$A$21,0)))&gt;0),areaSAS!$H103/(INDEX(maxArea_perResidue!$B$2:$B$21,MATCH($B103,maxArea_perResidue!$A$2:$A$21,0))),"")</f>
        <v/>
      </c>
      <c r="AC103" t="str">
        <f>IF(AND($B103=AC$1,areaSAS!$H103/(INDEX(maxArea_perResidue!$B$2:$B$21,MATCH($B103,maxArea_perResidue!$A$2:$A$21,0)))&gt;0),areaSAS!$H103/(INDEX(maxArea_perResidue!$B$2:$B$21,MATCH($B103,maxArea_perResidue!$A$2:$A$21,0))),"")</f>
        <v/>
      </c>
      <c r="AD103" t="str">
        <f>IF(AND($B103=AD$1,areaSAS!$H103/(INDEX(maxArea_perResidue!$B$2:$B$21,MATCH($B103,maxArea_perResidue!$A$2:$A$21,0)))&gt;0),areaSAS!$H103/(INDEX(maxArea_perResidue!$B$2:$B$21,MATCH($B103,maxArea_perResidue!$A$2:$A$21,0))),"")</f>
        <v/>
      </c>
      <c r="AE103" s="7" t="str">
        <f>IF(AND($B103=AE$1,areaSAS!$H103/(INDEX(maxArea_perResidue!$B$2:$B$21,MATCH($B103,maxArea_perResidue!$A$2:$A$21,0)))&gt;0),areaSAS!$H103/(INDEX(maxArea_perResidue!$B$2:$B$21,MATCH($B103,maxArea_perResidue!$A$2:$A$21,0))),"")</f>
        <v/>
      </c>
    </row>
    <row r="104" spans="1:31" x14ac:dyDescent="0.3">
      <c r="A104">
        <v>103</v>
      </c>
      <c r="B104" t="s">
        <v>647</v>
      </c>
      <c r="C104" t="s">
        <v>99</v>
      </c>
      <c r="D104">
        <v>13.075298547744699</v>
      </c>
      <c r="E104" t="s">
        <v>420</v>
      </c>
      <c r="F104">
        <v>30.321990743453998</v>
      </c>
      <c r="H104" s="4">
        <f t="shared" si="1"/>
        <v>13.075298547744699</v>
      </c>
      <c r="L104" t="str">
        <f>IF(AND($B104=L$1,areaSAS!$H104/(INDEX(maxArea_perResidue!$B$2:$B$21,MATCH($B104,maxArea_perResidue!$A$2:$A$21,0)))&gt;0),areaSAS!$H104/(INDEX(maxArea_perResidue!$B$2:$B$21,MATCH($B104,maxArea_perResidue!$A$2:$A$21,0))),"")</f>
        <v/>
      </c>
      <c r="M104" t="str">
        <f>IF(AND($B104=M$1,areaSAS!$H104/(INDEX(maxArea_perResidue!$B$2:$B$21,MATCH($B104,maxArea_perResidue!$A$2:$A$21,0)))&gt;0),areaSAS!$H104/(INDEX(maxArea_perResidue!$B$2:$B$21,MATCH($B104,maxArea_perResidue!$A$2:$A$21,0))),"")</f>
        <v/>
      </c>
      <c r="N104" t="str">
        <f>IF(AND($B104=N$1,areaSAS!$H104/(INDEX(maxArea_perResidue!$B$2:$B$21,MATCH($B104,maxArea_perResidue!$A$2:$A$21,0)))&gt;0),areaSAS!$H104/(INDEX(maxArea_perResidue!$B$2:$B$21,MATCH($B104,maxArea_perResidue!$A$2:$A$21,0))),"")</f>
        <v/>
      </c>
      <c r="O104" t="str">
        <f>IF(AND($B104=O$1,areaSAS!$H104/(INDEX(maxArea_perResidue!$B$2:$B$21,MATCH($B104,maxArea_perResidue!$A$2:$A$21,0)))&gt;0),areaSAS!$H104/(INDEX(maxArea_perResidue!$B$2:$B$21,MATCH($B104,maxArea_perResidue!$A$2:$A$21,0))),"")</f>
        <v/>
      </c>
      <c r="P104" t="str">
        <f>IF(AND($B104=P$1,areaSAS!$H104/(INDEX(maxArea_perResidue!$B$2:$B$21,MATCH($B104,maxArea_perResidue!$A$2:$A$21,0)))&gt;0),areaSAS!$H104/(INDEX(maxArea_perResidue!$B$2:$B$21,MATCH($B104,maxArea_perResidue!$A$2:$A$21,0))),"")</f>
        <v/>
      </c>
      <c r="Q104" t="str">
        <f>IF(AND($B104=Q$1,areaSAS!$H104/(INDEX(maxArea_perResidue!$B$2:$B$21,MATCH($B104,maxArea_perResidue!$A$2:$A$21,0)))&gt;0),areaSAS!$H104/(INDEX(maxArea_perResidue!$B$2:$B$21,MATCH($B104,maxArea_perResidue!$A$2:$A$21,0))),"")</f>
        <v/>
      </c>
      <c r="R104" t="str">
        <f>IF(AND($B104=R$1,areaSAS!$H104/(INDEX(maxArea_perResidue!$B$2:$B$21,MATCH($B104,maxArea_perResidue!$A$2:$A$21,0)))&gt;0),areaSAS!$H104/(INDEX(maxArea_perResidue!$B$2:$B$21,MATCH($B104,maxArea_perResidue!$A$2:$A$21,0))),"")</f>
        <v/>
      </c>
      <c r="S104" t="str">
        <f>IF(AND($B104=S$1,areaSAS!$H104/(INDEX(maxArea_perResidue!$B$2:$B$21,MATCH($B104,maxArea_perResidue!$A$2:$A$21,0)))&gt;0),areaSAS!$H104/(INDEX(maxArea_perResidue!$B$2:$B$21,MATCH($B104,maxArea_perResidue!$A$2:$A$21,0))),"")</f>
        <v/>
      </c>
      <c r="T104" t="str">
        <f>IF(AND($B104=T$1,areaSAS!$H104/(INDEX(maxArea_perResidue!$B$2:$B$21,MATCH($B104,maxArea_perResidue!$A$2:$A$21,0)))&gt;0),areaSAS!$H104/(INDEX(maxArea_perResidue!$B$2:$B$21,MATCH($B104,maxArea_perResidue!$A$2:$A$21,0))),"")</f>
        <v/>
      </c>
      <c r="U104" t="str">
        <f>IF(AND($B104=U$1,areaSAS!$H104/(INDEX(maxArea_perResidue!$B$2:$B$21,MATCH($B104,maxArea_perResidue!$A$2:$A$21,0)))&gt;0),areaSAS!$H104/(INDEX(maxArea_perResidue!$B$2:$B$21,MATCH($B104,maxArea_perResidue!$A$2:$A$21,0))),"")</f>
        <v/>
      </c>
      <c r="V104">
        <f>IF(AND($B104=V$1,areaSAS!$H104/(INDEX(maxArea_perResidue!$B$2:$B$21,MATCH($B104,maxArea_perResidue!$A$2:$A$21,0)))&gt;0),areaSAS!$H104/(INDEX(maxArea_perResidue!$B$2:$B$21,MATCH($B104,maxArea_perResidue!$A$2:$A$21,0))),"")</f>
        <v>9.1435654180032869E-2</v>
      </c>
      <c r="W104" t="str">
        <f>IF(AND($B104=W$1,areaSAS!$H104/(INDEX(maxArea_perResidue!$B$2:$B$21,MATCH($B104,maxArea_perResidue!$A$2:$A$21,0)))&gt;0),areaSAS!$H104/(INDEX(maxArea_perResidue!$B$2:$B$21,MATCH($B104,maxArea_perResidue!$A$2:$A$21,0))),"")</f>
        <v/>
      </c>
      <c r="X104" t="str">
        <f>IF(AND($B104=X$1,areaSAS!$H104/(INDEX(maxArea_perResidue!$B$2:$B$21,MATCH($B104,maxArea_perResidue!$A$2:$A$21,0)))&gt;0),areaSAS!$H104/(INDEX(maxArea_perResidue!$B$2:$B$21,MATCH($B104,maxArea_perResidue!$A$2:$A$21,0))),"")</f>
        <v/>
      </c>
      <c r="Y104" t="str">
        <f>IF(AND($B104=Y$1,areaSAS!$H104/(INDEX(maxArea_perResidue!$B$2:$B$21,MATCH($B104,maxArea_perResidue!$A$2:$A$21,0)))&gt;0),areaSAS!$H104/(INDEX(maxArea_perResidue!$B$2:$B$21,MATCH($B104,maxArea_perResidue!$A$2:$A$21,0))),"")</f>
        <v/>
      </c>
      <c r="Z104" t="str">
        <f>IF(AND($B104=Z$1,areaSAS!$H104/(INDEX(maxArea_perResidue!$B$2:$B$21,MATCH($B104,maxArea_perResidue!$A$2:$A$21,0)))&gt;0),areaSAS!$H104/(INDEX(maxArea_perResidue!$B$2:$B$21,MATCH($B104,maxArea_perResidue!$A$2:$A$21,0))),"")</f>
        <v/>
      </c>
      <c r="AA104" t="str">
        <f>IF(AND($B104=AA$1,areaSAS!$H104/(INDEX(maxArea_perResidue!$B$2:$B$21,MATCH($B104,maxArea_perResidue!$A$2:$A$21,0)))&gt;0),areaSAS!$H104/(INDEX(maxArea_perResidue!$B$2:$B$21,MATCH($B104,maxArea_perResidue!$A$2:$A$21,0))),"")</f>
        <v/>
      </c>
      <c r="AB104" t="str">
        <f>IF(AND($B104=AB$1,areaSAS!$H104/(INDEX(maxArea_perResidue!$B$2:$B$21,MATCH($B104,maxArea_perResidue!$A$2:$A$21,0)))&gt;0),areaSAS!$H104/(INDEX(maxArea_perResidue!$B$2:$B$21,MATCH($B104,maxArea_perResidue!$A$2:$A$21,0))),"")</f>
        <v/>
      </c>
      <c r="AC104" t="str">
        <f>IF(AND($B104=AC$1,areaSAS!$H104/(INDEX(maxArea_perResidue!$B$2:$B$21,MATCH($B104,maxArea_perResidue!$A$2:$A$21,0)))&gt;0),areaSAS!$H104/(INDEX(maxArea_perResidue!$B$2:$B$21,MATCH($B104,maxArea_perResidue!$A$2:$A$21,0))),"")</f>
        <v/>
      </c>
      <c r="AD104" t="str">
        <f>IF(AND($B104=AD$1,areaSAS!$H104/(INDEX(maxArea_perResidue!$B$2:$B$21,MATCH($B104,maxArea_perResidue!$A$2:$A$21,0)))&gt;0),areaSAS!$H104/(INDEX(maxArea_perResidue!$B$2:$B$21,MATCH($B104,maxArea_perResidue!$A$2:$A$21,0))),"")</f>
        <v/>
      </c>
      <c r="AE104" s="7" t="str">
        <f>IF(AND($B104=AE$1,areaSAS!$H104/(INDEX(maxArea_perResidue!$B$2:$B$21,MATCH($B104,maxArea_perResidue!$A$2:$A$21,0)))&gt;0),areaSAS!$H104/(INDEX(maxArea_perResidue!$B$2:$B$21,MATCH($B104,maxArea_perResidue!$A$2:$A$21,0))),"")</f>
        <v/>
      </c>
    </row>
    <row r="105" spans="1:31" x14ac:dyDescent="0.3">
      <c r="A105">
        <v>104</v>
      </c>
      <c r="B105" t="s">
        <v>655</v>
      </c>
      <c r="C105" t="s">
        <v>100</v>
      </c>
      <c r="D105">
        <v>12.1510728895664</v>
      </c>
      <c r="E105" t="s">
        <v>421</v>
      </c>
      <c r="F105">
        <v>16.442822165787199</v>
      </c>
      <c r="H105" s="4">
        <f t="shared" si="1"/>
        <v>12.1510728895664</v>
      </c>
      <c r="L105" t="str">
        <f>IF(AND($B105=L$1,areaSAS!$H105/(INDEX(maxArea_perResidue!$B$2:$B$21,MATCH($B105,maxArea_perResidue!$A$2:$A$21,0)))&gt;0),areaSAS!$H105/(INDEX(maxArea_perResidue!$B$2:$B$21,MATCH($B105,maxArea_perResidue!$A$2:$A$21,0))),"")</f>
        <v/>
      </c>
      <c r="M105" t="str">
        <f>IF(AND($B105=M$1,areaSAS!$H105/(INDEX(maxArea_perResidue!$B$2:$B$21,MATCH($B105,maxArea_perResidue!$A$2:$A$21,0)))&gt;0),areaSAS!$H105/(INDEX(maxArea_perResidue!$B$2:$B$21,MATCH($B105,maxArea_perResidue!$A$2:$A$21,0))),"")</f>
        <v/>
      </c>
      <c r="N105" t="str">
        <f>IF(AND($B105=N$1,areaSAS!$H105/(INDEX(maxArea_perResidue!$B$2:$B$21,MATCH($B105,maxArea_perResidue!$A$2:$A$21,0)))&gt;0),areaSAS!$H105/(INDEX(maxArea_perResidue!$B$2:$B$21,MATCH($B105,maxArea_perResidue!$A$2:$A$21,0))),"")</f>
        <v/>
      </c>
      <c r="O105" t="str">
        <f>IF(AND($B105=O$1,areaSAS!$H105/(INDEX(maxArea_perResidue!$B$2:$B$21,MATCH($B105,maxArea_perResidue!$A$2:$A$21,0)))&gt;0),areaSAS!$H105/(INDEX(maxArea_perResidue!$B$2:$B$21,MATCH($B105,maxArea_perResidue!$A$2:$A$21,0))),"")</f>
        <v/>
      </c>
      <c r="P105" t="str">
        <f>IF(AND($B105=P$1,areaSAS!$H105/(INDEX(maxArea_perResidue!$B$2:$B$21,MATCH($B105,maxArea_perResidue!$A$2:$A$21,0)))&gt;0),areaSAS!$H105/(INDEX(maxArea_perResidue!$B$2:$B$21,MATCH($B105,maxArea_perResidue!$A$2:$A$21,0))),"")</f>
        <v/>
      </c>
      <c r="Q105" t="str">
        <f>IF(AND($B105=Q$1,areaSAS!$H105/(INDEX(maxArea_perResidue!$B$2:$B$21,MATCH($B105,maxArea_perResidue!$A$2:$A$21,0)))&gt;0),areaSAS!$H105/(INDEX(maxArea_perResidue!$B$2:$B$21,MATCH($B105,maxArea_perResidue!$A$2:$A$21,0))),"")</f>
        <v/>
      </c>
      <c r="R105" t="str">
        <f>IF(AND($B105=R$1,areaSAS!$H105/(INDEX(maxArea_perResidue!$B$2:$B$21,MATCH($B105,maxArea_perResidue!$A$2:$A$21,0)))&gt;0),areaSAS!$H105/(INDEX(maxArea_perResidue!$B$2:$B$21,MATCH($B105,maxArea_perResidue!$A$2:$A$21,0))),"")</f>
        <v/>
      </c>
      <c r="S105" t="str">
        <f>IF(AND($B105=S$1,areaSAS!$H105/(INDEX(maxArea_perResidue!$B$2:$B$21,MATCH($B105,maxArea_perResidue!$A$2:$A$21,0)))&gt;0),areaSAS!$H105/(INDEX(maxArea_perResidue!$B$2:$B$21,MATCH($B105,maxArea_perResidue!$A$2:$A$21,0))),"")</f>
        <v/>
      </c>
      <c r="T105" t="str">
        <f>IF(AND($B105=T$1,areaSAS!$H105/(INDEX(maxArea_perResidue!$B$2:$B$21,MATCH($B105,maxArea_perResidue!$A$2:$A$21,0)))&gt;0),areaSAS!$H105/(INDEX(maxArea_perResidue!$B$2:$B$21,MATCH($B105,maxArea_perResidue!$A$2:$A$21,0))),"")</f>
        <v/>
      </c>
      <c r="U105" t="str">
        <f>IF(AND($B105=U$1,areaSAS!$H105/(INDEX(maxArea_perResidue!$B$2:$B$21,MATCH($B105,maxArea_perResidue!$A$2:$A$21,0)))&gt;0),areaSAS!$H105/(INDEX(maxArea_perResidue!$B$2:$B$21,MATCH($B105,maxArea_perResidue!$A$2:$A$21,0))),"")</f>
        <v/>
      </c>
      <c r="V105" t="str">
        <f>IF(AND($B105=V$1,areaSAS!$H105/(INDEX(maxArea_perResidue!$B$2:$B$21,MATCH($B105,maxArea_perResidue!$A$2:$A$21,0)))&gt;0),areaSAS!$H105/(INDEX(maxArea_perResidue!$B$2:$B$21,MATCH($B105,maxArea_perResidue!$A$2:$A$21,0))),"")</f>
        <v/>
      </c>
      <c r="W105" t="str">
        <f>IF(AND($B105=W$1,areaSAS!$H105/(INDEX(maxArea_perResidue!$B$2:$B$21,MATCH($B105,maxArea_perResidue!$A$2:$A$21,0)))&gt;0),areaSAS!$H105/(INDEX(maxArea_perResidue!$B$2:$B$21,MATCH($B105,maxArea_perResidue!$A$2:$A$21,0))),"")</f>
        <v/>
      </c>
      <c r="X105" t="str">
        <f>IF(AND($B105=X$1,areaSAS!$H105/(INDEX(maxArea_perResidue!$B$2:$B$21,MATCH($B105,maxArea_perResidue!$A$2:$A$21,0)))&gt;0),areaSAS!$H105/(INDEX(maxArea_perResidue!$B$2:$B$21,MATCH($B105,maxArea_perResidue!$A$2:$A$21,0))),"")</f>
        <v/>
      </c>
      <c r="Y105" t="str">
        <f>IF(AND($B105=Y$1,areaSAS!$H105/(INDEX(maxArea_perResidue!$B$2:$B$21,MATCH($B105,maxArea_perResidue!$A$2:$A$21,0)))&gt;0),areaSAS!$H105/(INDEX(maxArea_perResidue!$B$2:$B$21,MATCH($B105,maxArea_perResidue!$A$2:$A$21,0))),"")</f>
        <v/>
      </c>
      <c r="Z105" t="str">
        <f>IF(AND($B105=Z$1,areaSAS!$H105/(INDEX(maxArea_perResidue!$B$2:$B$21,MATCH($B105,maxArea_perResidue!$A$2:$A$21,0)))&gt;0),areaSAS!$H105/(INDEX(maxArea_perResidue!$B$2:$B$21,MATCH($B105,maxArea_perResidue!$A$2:$A$21,0))),"")</f>
        <v/>
      </c>
      <c r="AA105">
        <f>IF(AND($B105=AA$1,areaSAS!$H105/(INDEX(maxArea_perResidue!$B$2:$B$21,MATCH($B105,maxArea_perResidue!$A$2:$A$21,0)))&gt;0),areaSAS!$H105/(INDEX(maxArea_perResidue!$B$2:$B$21,MATCH($B105,maxArea_perResidue!$A$2:$A$21,0))),"")</f>
        <v>6.3618182667886908E-2</v>
      </c>
      <c r="AB105" t="str">
        <f>IF(AND($B105=AB$1,areaSAS!$H105/(INDEX(maxArea_perResidue!$B$2:$B$21,MATCH($B105,maxArea_perResidue!$A$2:$A$21,0)))&gt;0),areaSAS!$H105/(INDEX(maxArea_perResidue!$B$2:$B$21,MATCH($B105,maxArea_perResidue!$A$2:$A$21,0))),"")</f>
        <v/>
      </c>
      <c r="AC105" t="str">
        <f>IF(AND($B105=AC$1,areaSAS!$H105/(INDEX(maxArea_perResidue!$B$2:$B$21,MATCH($B105,maxArea_perResidue!$A$2:$A$21,0)))&gt;0),areaSAS!$H105/(INDEX(maxArea_perResidue!$B$2:$B$21,MATCH($B105,maxArea_perResidue!$A$2:$A$21,0))),"")</f>
        <v/>
      </c>
      <c r="AD105" t="str">
        <f>IF(AND($B105=AD$1,areaSAS!$H105/(INDEX(maxArea_perResidue!$B$2:$B$21,MATCH($B105,maxArea_perResidue!$A$2:$A$21,0)))&gt;0),areaSAS!$H105/(INDEX(maxArea_perResidue!$B$2:$B$21,MATCH($B105,maxArea_perResidue!$A$2:$A$21,0))),"")</f>
        <v/>
      </c>
      <c r="AE105" s="7" t="str">
        <f>IF(AND($B105=AE$1,areaSAS!$H105/(INDEX(maxArea_perResidue!$B$2:$B$21,MATCH($B105,maxArea_perResidue!$A$2:$A$21,0)))&gt;0),areaSAS!$H105/(INDEX(maxArea_perResidue!$B$2:$B$21,MATCH($B105,maxArea_perResidue!$A$2:$A$21,0))),"")</f>
        <v/>
      </c>
    </row>
    <row r="106" spans="1:31" x14ac:dyDescent="0.3">
      <c r="A106">
        <v>105</v>
      </c>
      <c r="B106" t="s">
        <v>664</v>
      </c>
      <c r="C106" t="s">
        <v>101</v>
      </c>
      <c r="D106">
        <v>132.83759900927501</v>
      </c>
      <c r="E106" t="s">
        <v>422</v>
      </c>
      <c r="F106">
        <v>144.412897997855</v>
      </c>
      <c r="H106" s="4">
        <f t="shared" si="1"/>
        <v>132.83759900927501</v>
      </c>
      <c r="L106" t="str">
        <f>IF(AND($B106=L$1,areaSAS!$H106/(INDEX(maxArea_perResidue!$B$2:$B$21,MATCH($B106,maxArea_perResidue!$A$2:$A$21,0)))&gt;0),areaSAS!$H106/(INDEX(maxArea_perResidue!$B$2:$B$21,MATCH($B106,maxArea_perResidue!$A$2:$A$21,0))),"")</f>
        <v/>
      </c>
      <c r="M106">
        <f>IF(AND($B106=M$1,areaSAS!$H106/(INDEX(maxArea_perResidue!$B$2:$B$21,MATCH($B106,maxArea_perResidue!$A$2:$A$21,0)))&gt;0),areaSAS!$H106/(INDEX(maxArea_perResidue!$B$2:$B$21,MATCH($B106,maxArea_perResidue!$A$2:$A$21,0))),"")</f>
        <v>0.50127395852556611</v>
      </c>
      <c r="N106" t="str">
        <f>IF(AND($B106=N$1,areaSAS!$H106/(INDEX(maxArea_perResidue!$B$2:$B$21,MATCH($B106,maxArea_perResidue!$A$2:$A$21,0)))&gt;0),areaSAS!$H106/(INDEX(maxArea_perResidue!$B$2:$B$21,MATCH($B106,maxArea_perResidue!$A$2:$A$21,0))),"")</f>
        <v/>
      </c>
      <c r="O106" t="str">
        <f>IF(AND($B106=O$1,areaSAS!$H106/(INDEX(maxArea_perResidue!$B$2:$B$21,MATCH($B106,maxArea_perResidue!$A$2:$A$21,0)))&gt;0),areaSAS!$H106/(INDEX(maxArea_perResidue!$B$2:$B$21,MATCH($B106,maxArea_perResidue!$A$2:$A$21,0))),"")</f>
        <v/>
      </c>
      <c r="P106" t="str">
        <f>IF(AND($B106=P$1,areaSAS!$H106/(INDEX(maxArea_perResidue!$B$2:$B$21,MATCH($B106,maxArea_perResidue!$A$2:$A$21,0)))&gt;0),areaSAS!$H106/(INDEX(maxArea_perResidue!$B$2:$B$21,MATCH($B106,maxArea_perResidue!$A$2:$A$21,0))),"")</f>
        <v/>
      </c>
      <c r="Q106" t="str">
        <f>IF(AND($B106=Q$1,areaSAS!$H106/(INDEX(maxArea_perResidue!$B$2:$B$21,MATCH($B106,maxArea_perResidue!$A$2:$A$21,0)))&gt;0),areaSAS!$H106/(INDEX(maxArea_perResidue!$B$2:$B$21,MATCH($B106,maxArea_perResidue!$A$2:$A$21,0))),"")</f>
        <v/>
      </c>
      <c r="R106" t="str">
        <f>IF(AND($B106=R$1,areaSAS!$H106/(INDEX(maxArea_perResidue!$B$2:$B$21,MATCH($B106,maxArea_perResidue!$A$2:$A$21,0)))&gt;0),areaSAS!$H106/(INDEX(maxArea_perResidue!$B$2:$B$21,MATCH($B106,maxArea_perResidue!$A$2:$A$21,0))),"")</f>
        <v/>
      </c>
      <c r="S106" t="str">
        <f>IF(AND($B106=S$1,areaSAS!$H106/(INDEX(maxArea_perResidue!$B$2:$B$21,MATCH($B106,maxArea_perResidue!$A$2:$A$21,0)))&gt;0),areaSAS!$H106/(INDEX(maxArea_perResidue!$B$2:$B$21,MATCH($B106,maxArea_perResidue!$A$2:$A$21,0))),"")</f>
        <v/>
      </c>
      <c r="T106" t="str">
        <f>IF(AND($B106=T$1,areaSAS!$H106/(INDEX(maxArea_perResidue!$B$2:$B$21,MATCH($B106,maxArea_perResidue!$A$2:$A$21,0)))&gt;0),areaSAS!$H106/(INDEX(maxArea_perResidue!$B$2:$B$21,MATCH($B106,maxArea_perResidue!$A$2:$A$21,0))),"")</f>
        <v/>
      </c>
      <c r="U106" t="str">
        <f>IF(AND($B106=U$1,areaSAS!$H106/(INDEX(maxArea_perResidue!$B$2:$B$21,MATCH($B106,maxArea_perResidue!$A$2:$A$21,0)))&gt;0),areaSAS!$H106/(INDEX(maxArea_perResidue!$B$2:$B$21,MATCH($B106,maxArea_perResidue!$A$2:$A$21,0))),"")</f>
        <v/>
      </c>
      <c r="V106" t="str">
        <f>IF(AND($B106=V$1,areaSAS!$H106/(INDEX(maxArea_perResidue!$B$2:$B$21,MATCH($B106,maxArea_perResidue!$A$2:$A$21,0)))&gt;0),areaSAS!$H106/(INDEX(maxArea_perResidue!$B$2:$B$21,MATCH($B106,maxArea_perResidue!$A$2:$A$21,0))),"")</f>
        <v/>
      </c>
      <c r="W106" t="str">
        <f>IF(AND($B106=W$1,areaSAS!$H106/(INDEX(maxArea_perResidue!$B$2:$B$21,MATCH($B106,maxArea_perResidue!$A$2:$A$21,0)))&gt;0),areaSAS!$H106/(INDEX(maxArea_perResidue!$B$2:$B$21,MATCH($B106,maxArea_perResidue!$A$2:$A$21,0))),"")</f>
        <v/>
      </c>
      <c r="X106" t="str">
        <f>IF(AND($B106=X$1,areaSAS!$H106/(INDEX(maxArea_perResidue!$B$2:$B$21,MATCH($B106,maxArea_perResidue!$A$2:$A$21,0)))&gt;0),areaSAS!$H106/(INDEX(maxArea_perResidue!$B$2:$B$21,MATCH($B106,maxArea_perResidue!$A$2:$A$21,0))),"")</f>
        <v/>
      </c>
      <c r="Y106" t="str">
        <f>IF(AND($B106=Y$1,areaSAS!$H106/(INDEX(maxArea_perResidue!$B$2:$B$21,MATCH($B106,maxArea_perResidue!$A$2:$A$21,0)))&gt;0),areaSAS!$H106/(INDEX(maxArea_perResidue!$B$2:$B$21,MATCH($B106,maxArea_perResidue!$A$2:$A$21,0))),"")</f>
        <v/>
      </c>
      <c r="Z106" t="str">
        <f>IF(AND($B106=Z$1,areaSAS!$H106/(INDEX(maxArea_perResidue!$B$2:$B$21,MATCH($B106,maxArea_perResidue!$A$2:$A$21,0)))&gt;0),areaSAS!$H106/(INDEX(maxArea_perResidue!$B$2:$B$21,MATCH($B106,maxArea_perResidue!$A$2:$A$21,0))),"")</f>
        <v/>
      </c>
      <c r="AA106" t="str">
        <f>IF(AND($B106=AA$1,areaSAS!$H106/(INDEX(maxArea_perResidue!$B$2:$B$21,MATCH($B106,maxArea_perResidue!$A$2:$A$21,0)))&gt;0),areaSAS!$H106/(INDEX(maxArea_perResidue!$B$2:$B$21,MATCH($B106,maxArea_perResidue!$A$2:$A$21,0))),"")</f>
        <v/>
      </c>
      <c r="AB106" t="str">
        <f>IF(AND($B106=AB$1,areaSAS!$H106/(INDEX(maxArea_perResidue!$B$2:$B$21,MATCH($B106,maxArea_perResidue!$A$2:$A$21,0)))&gt;0),areaSAS!$H106/(INDEX(maxArea_perResidue!$B$2:$B$21,MATCH($B106,maxArea_perResidue!$A$2:$A$21,0))),"")</f>
        <v/>
      </c>
      <c r="AC106" t="str">
        <f>IF(AND($B106=AC$1,areaSAS!$H106/(INDEX(maxArea_perResidue!$B$2:$B$21,MATCH($B106,maxArea_perResidue!$A$2:$A$21,0)))&gt;0),areaSAS!$H106/(INDEX(maxArea_perResidue!$B$2:$B$21,MATCH($B106,maxArea_perResidue!$A$2:$A$21,0))),"")</f>
        <v/>
      </c>
      <c r="AD106" t="str">
        <f>IF(AND($B106=AD$1,areaSAS!$H106/(INDEX(maxArea_perResidue!$B$2:$B$21,MATCH($B106,maxArea_perResidue!$A$2:$A$21,0)))&gt;0),areaSAS!$H106/(INDEX(maxArea_perResidue!$B$2:$B$21,MATCH($B106,maxArea_perResidue!$A$2:$A$21,0))),"")</f>
        <v/>
      </c>
      <c r="AE106" s="7" t="str">
        <f>IF(AND($B106=AE$1,areaSAS!$H106/(INDEX(maxArea_perResidue!$B$2:$B$21,MATCH($B106,maxArea_perResidue!$A$2:$A$21,0)))&gt;0),areaSAS!$H106/(INDEX(maxArea_perResidue!$B$2:$B$21,MATCH($B106,maxArea_perResidue!$A$2:$A$21,0))),"")</f>
        <v/>
      </c>
    </row>
    <row r="107" spans="1:31" x14ac:dyDescent="0.3">
      <c r="A107">
        <v>106</v>
      </c>
      <c r="B107" t="s">
        <v>662</v>
      </c>
      <c r="C107" t="s">
        <v>102</v>
      </c>
      <c r="D107">
        <v>73.9215048998594</v>
      </c>
      <c r="E107" t="s">
        <v>423</v>
      </c>
      <c r="F107">
        <v>111.79908132553101</v>
      </c>
      <c r="H107" s="4">
        <f t="shared" si="1"/>
        <v>73.9215048998594</v>
      </c>
      <c r="L107" t="str">
        <f>IF(AND($B107=L$1,areaSAS!$H107/(INDEX(maxArea_perResidue!$B$2:$B$21,MATCH($B107,maxArea_perResidue!$A$2:$A$21,0)))&gt;0),areaSAS!$H107/(INDEX(maxArea_perResidue!$B$2:$B$21,MATCH($B107,maxArea_perResidue!$A$2:$A$21,0))),"")</f>
        <v/>
      </c>
      <c r="M107" t="str">
        <f>IF(AND($B107=M$1,areaSAS!$H107/(INDEX(maxArea_perResidue!$B$2:$B$21,MATCH($B107,maxArea_perResidue!$A$2:$A$21,0)))&gt;0),areaSAS!$H107/(INDEX(maxArea_perResidue!$B$2:$B$21,MATCH($B107,maxArea_perResidue!$A$2:$A$21,0))),"")</f>
        <v/>
      </c>
      <c r="N107" t="str">
        <f>IF(AND($B107=N$1,areaSAS!$H107/(INDEX(maxArea_perResidue!$B$2:$B$21,MATCH($B107,maxArea_perResidue!$A$2:$A$21,0)))&gt;0),areaSAS!$H107/(INDEX(maxArea_perResidue!$B$2:$B$21,MATCH($B107,maxArea_perResidue!$A$2:$A$21,0))),"")</f>
        <v/>
      </c>
      <c r="O107" t="str">
        <f>IF(AND($B107=O$1,areaSAS!$H107/(INDEX(maxArea_perResidue!$B$2:$B$21,MATCH($B107,maxArea_perResidue!$A$2:$A$21,0)))&gt;0),areaSAS!$H107/(INDEX(maxArea_perResidue!$B$2:$B$21,MATCH($B107,maxArea_perResidue!$A$2:$A$21,0))),"")</f>
        <v/>
      </c>
      <c r="P107" t="str">
        <f>IF(AND($B107=P$1,areaSAS!$H107/(INDEX(maxArea_perResidue!$B$2:$B$21,MATCH($B107,maxArea_perResidue!$A$2:$A$21,0)))&gt;0),areaSAS!$H107/(INDEX(maxArea_perResidue!$B$2:$B$21,MATCH($B107,maxArea_perResidue!$A$2:$A$21,0))),"")</f>
        <v/>
      </c>
      <c r="Q107" t="str">
        <f>IF(AND($B107=Q$1,areaSAS!$H107/(INDEX(maxArea_perResidue!$B$2:$B$21,MATCH($B107,maxArea_perResidue!$A$2:$A$21,0)))&gt;0),areaSAS!$H107/(INDEX(maxArea_perResidue!$B$2:$B$21,MATCH($B107,maxArea_perResidue!$A$2:$A$21,0))),"")</f>
        <v/>
      </c>
      <c r="R107" t="str">
        <f>IF(AND($B107=R$1,areaSAS!$H107/(INDEX(maxArea_perResidue!$B$2:$B$21,MATCH($B107,maxArea_perResidue!$A$2:$A$21,0)))&gt;0),areaSAS!$H107/(INDEX(maxArea_perResidue!$B$2:$B$21,MATCH($B107,maxArea_perResidue!$A$2:$A$21,0))),"")</f>
        <v/>
      </c>
      <c r="S107" t="str">
        <f>IF(AND($B107=S$1,areaSAS!$H107/(INDEX(maxArea_perResidue!$B$2:$B$21,MATCH($B107,maxArea_perResidue!$A$2:$A$21,0)))&gt;0),areaSAS!$H107/(INDEX(maxArea_perResidue!$B$2:$B$21,MATCH($B107,maxArea_perResidue!$A$2:$A$21,0))),"")</f>
        <v/>
      </c>
      <c r="T107" t="str">
        <f>IF(AND($B107=T$1,areaSAS!$H107/(INDEX(maxArea_perResidue!$B$2:$B$21,MATCH($B107,maxArea_perResidue!$A$2:$A$21,0)))&gt;0),areaSAS!$H107/(INDEX(maxArea_perResidue!$B$2:$B$21,MATCH($B107,maxArea_perResidue!$A$2:$A$21,0))),"")</f>
        <v/>
      </c>
      <c r="U107">
        <f>IF(AND($B107=U$1,areaSAS!$H107/(INDEX(maxArea_perResidue!$B$2:$B$21,MATCH($B107,maxArea_perResidue!$A$2:$A$21,0)))&gt;0),areaSAS!$H107/(INDEX(maxArea_perResidue!$B$2:$B$21,MATCH($B107,maxArea_perResidue!$A$2:$A$21,0))),"")</f>
        <v>0.48000977207700907</v>
      </c>
      <c r="V107" t="str">
        <f>IF(AND($B107=V$1,areaSAS!$H107/(INDEX(maxArea_perResidue!$B$2:$B$21,MATCH($B107,maxArea_perResidue!$A$2:$A$21,0)))&gt;0),areaSAS!$H107/(INDEX(maxArea_perResidue!$B$2:$B$21,MATCH($B107,maxArea_perResidue!$A$2:$A$21,0))),"")</f>
        <v/>
      </c>
      <c r="W107" t="str">
        <f>IF(AND($B107=W$1,areaSAS!$H107/(INDEX(maxArea_perResidue!$B$2:$B$21,MATCH($B107,maxArea_perResidue!$A$2:$A$21,0)))&gt;0),areaSAS!$H107/(INDEX(maxArea_perResidue!$B$2:$B$21,MATCH($B107,maxArea_perResidue!$A$2:$A$21,0))),"")</f>
        <v/>
      </c>
      <c r="X107" t="str">
        <f>IF(AND($B107=X$1,areaSAS!$H107/(INDEX(maxArea_perResidue!$B$2:$B$21,MATCH($B107,maxArea_perResidue!$A$2:$A$21,0)))&gt;0),areaSAS!$H107/(INDEX(maxArea_perResidue!$B$2:$B$21,MATCH($B107,maxArea_perResidue!$A$2:$A$21,0))),"")</f>
        <v/>
      </c>
      <c r="Y107" t="str">
        <f>IF(AND($B107=Y$1,areaSAS!$H107/(INDEX(maxArea_perResidue!$B$2:$B$21,MATCH($B107,maxArea_perResidue!$A$2:$A$21,0)))&gt;0),areaSAS!$H107/(INDEX(maxArea_perResidue!$B$2:$B$21,MATCH($B107,maxArea_perResidue!$A$2:$A$21,0))),"")</f>
        <v/>
      </c>
      <c r="Z107" t="str">
        <f>IF(AND($B107=Z$1,areaSAS!$H107/(INDEX(maxArea_perResidue!$B$2:$B$21,MATCH($B107,maxArea_perResidue!$A$2:$A$21,0)))&gt;0),areaSAS!$H107/(INDEX(maxArea_perResidue!$B$2:$B$21,MATCH($B107,maxArea_perResidue!$A$2:$A$21,0))),"")</f>
        <v/>
      </c>
      <c r="AA107" t="str">
        <f>IF(AND($B107=AA$1,areaSAS!$H107/(INDEX(maxArea_perResidue!$B$2:$B$21,MATCH($B107,maxArea_perResidue!$A$2:$A$21,0)))&gt;0),areaSAS!$H107/(INDEX(maxArea_perResidue!$B$2:$B$21,MATCH($B107,maxArea_perResidue!$A$2:$A$21,0))),"")</f>
        <v/>
      </c>
      <c r="AB107" t="str">
        <f>IF(AND($B107=AB$1,areaSAS!$H107/(INDEX(maxArea_perResidue!$B$2:$B$21,MATCH($B107,maxArea_perResidue!$A$2:$A$21,0)))&gt;0),areaSAS!$H107/(INDEX(maxArea_perResidue!$B$2:$B$21,MATCH($B107,maxArea_perResidue!$A$2:$A$21,0))),"")</f>
        <v/>
      </c>
      <c r="AC107" t="str">
        <f>IF(AND($B107=AC$1,areaSAS!$H107/(INDEX(maxArea_perResidue!$B$2:$B$21,MATCH($B107,maxArea_perResidue!$A$2:$A$21,0)))&gt;0),areaSAS!$H107/(INDEX(maxArea_perResidue!$B$2:$B$21,MATCH($B107,maxArea_perResidue!$A$2:$A$21,0))),"")</f>
        <v/>
      </c>
      <c r="AD107" t="str">
        <f>IF(AND($B107=AD$1,areaSAS!$H107/(INDEX(maxArea_perResidue!$B$2:$B$21,MATCH($B107,maxArea_perResidue!$A$2:$A$21,0)))&gt;0),areaSAS!$H107/(INDEX(maxArea_perResidue!$B$2:$B$21,MATCH($B107,maxArea_perResidue!$A$2:$A$21,0))),"")</f>
        <v/>
      </c>
      <c r="AE107" s="7" t="str">
        <f>IF(AND($B107=AE$1,areaSAS!$H107/(INDEX(maxArea_perResidue!$B$2:$B$21,MATCH($B107,maxArea_perResidue!$A$2:$A$21,0)))&gt;0),areaSAS!$H107/(INDEX(maxArea_perResidue!$B$2:$B$21,MATCH($B107,maxArea_perResidue!$A$2:$A$21,0))),"")</f>
        <v/>
      </c>
    </row>
    <row r="108" spans="1:31" x14ac:dyDescent="0.3">
      <c r="A108">
        <v>107</v>
      </c>
      <c r="B108" t="s">
        <v>660</v>
      </c>
      <c r="C108" t="s">
        <v>103</v>
      </c>
      <c r="D108">
        <v>153.326108932495</v>
      </c>
      <c r="H108" s="4">
        <f t="shared" si="1"/>
        <v>153.326108932495</v>
      </c>
      <c r="L108" t="str">
        <f>IF(AND($B108=L$1,areaSAS!$H108/(INDEX(maxArea_perResidue!$B$2:$B$21,MATCH($B108,maxArea_perResidue!$A$2:$A$21,0)))&gt;0),areaSAS!$H108/(INDEX(maxArea_perResidue!$B$2:$B$21,MATCH($B108,maxArea_perResidue!$A$2:$A$21,0))),"")</f>
        <v/>
      </c>
      <c r="M108" t="str">
        <f>IF(AND($B108=M$1,areaSAS!$H108/(INDEX(maxArea_perResidue!$B$2:$B$21,MATCH($B108,maxArea_perResidue!$A$2:$A$21,0)))&gt;0),areaSAS!$H108/(INDEX(maxArea_perResidue!$B$2:$B$21,MATCH($B108,maxArea_perResidue!$A$2:$A$21,0))),"")</f>
        <v/>
      </c>
      <c r="N108" t="str">
        <f>IF(AND($B108=N$1,areaSAS!$H108/(INDEX(maxArea_perResidue!$B$2:$B$21,MATCH($B108,maxArea_perResidue!$A$2:$A$21,0)))&gt;0),areaSAS!$H108/(INDEX(maxArea_perResidue!$B$2:$B$21,MATCH($B108,maxArea_perResidue!$A$2:$A$21,0))),"")</f>
        <v/>
      </c>
      <c r="O108" t="str">
        <f>IF(AND($B108=O$1,areaSAS!$H108/(INDEX(maxArea_perResidue!$B$2:$B$21,MATCH($B108,maxArea_perResidue!$A$2:$A$21,0)))&gt;0),areaSAS!$H108/(INDEX(maxArea_perResidue!$B$2:$B$21,MATCH($B108,maxArea_perResidue!$A$2:$A$21,0))),"")</f>
        <v/>
      </c>
      <c r="P108" t="str">
        <f>IF(AND($B108=P$1,areaSAS!$H108/(INDEX(maxArea_perResidue!$B$2:$B$21,MATCH($B108,maxArea_perResidue!$A$2:$A$21,0)))&gt;0),areaSAS!$H108/(INDEX(maxArea_perResidue!$B$2:$B$21,MATCH($B108,maxArea_perResidue!$A$2:$A$21,0))),"")</f>
        <v/>
      </c>
      <c r="Q108">
        <f>IF(AND($B108=Q$1,areaSAS!$H108/(INDEX(maxArea_perResidue!$B$2:$B$21,MATCH($B108,maxArea_perResidue!$A$2:$A$21,0)))&gt;0),areaSAS!$H108/(INDEX(maxArea_perResidue!$B$2:$B$21,MATCH($B108,maxArea_perResidue!$A$2:$A$21,0))),"")</f>
        <v>0.71647714454436917</v>
      </c>
      <c r="R108" t="str">
        <f>IF(AND($B108=R$1,areaSAS!$H108/(INDEX(maxArea_perResidue!$B$2:$B$21,MATCH($B108,maxArea_perResidue!$A$2:$A$21,0)))&gt;0),areaSAS!$H108/(INDEX(maxArea_perResidue!$B$2:$B$21,MATCH($B108,maxArea_perResidue!$A$2:$A$21,0))),"")</f>
        <v/>
      </c>
      <c r="S108" t="str">
        <f>IF(AND($B108=S$1,areaSAS!$H108/(INDEX(maxArea_perResidue!$B$2:$B$21,MATCH($B108,maxArea_perResidue!$A$2:$A$21,0)))&gt;0),areaSAS!$H108/(INDEX(maxArea_perResidue!$B$2:$B$21,MATCH($B108,maxArea_perResidue!$A$2:$A$21,0))),"")</f>
        <v/>
      </c>
      <c r="T108" t="str">
        <f>IF(AND($B108=T$1,areaSAS!$H108/(INDEX(maxArea_perResidue!$B$2:$B$21,MATCH($B108,maxArea_perResidue!$A$2:$A$21,0)))&gt;0),areaSAS!$H108/(INDEX(maxArea_perResidue!$B$2:$B$21,MATCH($B108,maxArea_perResidue!$A$2:$A$21,0))),"")</f>
        <v/>
      </c>
      <c r="U108" t="str">
        <f>IF(AND($B108=U$1,areaSAS!$H108/(INDEX(maxArea_perResidue!$B$2:$B$21,MATCH($B108,maxArea_perResidue!$A$2:$A$21,0)))&gt;0),areaSAS!$H108/(INDEX(maxArea_perResidue!$B$2:$B$21,MATCH($B108,maxArea_perResidue!$A$2:$A$21,0))),"")</f>
        <v/>
      </c>
      <c r="V108" t="str">
        <f>IF(AND($B108=V$1,areaSAS!$H108/(INDEX(maxArea_perResidue!$B$2:$B$21,MATCH($B108,maxArea_perResidue!$A$2:$A$21,0)))&gt;0),areaSAS!$H108/(INDEX(maxArea_perResidue!$B$2:$B$21,MATCH($B108,maxArea_perResidue!$A$2:$A$21,0))),"")</f>
        <v/>
      </c>
      <c r="W108" t="str">
        <f>IF(AND($B108=W$1,areaSAS!$H108/(INDEX(maxArea_perResidue!$B$2:$B$21,MATCH($B108,maxArea_perResidue!$A$2:$A$21,0)))&gt;0),areaSAS!$H108/(INDEX(maxArea_perResidue!$B$2:$B$21,MATCH($B108,maxArea_perResidue!$A$2:$A$21,0))),"")</f>
        <v/>
      </c>
      <c r="X108" t="str">
        <f>IF(AND($B108=X$1,areaSAS!$H108/(INDEX(maxArea_perResidue!$B$2:$B$21,MATCH($B108,maxArea_perResidue!$A$2:$A$21,0)))&gt;0),areaSAS!$H108/(INDEX(maxArea_perResidue!$B$2:$B$21,MATCH($B108,maxArea_perResidue!$A$2:$A$21,0))),"")</f>
        <v/>
      </c>
      <c r="Y108" t="str">
        <f>IF(AND($B108=Y$1,areaSAS!$H108/(INDEX(maxArea_perResidue!$B$2:$B$21,MATCH($B108,maxArea_perResidue!$A$2:$A$21,0)))&gt;0),areaSAS!$H108/(INDEX(maxArea_perResidue!$B$2:$B$21,MATCH($B108,maxArea_perResidue!$A$2:$A$21,0))),"")</f>
        <v/>
      </c>
      <c r="Z108" t="str">
        <f>IF(AND($B108=Z$1,areaSAS!$H108/(INDEX(maxArea_perResidue!$B$2:$B$21,MATCH($B108,maxArea_perResidue!$A$2:$A$21,0)))&gt;0),areaSAS!$H108/(INDEX(maxArea_perResidue!$B$2:$B$21,MATCH($B108,maxArea_perResidue!$A$2:$A$21,0))),"")</f>
        <v/>
      </c>
      <c r="AA108" t="str">
        <f>IF(AND($B108=AA$1,areaSAS!$H108/(INDEX(maxArea_perResidue!$B$2:$B$21,MATCH($B108,maxArea_perResidue!$A$2:$A$21,0)))&gt;0),areaSAS!$H108/(INDEX(maxArea_perResidue!$B$2:$B$21,MATCH($B108,maxArea_perResidue!$A$2:$A$21,0))),"")</f>
        <v/>
      </c>
      <c r="AB108" t="str">
        <f>IF(AND($B108=AB$1,areaSAS!$H108/(INDEX(maxArea_perResidue!$B$2:$B$21,MATCH($B108,maxArea_perResidue!$A$2:$A$21,0)))&gt;0),areaSAS!$H108/(INDEX(maxArea_perResidue!$B$2:$B$21,MATCH($B108,maxArea_perResidue!$A$2:$A$21,0))),"")</f>
        <v/>
      </c>
      <c r="AC108" t="str">
        <f>IF(AND($B108=AC$1,areaSAS!$H108/(INDEX(maxArea_perResidue!$B$2:$B$21,MATCH($B108,maxArea_perResidue!$A$2:$A$21,0)))&gt;0),areaSAS!$H108/(INDEX(maxArea_perResidue!$B$2:$B$21,MATCH($B108,maxArea_perResidue!$A$2:$A$21,0))),"")</f>
        <v/>
      </c>
      <c r="AD108" t="str">
        <f>IF(AND($B108=AD$1,areaSAS!$H108/(INDEX(maxArea_perResidue!$B$2:$B$21,MATCH($B108,maxArea_perResidue!$A$2:$A$21,0)))&gt;0),areaSAS!$H108/(INDEX(maxArea_perResidue!$B$2:$B$21,MATCH($B108,maxArea_perResidue!$A$2:$A$21,0))),"")</f>
        <v/>
      </c>
      <c r="AE108" s="7" t="str">
        <f>IF(AND($B108=AE$1,areaSAS!$H108/(INDEX(maxArea_perResidue!$B$2:$B$21,MATCH($B108,maxArea_perResidue!$A$2:$A$21,0)))&gt;0),areaSAS!$H108/(INDEX(maxArea_perResidue!$B$2:$B$21,MATCH($B108,maxArea_perResidue!$A$2:$A$21,0))),"")</f>
        <v/>
      </c>
    </row>
    <row r="109" spans="1:31" x14ac:dyDescent="0.3">
      <c r="A109">
        <v>108</v>
      </c>
      <c r="B109" t="s">
        <v>662</v>
      </c>
      <c r="H109" s="4">
        <f t="shared" si="1"/>
        <v>0</v>
      </c>
      <c r="L109" t="str">
        <f>IF(AND($B109=L$1,areaSAS!$H109/(INDEX(maxArea_perResidue!$B$2:$B$21,MATCH($B109,maxArea_perResidue!$A$2:$A$21,0)))&gt;0),areaSAS!$H109/(INDEX(maxArea_perResidue!$B$2:$B$21,MATCH($B109,maxArea_perResidue!$A$2:$A$21,0))),"")</f>
        <v/>
      </c>
      <c r="M109" t="str">
        <f>IF(AND($B109=M$1,areaSAS!$H109/(INDEX(maxArea_perResidue!$B$2:$B$21,MATCH($B109,maxArea_perResidue!$A$2:$A$21,0)))&gt;0),areaSAS!$H109/(INDEX(maxArea_perResidue!$B$2:$B$21,MATCH($B109,maxArea_perResidue!$A$2:$A$21,0))),"")</f>
        <v/>
      </c>
      <c r="N109" t="str">
        <f>IF(AND($B109=N$1,areaSAS!$H109/(INDEX(maxArea_perResidue!$B$2:$B$21,MATCH($B109,maxArea_perResidue!$A$2:$A$21,0)))&gt;0),areaSAS!$H109/(INDEX(maxArea_perResidue!$B$2:$B$21,MATCH($B109,maxArea_perResidue!$A$2:$A$21,0))),"")</f>
        <v/>
      </c>
      <c r="O109" t="str">
        <f>IF(AND($B109=O$1,areaSAS!$H109/(INDEX(maxArea_perResidue!$B$2:$B$21,MATCH($B109,maxArea_perResidue!$A$2:$A$21,0)))&gt;0),areaSAS!$H109/(INDEX(maxArea_perResidue!$B$2:$B$21,MATCH($B109,maxArea_perResidue!$A$2:$A$21,0))),"")</f>
        <v/>
      </c>
      <c r="P109" t="str">
        <f>IF(AND($B109=P$1,areaSAS!$H109/(INDEX(maxArea_perResidue!$B$2:$B$21,MATCH($B109,maxArea_perResidue!$A$2:$A$21,0)))&gt;0),areaSAS!$H109/(INDEX(maxArea_perResidue!$B$2:$B$21,MATCH($B109,maxArea_perResidue!$A$2:$A$21,0))),"")</f>
        <v/>
      </c>
      <c r="Q109" t="str">
        <f>IF(AND($B109=Q$1,areaSAS!$H109/(INDEX(maxArea_perResidue!$B$2:$B$21,MATCH($B109,maxArea_perResidue!$A$2:$A$21,0)))&gt;0),areaSAS!$H109/(INDEX(maxArea_perResidue!$B$2:$B$21,MATCH($B109,maxArea_perResidue!$A$2:$A$21,0))),"")</f>
        <v/>
      </c>
      <c r="R109" t="str">
        <f>IF(AND($B109=R$1,areaSAS!$H109/(INDEX(maxArea_perResidue!$B$2:$B$21,MATCH($B109,maxArea_perResidue!$A$2:$A$21,0)))&gt;0),areaSAS!$H109/(INDEX(maxArea_perResidue!$B$2:$B$21,MATCH($B109,maxArea_perResidue!$A$2:$A$21,0))),"")</f>
        <v/>
      </c>
      <c r="S109" t="str">
        <f>IF(AND($B109=S$1,areaSAS!$H109/(INDEX(maxArea_perResidue!$B$2:$B$21,MATCH($B109,maxArea_perResidue!$A$2:$A$21,0)))&gt;0),areaSAS!$H109/(INDEX(maxArea_perResidue!$B$2:$B$21,MATCH($B109,maxArea_perResidue!$A$2:$A$21,0))),"")</f>
        <v/>
      </c>
      <c r="T109" t="str">
        <f>IF(AND($B109=T$1,areaSAS!$H109/(INDEX(maxArea_perResidue!$B$2:$B$21,MATCH($B109,maxArea_perResidue!$A$2:$A$21,0)))&gt;0),areaSAS!$H109/(INDEX(maxArea_perResidue!$B$2:$B$21,MATCH($B109,maxArea_perResidue!$A$2:$A$21,0))),"")</f>
        <v/>
      </c>
      <c r="U109" t="str">
        <f>IF(AND($B109=U$1,areaSAS!$H109/(INDEX(maxArea_perResidue!$B$2:$B$21,MATCH($B109,maxArea_perResidue!$A$2:$A$21,0)))&gt;0),areaSAS!$H109/(INDEX(maxArea_perResidue!$B$2:$B$21,MATCH($B109,maxArea_perResidue!$A$2:$A$21,0))),"")</f>
        <v/>
      </c>
      <c r="V109" t="str">
        <f>IF(AND($B109=V$1,areaSAS!$H109/(INDEX(maxArea_perResidue!$B$2:$B$21,MATCH($B109,maxArea_perResidue!$A$2:$A$21,0)))&gt;0),areaSAS!$H109/(INDEX(maxArea_perResidue!$B$2:$B$21,MATCH($B109,maxArea_perResidue!$A$2:$A$21,0))),"")</f>
        <v/>
      </c>
      <c r="W109" t="str">
        <f>IF(AND($B109=W$1,areaSAS!$H109/(INDEX(maxArea_perResidue!$B$2:$B$21,MATCH($B109,maxArea_perResidue!$A$2:$A$21,0)))&gt;0),areaSAS!$H109/(INDEX(maxArea_perResidue!$B$2:$B$21,MATCH($B109,maxArea_perResidue!$A$2:$A$21,0))),"")</f>
        <v/>
      </c>
      <c r="X109" t="str">
        <f>IF(AND($B109=X$1,areaSAS!$H109/(INDEX(maxArea_perResidue!$B$2:$B$21,MATCH($B109,maxArea_perResidue!$A$2:$A$21,0)))&gt;0),areaSAS!$H109/(INDEX(maxArea_perResidue!$B$2:$B$21,MATCH($B109,maxArea_perResidue!$A$2:$A$21,0))),"")</f>
        <v/>
      </c>
      <c r="Y109" t="str">
        <f>IF(AND($B109=Y$1,areaSAS!$H109/(INDEX(maxArea_perResidue!$B$2:$B$21,MATCH($B109,maxArea_perResidue!$A$2:$A$21,0)))&gt;0),areaSAS!$H109/(INDEX(maxArea_perResidue!$B$2:$B$21,MATCH($B109,maxArea_perResidue!$A$2:$A$21,0))),"")</f>
        <v/>
      </c>
      <c r="Z109" t="str">
        <f>IF(AND($B109=Z$1,areaSAS!$H109/(INDEX(maxArea_perResidue!$B$2:$B$21,MATCH($B109,maxArea_perResidue!$A$2:$A$21,0)))&gt;0),areaSAS!$H109/(INDEX(maxArea_perResidue!$B$2:$B$21,MATCH($B109,maxArea_perResidue!$A$2:$A$21,0))),"")</f>
        <v/>
      </c>
      <c r="AA109" t="str">
        <f>IF(AND($B109=AA$1,areaSAS!$H109/(INDEX(maxArea_perResidue!$B$2:$B$21,MATCH($B109,maxArea_perResidue!$A$2:$A$21,0)))&gt;0),areaSAS!$H109/(INDEX(maxArea_perResidue!$B$2:$B$21,MATCH($B109,maxArea_perResidue!$A$2:$A$21,0))),"")</f>
        <v/>
      </c>
      <c r="AB109" t="str">
        <f>IF(AND($B109=AB$1,areaSAS!$H109/(INDEX(maxArea_perResidue!$B$2:$B$21,MATCH($B109,maxArea_perResidue!$A$2:$A$21,0)))&gt;0),areaSAS!$H109/(INDEX(maxArea_perResidue!$B$2:$B$21,MATCH($B109,maxArea_perResidue!$A$2:$A$21,0))),"")</f>
        <v/>
      </c>
      <c r="AC109" t="str">
        <f>IF(AND($B109=AC$1,areaSAS!$H109/(INDEX(maxArea_perResidue!$B$2:$B$21,MATCH($B109,maxArea_perResidue!$A$2:$A$21,0)))&gt;0),areaSAS!$H109/(INDEX(maxArea_perResidue!$B$2:$B$21,MATCH($B109,maxArea_perResidue!$A$2:$A$21,0))),"")</f>
        <v/>
      </c>
      <c r="AD109" t="str">
        <f>IF(AND($B109=AD$1,areaSAS!$H109/(INDEX(maxArea_perResidue!$B$2:$B$21,MATCH($B109,maxArea_perResidue!$A$2:$A$21,0)))&gt;0),areaSAS!$H109/(INDEX(maxArea_perResidue!$B$2:$B$21,MATCH($B109,maxArea_perResidue!$A$2:$A$21,0))),"")</f>
        <v/>
      </c>
      <c r="AE109" s="7" t="str">
        <f>IF(AND($B109=AE$1,areaSAS!$H109/(INDEX(maxArea_perResidue!$B$2:$B$21,MATCH($B109,maxArea_perResidue!$A$2:$A$21,0)))&gt;0),areaSAS!$H109/(INDEX(maxArea_perResidue!$B$2:$B$21,MATCH($B109,maxArea_perResidue!$A$2:$A$21,0))),"")</f>
        <v/>
      </c>
    </row>
    <row r="110" spans="1:31" x14ac:dyDescent="0.3">
      <c r="A110">
        <v>109</v>
      </c>
      <c r="B110" t="s">
        <v>658</v>
      </c>
      <c r="H110" s="4">
        <f t="shared" si="1"/>
        <v>0</v>
      </c>
      <c r="L110" t="str">
        <f>IF(AND($B110=L$1,areaSAS!$H110/(INDEX(maxArea_perResidue!$B$2:$B$21,MATCH($B110,maxArea_perResidue!$A$2:$A$21,0)))&gt;0),areaSAS!$H110/(INDEX(maxArea_perResidue!$B$2:$B$21,MATCH($B110,maxArea_perResidue!$A$2:$A$21,0))),"")</f>
        <v/>
      </c>
      <c r="M110" t="str">
        <f>IF(AND($B110=M$1,areaSAS!$H110/(INDEX(maxArea_perResidue!$B$2:$B$21,MATCH($B110,maxArea_perResidue!$A$2:$A$21,0)))&gt;0),areaSAS!$H110/(INDEX(maxArea_perResidue!$B$2:$B$21,MATCH($B110,maxArea_perResidue!$A$2:$A$21,0))),"")</f>
        <v/>
      </c>
      <c r="N110" t="str">
        <f>IF(AND($B110=N$1,areaSAS!$H110/(INDEX(maxArea_perResidue!$B$2:$B$21,MATCH($B110,maxArea_perResidue!$A$2:$A$21,0)))&gt;0),areaSAS!$H110/(INDEX(maxArea_perResidue!$B$2:$B$21,MATCH($B110,maxArea_perResidue!$A$2:$A$21,0))),"")</f>
        <v/>
      </c>
      <c r="O110" t="str">
        <f>IF(AND($B110=O$1,areaSAS!$H110/(INDEX(maxArea_perResidue!$B$2:$B$21,MATCH($B110,maxArea_perResidue!$A$2:$A$21,0)))&gt;0),areaSAS!$H110/(INDEX(maxArea_perResidue!$B$2:$B$21,MATCH($B110,maxArea_perResidue!$A$2:$A$21,0))),"")</f>
        <v/>
      </c>
      <c r="P110" t="str">
        <f>IF(AND($B110=P$1,areaSAS!$H110/(INDEX(maxArea_perResidue!$B$2:$B$21,MATCH($B110,maxArea_perResidue!$A$2:$A$21,0)))&gt;0),areaSAS!$H110/(INDEX(maxArea_perResidue!$B$2:$B$21,MATCH($B110,maxArea_perResidue!$A$2:$A$21,0))),"")</f>
        <v/>
      </c>
      <c r="Q110" t="str">
        <f>IF(AND($B110=Q$1,areaSAS!$H110/(INDEX(maxArea_perResidue!$B$2:$B$21,MATCH($B110,maxArea_perResidue!$A$2:$A$21,0)))&gt;0),areaSAS!$H110/(INDEX(maxArea_perResidue!$B$2:$B$21,MATCH($B110,maxArea_perResidue!$A$2:$A$21,0))),"")</f>
        <v/>
      </c>
      <c r="R110" t="str">
        <f>IF(AND($B110=R$1,areaSAS!$H110/(INDEX(maxArea_perResidue!$B$2:$B$21,MATCH($B110,maxArea_perResidue!$A$2:$A$21,0)))&gt;0),areaSAS!$H110/(INDEX(maxArea_perResidue!$B$2:$B$21,MATCH($B110,maxArea_perResidue!$A$2:$A$21,0))),"")</f>
        <v/>
      </c>
      <c r="S110" t="str">
        <f>IF(AND($B110=S$1,areaSAS!$H110/(INDEX(maxArea_perResidue!$B$2:$B$21,MATCH($B110,maxArea_perResidue!$A$2:$A$21,0)))&gt;0),areaSAS!$H110/(INDEX(maxArea_perResidue!$B$2:$B$21,MATCH($B110,maxArea_perResidue!$A$2:$A$21,0))),"")</f>
        <v/>
      </c>
      <c r="T110" t="str">
        <f>IF(AND($B110=T$1,areaSAS!$H110/(INDEX(maxArea_perResidue!$B$2:$B$21,MATCH($B110,maxArea_perResidue!$A$2:$A$21,0)))&gt;0),areaSAS!$H110/(INDEX(maxArea_perResidue!$B$2:$B$21,MATCH($B110,maxArea_perResidue!$A$2:$A$21,0))),"")</f>
        <v/>
      </c>
      <c r="U110" t="str">
        <f>IF(AND($B110=U$1,areaSAS!$H110/(INDEX(maxArea_perResidue!$B$2:$B$21,MATCH($B110,maxArea_perResidue!$A$2:$A$21,0)))&gt;0),areaSAS!$H110/(INDEX(maxArea_perResidue!$B$2:$B$21,MATCH($B110,maxArea_perResidue!$A$2:$A$21,0))),"")</f>
        <v/>
      </c>
      <c r="V110" t="str">
        <f>IF(AND($B110=V$1,areaSAS!$H110/(INDEX(maxArea_perResidue!$B$2:$B$21,MATCH($B110,maxArea_perResidue!$A$2:$A$21,0)))&gt;0),areaSAS!$H110/(INDEX(maxArea_perResidue!$B$2:$B$21,MATCH($B110,maxArea_perResidue!$A$2:$A$21,0))),"")</f>
        <v/>
      </c>
      <c r="W110" t="str">
        <f>IF(AND($B110=W$1,areaSAS!$H110/(INDEX(maxArea_perResidue!$B$2:$B$21,MATCH($B110,maxArea_perResidue!$A$2:$A$21,0)))&gt;0),areaSAS!$H110/(INDEX(maxArea_perResidue!$B$2:$B$21,MATCH($B110,maxArea_perResidue!$A$2:$A$21,0))),"")</f>
        <v/>
      </c>
      <c r="X110" t="str">
        <f>IF(AND($B110=X$1,areaSAS!$H110/(INDEX(maxArea_perResidue!$B$2:$B$21,MATCH($B110,maxArea_perResidue!$A$2:$A$21,0)))&gt;0),areaSAS!$H110/(INDEX(maxArea_perResidue!$B$2:$B$21,MATCH($B110,maxArea_perResidue!$A$2:$A$21,0))),"")</f>
        <v/>
      </c>
      <c r="Y110" t="str">
        <f>IF(AND($B110=Y$1,areaSAS!$H110/(INDEX(maxArea_perResidue!$B$2:$B$21,MATCH($B110,maxArea_perResidue!$A$2:$A$21,0)))&gt;0),areaSAS!$H110/(INDEX(maxArea_perResidue!$B$2:$B$21,MATCH($B110,maxArea_perResidue!$A$2:$A$21,0))),"")</f>
        <v/>
      </c>
      <c r="Z110" t="str">
        <f>IF(AND($B110=Z$1,areaSAS!$H110/(INDEX(maxArea_perResidue!$B$2:$B$21,MATCH($B110,maxArea_perResidue!$A$2:$A$21,0)))&gt;0),areaSAS!$H110/(INDEX(maxArea_perResidue!$B$2:$B$21,MATCH($B110,maxArea_perResidue!$A$2:$A$21,0))),"")</f>
        <v/>
      </c>
      <c r="AA110" t="str">
        <f>IF(AND($B110=AA$1,areaSAS!$H110/(INDEX(maxArea_perResidue!$B$2:$B$21,MATCH($B110,maxArea_perResidue!$A$2:$A$21,0)))&gt;0),areaSAS!$H110/(INDEX(maxArea_perResidue!$B$2:$B$21,MATCH($B110,maxArea_perResidue!$A$2:$A$21,0))),"")</f>
        <v/>
      </c>
      <c r="AB110" t="str">
        <f>IF(AND($B110=AB$1,areaSAS!$H110/(INDEX(maxArea_perResidue!$B$2:$B$21,MATCH($B110,maxArea_perResidue!$A$2:$A$21,0)))&gt;0),areaSAS!$H110/(INDEX(maxArea_perResidue!$B$2:$B$21,MATCH($B110,maxArea_perResidue!$A$2:$A$21,0))),"")</f>
        <v/>
      </c>
      <c r="AC110" t="str">
        <f>IF(AND($B110=AC$1,areaSAS!$H110/(INDEX(maxArea_perResidue!$B$2:$B$21,MATCH($B110,maxArea_perResidue!$A$2:$A$21,0)))&gt;0),areaSAS!$H110/(INDEX(maxArea_perResidue!$B$2:$B$21,MATCH($B110,maxArea_perResidue!$A$2:$A$21,0))),"")</f>
        <v/>
      </c>
      <c r="AD110" t="str">
        <f>IF(AND($B110=AD$1,areaSAS!$H110/(INDEX(maxArea_perResidue!$B$2:$B$21,MATCH($B110,maxArea_perResidue!$A$2:$A$21,0)))&gt;0),areaSAS!$H110/(INDEX(maxArea_perResidue!$B$2:$B$21,MATCH($B110,maxArea_perResidue!$A$2:$A$21,0))),"")</f>
        <v/>
      </c>
      <c r="AE110" s="7" t="str">
        <f>IF(AND($B110=AE$1,areaSAS!$H110/(INDEX(maxArea_perResidue!$B$2:$B$21,MATCH($B110,maxArea_perResidue!$A$2:$A$21,0)))&gt;0),areaSAS!$H110/(INDEX(maxArea_perResidue!$B$2:$B$21,MATCH($B110,maxArea_perResidue!$A$2:$A$21,0))),"")</f>
        <v/>
      </c>
    </row>
    <row r="111" spans="1:31" x14ac:dyDescent="0.3">
      <c r="A111">
        <v>110</v>
      </c>
      <c r="B111" t="s">
        <v>654</v>
      </c>
      <c r="H111" s="4">
        <f t="shared" si="1"/>
        <v>0</v>
      </c>
      <c r="L111" t="str">
        <f>IF(AND($B111=L$1,areaSAS!$H111/(INDEX(maxArea_perResidue!$B$2:$B$21,MATCH($B111,maxArea_perResidue!$A$2:$A$21,0)))&gt;0),areaSAS!$H111/(INDEX(maxArea_perResidue!$B$2:$B$21,MATCH($B111,maxArea_perResidue!$A$2:$A$21,0))),"")</f>
        <v/>
      </c>
      <c r="M111" t="str">
        <f>IF(AND($B111=M$1,areaSAS!$H111/(INDEX(maxArea_perResidue!$B$2:$B$21,MATCH($B111,maxArea_perResidue!$A$2:$A$21,0)))&gt;0),areaSAS!$H111/(INDEX(maxArea_perResidue!$B$2:$B$21,MATCH($B111,maxArea_perResidue!$A$2:$A$21,0))),"")</f>
        <v/>
      </c>
      <c r="N111" t="str">
        <f>IF(AND($B111=N$1,areaSAS!$H111/(INDEX(maxArea_perResidue!$B$2:$B$21,MATCH($B111,maxArea_perResidue!$A$2:$A$21,0)))&gt;0),areaSAS!$H111/(INDEX(maxArea_perResidue!$B$2:$B$21,MATCH($B111,maxArea_perResidue!$A$2:$A$21,0))),"")</f>
        <v/>
      </c>
      <c r="O111" t="str">
        <f>IF(AND($B111=O$1,areaSAS!$H111/(INDEX(maxArea_perResidue!$B$2:$B$21,MATCH($B111,maxArea_perResidue!$A$2:$A$21,0)))&gt;0),areaSAS!$H111/(INDEX(maxArea_perResidue!$B$2:$B$21,MATCH($B111,maxArea_perResidue!$A$2:$A$21,0))),"")</f>
        <v/>
      </c>
      <c r="P111" t="str">
        <f>IF(AND($B111=P$1,areaSAS!$H111/(INDEX(maxArea_perResidue!$B$2:$B$21,MATCH($B111,maxArea_perResidue!$A$2:$A$21,0)))&gt;0),areaSAS!$H111/(INDEX(maxArea_perResidue!$B$2:$B$21,MATCH($B111,maxArea_perResidue!$A$2:$A$21,0))),"")</f>
        <v/>
      </c>
      <c r="Q111" t="str">
        <f>IF(AND($B111=Q$1,areaSAS!$H111/(INDEX(maxArea_perResidue!$B$2:$B$21,MATCH($B111,maxArea_perResidue!$A$2:$A$21,0)))&gt;0),areaSAS!$H111/(INDEX(maxArea_perResidue!$B$2:$B$21,MATCH($B111,maxArea_perResidue!$A$2:$A$21,0))),"")</f>
        <v/>
      </c>
      <c r="R111" t="str">
        <f>IF(AND($B111=R$1,areaSAS!$H111/(INDEX(maxArea_perResidue!$B$2:$B$21,MATCH($B111,maxArea_perResidue!$A$2:$A$21,0)))&gt;0),areaSAS!$H111/(INDEX(maxArea_perResidue!$B$2:$B$21,MATCH($B111,maxArea_perResidue!$A$2:$A$21,0))),"")</f>
        <v/>
      </c>
      <c r="S111" t="str">
        <f>IF(AND($B111=S$1,areaSAS!$H111/(INDEX(maxArea_perResidue!$B$2:$B$21,MATCH($B111,maxArea_perResidue!$A$2:$A$21,0)))&gt;0),areaSAS!$H111/(INDEX(maxArea_perResidue!$B$2:$B$21,MATCH($B111,maxArea_perResidue!$A$2:$A$21,0))),"")</f>
        <v/>
      </c>
      <c r="T111" t="str">
        <f>IF(AND($B111=T$1,areaSAS!$H111/(INDEX(maxArea_perResidue!$B$2:$B$21,MATCH($B111,maxArea_perResidue!$A$2:$A$21,0)))&gt;0),areaSAS!$H111/(INDEX(maxArea_perResidue!$B$2:$B$21,MATCH($B111,maxArea_perResidue!$A$2:$A$21,0))),"")</f>
        <v/>
      </c>
      <c r="U111" t="str">
        <f>IF(AND($B111=U$1,areaSAS!$H111/(INDEX(maxArea_perResidue!$B$2:$B$21,MATCH($B111,maxArea_perResidue!$A$2:$A$21,0)))&gt;0),areaSAS!$H111/(INDEX(maxArea_perResidue!$B$2:$B$21,MATCH($B111,maxArea_perResidue!$A$2:$A$21,0))),"")</f>
        <v/>
      </c>
      <c r="V111" t="str">
        <f>IF(AND($B111=V$1,areaSAS!$H111/(INDEX(maxArea_perResidue!$B$2:$B$21,MATCH($B111,maxArea_perResidue!$A$2:$A$21,0)))&gt;0),areaSAS!$H111/(INDEX(maxArea_perResidue!$B$2:$B$21,MATCH($B111,maxArea_perResidue!$A$2:$A$21,0))),"")</f>
        <v/>
      </c>
      <c r="W111" t="str">
        <f>IF(AND($B111=W$1,areaSAS!$H111/(INDEX(maxArea_perResidue!$B$2:$B$21,MATCH($B111,maxArea_perResidue!$A$2:$A$21,0)))&gt;0),areaSAS!$H111/(INDEX(maxArea_perResidue!$B$2:$B$21,MATCH($B111,maxArea_perResidue!$A$2:$A$21,0))),"")</f>
        <v/>
      </c>
      <c r="X111" t="str">
        <f>IF(AND($B111=X$1,areaSAS!$H111/(INDEX(maxArea_perResidue!$B$2:$B$21,MATCH($B111,maxArea_perResidue!$A$2:$A$21,0)))&gt;0),areaSAS!$H111/(INDEX(maxArea_perResidue!$B$2:$B$21,MATCH($B111,maxArea_perResidue!$A$2:$A$21,0))),"")</f>
        <v/>
      </c>
      <c r="Y111" t="str">
        <f>IF(AND($B111=Y$1,areaSAS!$H111/(INDEX(maxArea_perResidue!$B$2:$B$21,MATCH($B111,maxArea_perResidue!$A$2:$A$21,0)))&gt;0),areaSAS!$H111/(INDEX(maxArea_perResidue!$B$2:$B$21,MATCH($B111,maxArea_perResidue!$A$2:$A$21,0))),"")</f>
        <v/>
      </c>
      <c r="Z111" t="str">
        <f>IF(AND($B111=Z$1,areaSAS!$H111/(INDEX(maxArea_perResidue!$B$2:$B$21,MATCH($B111,maxArea_perResidue!$A$2:$A$21,0)))&gt;0),areaSAS!$H111/(INDEX(maxArea_perResidue!$B$2:$B$21,MATCH($B111,maxArea_perResidue!$A$2:$A$21,0))),"")</f>
        <v/>
      </c>
      <c r="AA111" t="str">
        <f>IF(AND($B111=AA$1,areaSAS!$H111/(INDEX(maxArea_perResidue!$B$2:$B$21,MATCH($B111,maxArea_perResidue!$A$2:$A$21,0)))&gt;0),areaSAS!$H111/(INDEX(maxArea_perResidue!$B$2:$B$21,MATCH($B111,maxArea_perResidue!$A$2:$A$21,0))),"")</f>
        <v/>
      </c>
      <c r="AB111" t="str">
        <f>IF(AND($B111=AB$1,areaSAS!$H111/(INDEX(maxArea_perResidue!$B$2:$B$21,MATCH($B111,maxArea_perResidue!$A$2:$A$21,0)))&gt;0),areaSAS!$H111/(INDEX(maxArea_perResidue!$B$2:$B$21,MATCH($B111,maxArea_perResidue!$A$2:$A$21,0))),"")</f>
        <v/>
      </c>
      <c r="AC111" t="str">
        <f>IF(AND($B111=AC$1,areaSAS!$H111/(INDEX(maxArea_perResidue!$B$2:$B$21,MATCH($B111,maxArea_perResidue!$A$2:$A$21,0)))&gt;0),areaSAS!$H111/(INDEX(maxArea_perResidue!$B$2:$B$21,MATCH($B111,maxArea_perResidue!$A$2:$A$21,0))),"")</f>
        <v/>
      </c>
      <c r="AD111" t="str">
        <f>IF(AND($B111=AD$1,areaSAS!$H111/(INDEX(maxArea_perResidue!$B$2:$B$21,MATCH($B111,maxArea_perResidue!$A$2:$A$21,0)))&gt;0),areaSAS!$H111/(INDEX(maxArea_perResidue!$B$2:$B$21,MATCH($B111,maxArea_perResidue!$A$2:$A$21,0))),"")</f>
        <v/>
      </c>
      <c r="AE111" s="7" t="str">
        <f>IF(AND($B111=AE$1,areaSAS!$H111/(INDEX(maxArea_perResidue!$B$2:$B$21,MATCH($B111,maxArea_perResidue!$A$2:$A$21,0)))&gt;0),areaSAS!$H111/(INDEX(maxArea_perResidue!$B$2:$B$21,MATCH($B111,maxArea_perResidue!$A$2:$A$21,0))),"")</f>
        <v/>
      </c>
    </row>
    <row r="112" spans="1:31" x14ac:dyDescent="0.3">
      <c r="A112">
        <v>111</v>
      </c>
      <c r="B112" t="s">
        <v>655</v>
      </c>
      <c r="H112" s="4">
        <f t="shared" si="1"/>
        <v>0</v>
      </c>
      <c r="L112" t="str">
        <f>IF(AND($B112=L$1,areaSAS!$H112/(INDEX(maxArea_perResidue!$B$2:$B$21,MATCH($B112,maxArea_perResidue!$A$2:$A$21,0)))&gt;0),areaSAS!$H112/(INDEX(maxArea_perResidue!$B$2:$B$21,MATCH($B112,maxArea_perResidue!$A$2:$A$21,0))),"")</f>
        <v/>
      </c>
      <c r="M112" t="str">
        <f>IF(AND($B112=M$1,areaSAS!$H112/(INDEX(maxArea_perResidue!$B$2:$B$21,MATCH($B112,maxArea_perResidue!$A$2:$A$21,0)))&gt;0),areaSAS!$H112/(INDEX(maxArea_perResidue!$B$2:$B$21,MATCH($B112,maxArea_perResidue!$A$2:$A$21,0))),"")</f>
        <v/>
      </c>
      <c r="N112" t="str">
        <f>IF(AND($B112=N$1,areaSAS!$H112/(INDEX(maxArea_perResidue!$B$2:$B$21,MATCH($B112,maxArea_perResidue!$A$2:$A$21,0)))&gt;0),areaSAS!$H112/(INDEX(maxArea_perResidue!$B$2:$B$21,MATCH($B112,maxArea_perResidue!$A$2:$A$21,0))),"")</f>
        <v/>
      </c>
      <c r="O112" t="str">
        <f>IF(AND($B112=O$1,areaSAS!$H112/(INDEX(maxArea_perResidue!$B$2:$B$21,MATCH($B112,maxArea_perResidue!$A$2:$A$21,0)))&gt;0),areaSAS!$H112/(INDEX(maxArea_perResidue!$B$2:$B$21,MATCH($B112,maxArea_perResidue!$A$2:$A$21,0))),"")</f>
        <v/>
      </c>
      <c r="P112" t="str">
        <f>IF(AND($B112=P$1,areaSAS!$H112/(INDEX(maxArea_perResidue!$B$2:$B$21,MATCH($B112,maxArea_perResidue!$A$2:$A$21,0)))&gt;0),areaSAS!$H112/(INDEX(maxArea_perResidue!$B$2:$B$21,MATCH($B112,maxArea_perResidue!$A$2:$A$21,0))),"")</f>
        <v/>
      </c>
      <c r="Q112" t="str">
        <f>IF(AND($B112=Q$1,areaSAS!$H112/(INDEX(maxArea_perResidue!$B$2:$B$21,MATCH($B112,maxArea_perResidue!$A$2:$A$21,0)))&gt;0),areaSAS!$H112/(INDEX(maxArea_perResidue!$B$2:$B$21,MATCH($B112,maxArea_perResidue!$A$2:$A$21,0))),"")</f>
        <v/>
      </c>
      <c r="R112" t="str">
        <f>IF(AND($B112=R$1,areaSAS!$H112/(INDEX(maxArea_perResidue!$B$2:$B$21,MATCH($B112,maxArea_perResidue!$A$2:$A$21,0)))&gt;0),areaSAS!$H112/(INDEX(maxArea_perResidue!$B$2:$B$21,MATCH($B112,maxArea_perResidue!$A$2:$A$21,0))),"")</f>
        <v/>
      </c>
      <c r="S112" t="str">
        <f>IF(AND($B112=S$1,areaSAS!$H112/(INDEX(maxArea_perResidue!$B$2:$B$21,MATCH($B112,maxArea_perResidue!$A$2:$A$21,0)))&gt;0),areaSAS!$H112/(INDEX(maxArea_perResidue!$B$2:$B$21,MATCH($B112,maxArea_perResidue!$A$2:$A$21,0))),"")</f>
        <v/>
      </c>
      <c r="T112" t="str">
        <f>IF(AND($B112=T$1,areaSAS!$H112/(INDEX(maxArea_perResidue!$B$2:$B$21,MATCH($B112,maxArea_perResidue!$A$2:$A$21,0)))&gt;0),areaSAS!$H112/(INDEX(maxArea_perResidue!$B$2:$B$21,MATCH($B112,maxArea_perResidue!$A$2:$A$21,0))),"")</f>
        <v/>
      </c>
      <c r="U112" t="str">
        <f>IF(AND($B112=U$1,areaSAS!$H112/(INDEX(maxArea_perResidue!$B$2:$B$21,MATCH($B112,maxArea_perResidue!$A$2:$A$21,0)))&gt;0),areaSAS!$H112/(INDEX(maxArea_perResidue!$B$2:$B$21,MATCH($B112,maxArea_perResidue!$A$2:$A$21,0))),"")</f>
        <v/>
      </c>
      <c r="V112" t="str">
        <f>IF(AND($B112=V$1,areaSAS!$H112/(INDEX(maxArea_perResidue!$B$2:$B$21,MATCH($B112,maxArea_perResidue!$A$2:$A$21,0)))&gt;0),areaSAS!$H112/(INDEX(maxArea_perResidue!$B$2:$B$21,MATCH($B112,maxArea_perResidue!$A$2:$A$21,0))),"")</f>
        <v/>
      </c>
      <c r="W112" t="str">
        <f>IF(AND($B112=W$1,areaSAS!$H112/(INDEX(maxArea_perResidue!$B$2:$B$21,MATCH($B112,maxArea_perResidue!$A$2:$A$21,0)))&gt;0),areaSAS!$H112/(INDEX(maxArea_perResidue!$B$2:$B$21,MATCH($B112,maxArea_perResidue!$A$2:$A$21,0))),"")</f>
        <v/>
      </c>
      <c r="X112" t="str">
        <f>IF(AND($B112=X$1,areaSAS!$H112/(INDEX(maxArea_perResidue!$B$2:$B$21,MATCH($B112,maxArea_perResidue!$A$2:$A$21,0)))&gt;0),areaSAS!$H112/(INDEX(maxArea_perResidue!$B$2:$B$21,MATCH($B112,maxArea_perResidue!$A$2:$A$21,0))),"")</f>
        <v/>
      </c>
      <c r="Y112" t="str">
        <f>IF(AND($B112=Y$1,areaSAS!$H112/(INDEX(maxArea_perResidue!$B$2:$B$21,MATCH($B112,maxArea_perResidue!$A$2:$A$21,0)))&gt;0),areaSAS!$H112/(INDEX(maxArea_perResidue!$B$2:$B$21,MATCH($B112,maxArea_perResidue!$A$2:$A$21,0))),"")</f>
        <v/>
      </c>
      <c r="Z112" t="str">
        <f>IF(AND($B112=Z$1,areaSAS!$H112/(INDEX(maxArea_perResidue!$B$2:$B$21,MATCH($B112,maxArea_perResidue!$A$2:$A$21,0)))&gt;0),areaSAS!$H112/(INDEX(maxArea_perResidue!$B$2:$B$21,MATCH($B112,maxArea_perResidue!$A$2:$A$21,0))),"")</f>
        <v/>
      </c>
      <c r="AA112" t="str">
        <f>IF(AND($B112=AA$1,areaSAS!$H112/(INDEX(maxArea_perResidue!$B$2:$B$21,MATCH($B112,maxArea_perResidue!$A$2:$A$21,0)))&gt;0),areaSAS!$H112/(INDEX(maxArea_perResidue!$B$2:$B$21,MATCH($B112,maxArea_perResidue!$A$2:$A$21,0))),"")</f>
        <v/>
      </c>
      <c r="AB112" t="str">
        <f>IF(AND($B112=AB$1,areaSAS!$H112/(INDEX(maxArea_perResidue!$B$2:$B$21,MATCH($B112,maxArea_perResidue!$A$2:$A$21,0)))&gt;0),areaSAS!$H112/(INDEX(maxArea_perResidue!$B$2:$B$21,MATCH($B112,maxArea_perResidue!$A$2:$A$21,0))),"")</f>
        <v/>
      </c>
      <c r="AC112" t="str">
        <f>IF(AND($B112=AC$1,areaSAS!$H112/(INDEX(maxArea_perResidue!$B$2:$B$21,MATCH($B112,maxArea_perResidue!$A$2:$A$21,0)))&gt;0),areaSAS!$H112/(INDEX(maxArea_perResidue!$B$2:$B$21,MATCH($B112,maxArea_perResidue!$A$2:$A$21,0))),"")</f>
        <v/>
      </c>
      <c r="AD112" t="str">
        <f>IF(AND($B112=AD$1,areaSAS!$H112/(INDEX(maxArea_perResidue!$B$2:$B$21,MATCH($B112,maxArea_perResidue!$A$2:$A$21,0)))&gt;0),areaSAS!$H112/(INDEX(maxArea_perResidue!$B$2:$B$21,MATCH($B112,maxArea_perResidue!$A$2:$A$21,0))),"")</f>
        <v/>
      </c>
      <c r="AE112" s="7" t="str">
        <f>IF(AND($B112=AE$1,areaSAS!$H112/(INDEX(maxArea_perResidue!$B$2:$B$21,MATCH($B112,maxArea_perResidue!$A$2:$A$21,0)))&gt;0),areaSAS!$H112/(INDEX(maxArea_perResidue!$B$2:$B$21,MATCH($B112,maxArea_perResidue!$A$2:$A$21,0))),"")</f>
        <v/>
      </c>
    </row>
    <row r="113" spans="1:31" x14ac:dyDescent="0.3">
      <c r="A113">
        <v>112</v>
      </c>
      <c r="B113" t="s">
        <v>652</v>
      </c>
      <c r="H113" s="4">
        <f t="shared" si="1"/>
        <v>0</v>
      </c>
      <c r="L113" t="str">
        <f>IF(AND($B113=L$1,areaSAS!$H113/(INDEX(maxArea_perResidue!$B$2:$B$21,MATCH($B113,maxArea_perResidue!$A$2:$A$21,0)))&gt;0),areaSAS!$H113/(INDEX(maxArea_perResidue!$B$2:$B$21,MATCH($B113,maxArea_perResidue!$A$2:$A$21,0))),"")</f>
        <v/>
      </c>
      <c r="M113" t="str">
        <f>IF(AND($B113=M$1,areaSAS!$H113/(INDEX(maxArea_perResidue!$B$2:$B$21,MATCH($B113,maxArea_perResidue!$A$2:$A$21,0)))&gt;0),areaSAS!$H113/(INDEX(maxArea_perResidue!$B$2:$B$21,MATCH($B113,maxArea_perResidue!$A$2:$A$21,0))),"")</f>
        <v/>
      </c>
      <c r="N113" t="str">
        <f>IF(AND($B113=N$1,areaSAS!$H113/(INDEX(maxArea_perResidue!$B$2:$B$21,MATCH($B113,maxArea_perResidue!$A$2:$A$21,0)))&gt;0),areaSAS!$H113/(INDEX(maxArea_perResidue!$B$2:$B$21,MATCH($B113,maxArea_perResidue!$A$2:$A$21,0))),"")</f>
        <v/>
      </c>
      <c r="O113" t="str">
        <f>IF(AND($B113=O$1,areaSAS!$H113/(INDEX(maxArea_perResidue!$B$2:$B$21,MATCH($B113,maxArea_perResidue!$A$2:$A$21,0)))&gt;0),areaSAS!$H113/(INDEX(maxArea_perResidue!$B$2:$B$21,MATCH($B113,maxArea_perResidue!$A$2:$A$21,0))),"")</f>
        <v/>
      </c>
      <c r="P113" t="str">
        <f>IF(AND($B113=P$1,areaSAS!$H113/(INDEX(maxArea_perResidue!$B$2:$B$21,MATCH($B113,maxArea_perResidue!$A$2:$A$21,0)))&gt;0),areaSAS!$H113/(INDEX(maxArea_perResidue!$B$2:$B$21,MATCH($B113,maxArea_perResidue!$A$2:$A$21,0))),"")</f>
        <v/>
      </c>
      <c r="Q113" t="str">
        <f>IF(AND($B113=Q$1,areaSAS!$H113/(INDEX(maxArea_perResidue!$B$2:$B$21,MATCH($B113,maxArea_perResidue!$A$2:$A$21,0)))&gt;0),areaSAS!$H113/(INDEX(maxArea_perResidue!$B$2:$B$21,MATCH($B113,maxArea_perResidue!$A$2:$A$21,0))),"")</f>
        <v/>
      </c>
      <c r="R113" t="str">
        <f>IF(AND($B113=R$1,areaSAS!$H113/(INDEX(maxArea_perResidue!$B$2:$B$21,MATCH($B113,maxArea_perResidue!$A$2:$A$21,0)))&gt;0),areaSAS!$H113/(INDEX(maxArea_perResidue!$B$2:$B$21,MATCH($B113,maxArea_perResidue!$A$2:$A$21,0))),"")</f>
        <v/>
      </c>
      <c r="S113" t="str">
        <f>IF(AND($B113=S$1,areaSAS!$H113/(INDEX(maxArea_perResidue!$B$2:$B$21,MATCH($B113,maxArea_perResidue!$A$2:$A$21,0)))&gt;0),areaSAS!$H113/(INDEX(maxArea_perResidue!$B$2:$B$21,MATCH($B113,maxArea_perResidue!$A$2:$A$21,0))),"")</f>
        <v/>
      </c>
      <c r="T113" t="str">
        <f>IF(AND($B113=T$1,areaSAS!$H113/(INDEX(maxArea_perResidue!$B$2:$B$21,MATCH($B113,maxArea_perResidue!$A$2:$A$21,0)))&gt;0),areaSAS!$H113/(INDEX(maxArea_perResidue!$B$2:$B$21,MATCH($B113,maxArea_perResidue!$A$2:$A$21,0))),"")</f>
        <v/>
      </c>
      <c r="U113" t="str">
        <f>IF(AND($B113=U$1,areaSAS!$H113/(INDEX(maxArea_perResidue!$B$2:$B$21,MATCH($B113,maxArea_perResidue!$A$2:$A$21,0)))&gt;0),areaSAS!$H113/(INDEX(maxArea_perResidue!$B$2:$B$21,MATCH($B113,maxArea_perResidue!$A$2:$A$21,0))),"")</f>
        <v/>
      </c>
      <c r="V113" t="str">
        <f>IF(AND($B113=V$1,areaSAS!$H113/(INDEX(maxArea_perResidue!$B$2:$B$21,MATCH($B113,maxArea_perResidue!$A$2:$A$21,0)))&gt;0),areaSAS!$H113/(INDEX(maxArea_perResidue!$B$2:$B$21,MATCH($B113,maxArea_perResidue!$A$2:$A$21,0))),"")</f>
        <v/>
      </c>
      <c r="W113" t="str">
        <f>IF(AND($B113=W$1,areaSAS!$H113/(INDEX(maxArea_perResidue!$B$2:$B$21,MATCH($B113,maxArea_perResidue!$A$2:$A$21,0)))&gt;0),areaSAS!$H113/(INDEX(maxArea_perResidue!$B$2:$B$21,MATCH($B113,maxArea_perResidue!$A$2:$A$21,0))),"")</f>
        <v/>
      </c>
      <c r="X113" t="str">
        <f>IF(AND($B113=X$1,areaSAS!$H113/(INDEX(maxArea_perResidue!$B$2:$B$21,MATCH($B113,maxArea_perResidue!$A$2:$A$21,0)))&gt;0),areaSAS!$H113/(INDEX(maxArea_perResidue!$B$2:$B$21,MATCH($B113,maxArea_perResidue!$A$2:$A$21,0))),"")</f>
        <v/>
      </c>
      <c r="Y113" t="str">
        <f>IF(AND($B113=Y$1,areaSAS!$H113/(INDEX(maxArea_perResidue!$B$2:$B$21,MATCH($B113,maxArea_perResidue!$A$2:$A$21,0)))&gt;0),areaSAS!$H113/(INDEX(maxArea_perResidue!$B$2:$B$21,MATCH($B113,maxArea_perResidue!$A$2:$A$21,0))),"")</f>
        <v/>
      </c>
      <c r="Z113" t="str">
        <f>IF(AND($B113=Z$1,areaSAS!$H113/(INDEX(maxArea_perResidue!$B$2:$B$21,MATCH($B113,maxArea_perResidue!$A$2:$A$21,0)))&gt;0),areaSAS!$H113/(INDEX(maxArea_perResidue!$B$2:$B$21,MATCH($B113,maxArea_perResidue!$A$2:$A$21,0))),"")</f>
        <v/>
      </c>
      <c r="AA113" t="str">
        <f>IF(AND($B113=AA$1,areaSAS!$H113/(INDEX(maxArea_perResidue!$B$2:$B$21,MATCH($B113,maxArea_perResidue!$A$2:$A$21,0)))&gt;0),areaSAS!$H113/(INDEX(maxArea_perResidue!$B$2:$B$21,MATCH($B113,maxArea_perResidue!$A$2:$A$21,0))),"")</f>
        <v/>
      </c>
      <c r="AB113" t="str">
        <f>IF(AND($B113=AB$1,areaSAS!$H113/(INDEX(maxArea_perResidue!$B$2:$B$21,MATCH($B113,maxArea_perResidue!$A$2:$A$21,0)))&gt;0),areaSAS!$H113/(INDEX(maxArea_perResidue!$B$2:$B$21,MATCH($B113,maxArea_perResidue!$A$2:$A$21,0))),"")</f>
        <v/>
      </c>
      <c r="AC113" t="str">
        <f>IF(AND($B113=AC$1,areaSAS!$H113/(INDEX(maxArea_perResidue!$B$2:$B$21,MATCH($B113,maxArea_perResidue!$A$2:$A$21,0)))&gt;0),areaSAS!$H113/(INDEX(maxArea_perResidue!$B$2:$B$21,MATCH($B113,maxArea_perResidue!$A$2:$A$21,0))),"")</f>
        <v/>
      </c>
      <c r="AD113" t="str">
        <f>IF(AND($B113=AD$1,areaSAS!$H113/(INDEX(maxArea_perResidue!$B$2:$B$21,MATCH($B113,maxArea_perResidue!$A$2:$A$21,0)))&gt;0),areaSAS!$H113/(INDEX(maxArea_perResidue!$B$2:$B$21,MATCH($B113,maxArea_perResidue!$A$2:$A$21,0))),"")</f>
        <v/>
      </c>
      <c r="AE113" s="7" t="str">
        <f>IF(AND($B113=AE$1,areaSAS!$H113/(INDEX(maxArea_perResidue!$B$2:$B$21,MATCH($B113,maxArea_perResidue!$A$2:$A$21,0)))&gt;0),areaSAS!$H113/(INDEX(maxArea_perResidue!$B$2:$B$21,MATCH($B113,maxArea_perResidue!$A$2:$A$21,0))),"")</f>
        <v/>
      </c>
    </row>
    <row r="114" spans="1:31" x14ac:dyDescent="0.3">
      <c r="A114">
        <v>113</v>
      </c>
      <c r="B114" t="s">
        <v>661</v>
      </c>
      <c r="H114" s="4">
        <f t="shared" si="1"/>
        <v>0</v>
      </c>
      <c r="L114" t="str">
        <f>IF(AND($B114=L$1,areaSAS!$H114/(INDEX(maxArea_perResidue!$B$2:$B$21,MATCH($B114,maxArea_perResidue!$A$2:$A$21,0)))&gt;0),areaSAS!$H114/(INDEX(maxArea_perResidue!$B$2:$B$21,MATCH($B114,maxArea_perResidue!$A$2:$A$21,0))),"")</f>
        <v/>
      </c>
      <c r="M114" t="str">
        <f>IF(AND($B114=M$1,areaSAS!$H114/(INDEX(maxArea_perResidue!$B$2:$B$21,MATCH($B114,maxArea_perResidue!$A$2:$A$21,0)))&gt;0),areaSAS!$H114/(INDEX(maxArea_perResidue!$B$2:$B$21,MATCH($B114,maxArea_perResidue!$A$2:$A$21,0))),"")</f>
        <v/>
      </c>
      <c r="N114" t="str">
        <f>IF(AND($B114=N$1,areaSAS!$H114/(INDEX(maxArea_perResidue!$B$2:$B$21,MATCH($B114,maxArea_perResidue!$A$2:$A$21,0)))&gt;0),areaSAS!$H114/(INDEX(maxArea_perResidue!$B$2:$B$21,MATCH($B114,maxArea_perResidue!$A$2:$A$21,0))),"")</f>
        <v/>
      </c>
      <c r="O114" t="str">
        <f>IF(AND($B114=O$1,areaSAS!$H114/(INDEX(maxArea_perResidue!$B$2:$B$21,MATCH($B114,maxArea_perResidue!$A$2:$A$21,0)))&gt;0),areaSAS!$H114/(INDEX(maxArea_perResidue!$B$2:$B$21,MATCH($B114,maxArea_perResidue!$A$2:$A$21,0))),"")</f>
        <v/>
      </c>
      <c r="P114" t="str">
        <f>IF(AND($B114=P$1,areaSAS!$H114/(INDEX(maxArea_perResidue!$B$2:$B$21,MATCH($B114,maxArea_perResidue!$A$2:$A$21,0)))&gt;0),areaSAS!$H114/(INDEX(maxArea_perResidue!$B$2:$B$21,MATCH($B114,maxArea_perResidue!$A$2:$A$21,0))),"")</f>
        <v/>
      </c>
      <c r="Q114" t="str">
        <f>IF(AND($B114=Q$1,areaSAS!$H114/(INDEX(maxArea_perResidue!$B$2:$B$21,MATCH($B114,maxArea_perResidue!$A$2:$A$21,0)))&gt;0),areaSAS!$H114/(INDEX(maxArea_perResidue!$B$2:$B$21,MATCH($B114,maxArea_perResidue!$A$2:$A$21,0))),"")</f>
        <v/>
      </c>
      <c r="R114" t="str">
        <f>IF(AND($B114=R$1,areaSAS!$H114/(INDEX(maxArea_perResidue!$B$2:$B$21,MATCH($B114,maxArea_perResidue!$A$2:$A$21,0)))&gt;0),areaSAS!$H114/(INDEX(maxArea_perResidue!$B$2:$B$21,MATCH($B114,maxArea_perResidue!$A$2:$A$21,0))),"")</f>
        <v/>
      </c>
      <c r="S114" t="str">
        <f>IF(AND($B114=S$1,areaSAS!$H114/(INDEX(maxArea_perResidue!$B$2:$B$21,MATCH($B114,maxArea_perResidue!$A$2:$A$21,0)))&gt;0),areaSAS!$H114/(INDEX(maxArea_perResidue!$B$2:$B$21,MATCH($B114,maxArea_perResidue!$A$2:$A$21,0))),"")</f>
        <v/>
      </c>
      <c r="T114" t="str">
        <f>IF(AND($B114=T$1,areaSAS!$H114/(INDEX(maxArea_perResidue!$B$2:$B$21,MATCH($B114,maxArea_perResidue!$A$2:$A$21,0)))&gt;0),areaSAS!$H114/(INDEX(maxArea_perResidue!$B$2:$B$21,MATCH($B114,maxArea_perResidue!$A$2:$A$21,0))),"")</f>
        <v/>
      </c>
      <c r="U114" t="str">
        <f>IF(AND($B114=U$1,areaSAS!$H114/(INDEX(maxArea_perResidue!$B$2:$B$21,MATCH($B114,maxArea_perResidue!$A$2:$A$21,0)))&gt;0),areaSAS!$H114/(INDEX(maxArea_perResidue!$B$2:$B$21,MATCH($B114,maxArea_perResidue!$A$2:$A$21,0))),"")</f>
        <v/>
      </c>
      <c r="V114" t="str">
        <f>IF(AND($B114=V$1,areaSAS!$H114/(INDEX(maxArea_perResidue!$B$2:$B$21,MATCH($B114,maxArea_perResidue!$A$2:$A$21,0)))&gt;0),areaSAS!$H114/(INDEX(maxArea_perResidue!$B$2:$B$21,MATCH($B114,maxArea_perResidue!$A$2:$A$21,0))),"")</f>
        <v/>
      </c>
      <c r="W114" t="str">
        <f>IF(AND($B114=W$1,areaSAS!$H114/(INDEX(maxArea_perResidue!$B$2:$B$21,MATCH($B114,maxArea_perResidue!$A$2:$A$21,0)))&gt;0),areaSAS!$H114/(INDEX(maxArea_perResidue!$B$2:$B$21,MATCH($B114,maxArea_perResidue!$A$2:$A$21,0))),"")</f>
        <v/>
      </c>
      <c r="X114" t="str">
        <f>IF(AND($B114=X$1,areaSAS!$H114/(INDEX(maxArea_perResidue!$B$2:$B$21,MATCH($B114,maxArea_perResidue!$A$2:$A$21,0)))&gt;0),areaSAS!$H114/(INDEX(maxArea_perResidue!$B$2:$B$21,MATCH($B114,maxArea_perResidue!$A$2:$A$21,0))),"")</f>
        <v/>
      </c>
      <c r="Y114" t="str">
        <f>IF(AND($B114=Y$1,areaSAS!$H114/(INDEX(maxArea_perResidue!$B$2:$B$21,MATCH($B114,maxArea_perResidue!$A$2:$A$21,0)))&gt;0),areaSAS!$H114/(INDEX(maxArea_perResidue!$B$2:$B$21,MATCH($B114,maxArea_perResidue!$A$2:$A$21,0))),"")</f>
        <v/>
      </c>
      <c r="Z114" t="str">
        <f>IF(AND($B114=Z$1,areaSAS!$H114/(INDEX(maxArea_perResidue!$B$2:$B$21,MATCH($B114,maxArea_perResidue!$A$2:$A$21,0)))&gt;0),areaSAS!$H114/(INDEX(maxArea_perResidue!$B$2:$B$21,MATCH($B114,maxArea_perResidue!$A$2:$A$21,0))),"")</f>
        <v/>
      </c>
      <c r="AA114" t="str">
        <f>IF(AND($B114=AA$1,areaSAS!$H114/(INDEX(maxArea_perResidue!$B$2:$B$21,MATCH($B114,maxArea_perResidue!$A$2:$A$21,0)))&gt;0),areaSAS!$H114/(INDEX(maxArea_perResidue!$B$2:$B$21,MATCH($B114,maxArea_perResidue!$A$2:$A$21,0))),"")</f>
        <v/>
      </c>
      <c r="AB114" t="str">
        <f>IF(AND($B114=AB$1,areaSAS!$H114/(INDEX(maxArea_perResidue!$B$2:$B$21,MATCH($B114,maxArea_perResidue!$A$2:$A$21,0)))&gt;0),areaSAS!$H114/(INDEX(maxArea_perResidue!$B$2:$B$21,MATCH($B114,maxArea_perResidue!$A$2:$A$21,0))),"")</f>
        <v/>
      </c>
      <c r="AC114" t="str">
        <f>IF(AND($B114=AC$1,areaSAS!$H114/(INDEX(maxArea_perResidue!$B$2:$B$21,MATCH($B114,maxArea_perResidue!$A$2:$A$21,0)))&gt;0),areaSAS!$H114/(INDEX(maxArea_perResidue!$B$2:$B$21,MATCH($B114,maxArea_perResidue!$A$2:$A$21,0))),"")</f>
        <v/>
      </c>
      <c r="AD114" t="str">
        <f>IF(AND($B114=AD$1,areaSAS!$H114/(INDEX(maxArea_perResidue!$B$2:$B$21,MATCH($B114,maxArea_perResidue!$A$2:$A$21,0)))&gt;0),areaSAS!$H114/(INDEX(maxArea_perResidue!$B$2:$B$21,MATCH($B114,maxArea_perResidue!$A$2:$A$21,0))),"")</f>
        <v/>
      </c>
      <c r="AE114" s="7" t="str">
        <f>IF(AND($B114=AE$1,areaSAS!$H114/(INDEX(maxArea_perResidue!$B$2:$B$21,MATCH($B114,maxArea_perResidue!$A$2:$A$21,0)))&gt;0),areaSAS!$H114/(INDEX(maxArea_perResidue!$B$2:$B$21,MATCH($B114,maxArea_perResidue!$A$2:$A$21,0))),"")</f>
        <v/>
      </c>
    </row>
    <row r="115" spans="1:31" x14ac:dyDescent="0.3">
      <c r="A115">
        <v>114</v>
      </c>
      <c r="B115" t="s">
        <v>647</v>
      </c>
      <c r="H115" s="4">
        <f t="shared" si="1"/>
        <v>0</v>
      </c>
      <c r="L115" t="str">
        <f>IF(AND($B115=L$1,areaSAS!$H115/(INDEX(maxArea_perResidue!$B$2:$B$21,MATCH($B115,maxArea_perResidue!$A$2:$A$21,0)))&gt;0),areaSAS!$H115/(INDEX(maxArea_perResidue!$B$2:$B$21,MATCH($B115,maxArea_perResidue!$A$2:$A$21,0))),"")</f>
        <v/>
      </c>
      <c r="M115" t="str">
        <f>IF(AND($B115=M$1,areaSAS!$H115/(INDEX(maxArea_perResidue!$B$2:$B$21,MATCH($B115,maxArea_perResidue!$A$2:$A$21,0)))&gt;0),areaSAS!$H115/(INDEX(maxArea_perResidue!$B$2:$B$21,MATCH($B115,maxArea_perResidue!$A$2:$A$21,0))),"")</f>
        <v/>
      </c>
      <c r="N115" t="str">
        <f>IF(AND($B115=N$1,areaSAS!$H115/(INDEX(maxArea_perResidue!$B$2:$B$21,MATCH($B115,maxArea_perResidue!$A$2:$A$21,0)))&gt;0),areaSAS!$H115/(INDEX(maxArea_perResidue!$B$2:$B$21,MATCH($B115,maxArea_perResidue!$A$2:$A$21,0))),"")</f>
        <v/>
      </c>
      <c r="O115" t="str">
        <f>IF(AND($B115=O$1,areaSAS!$H115/(INDEX(maxArea_perResidue!$B$2:$B$21,MATCH($B115,maxArea_perResidue!$A$2:$A$21,0)))&gt;0),areaSAS!$H115/(INDEX(maxArea_perResidue!$B$2:$B$21,MATCH($B115,maxArea_perResidue!$A$2:$A$21,0))),"")</f>
        <v/>
      </c>
      <c r="P115" t="str">
        <f>IF(AND($B115=P$1,areaSAS!$H115/(INDEX(maxArea_perResidue!$B$2:$B$21,MATCH($B115,maxArea_perResidue!$A$2:$A$21,0)))&gt;0),areaSAS!$H115/(INDEX(maxArea_perResidue!$B$2:$B$21,MATCH($B115,maxArea_perResidue!$A$2:$A$21,0))),"")</f>
        <v/>
      </c>
      <c r="Q115" t="str">
        <f>IF(AND($B115=Q$1,areaSAS!$H115/(INDEX(maxArea_perResidue!$B$2:$B$21,MATCH($B115,maxArea_perResidue!$A$2:$A$21,0)))&gt;0),areaSAS!$H115/(INDEX(maxArea_perResidue!$B$2:$B$21,MATCH($B115,maxArea_perResidue!$A$2:$A$21,0))),"")</f>
        <v/>
      </c>
      <c r="R115" t="str">
        <f>IF(AND($B115=R$1,areaSAS!$H115/(INDEX(maxArea_perResidue!$B$2:$B$21,MATCH($B115,maxArea_perResidue!$A$2:$A$21,0)))&gt;0),areaSAS!$H115/(INDEX(maxArea_perResidue!$B$2:$B$21,MATCH($B115,maxArea_perResidue!$A$2:$A$21,0))),"")</f>
        <v/>
      </c>
      <c r="S115" t="str">
        <f>IF(AND($B115=S$1,areaSAS!$H115/(INDEX(maxArea_perResidue!$B$2:$B$21,MATCH($B115,maxArea_perResidue!$A$2:$A$21,0)))&gt;0),areaSAS!$H115/(INDEX(maxArea_perResidue!$B$2:$B$21,MATCH($B115,maxArea_perResidue!$A$2:$A$21,0))),"")</f>
        <v/>
      </c>
      <c r="T115" t="str">
        <f>IF(AND($B115=T$1,areaSAS!$H115/(INDEX(maxArea_perResidue!$B$2:$B$21,MATCH($B115,maxArea_perResidue!$A$2:$A$21,0)))&gt;0),areaSAS!$H115/(INDEX(maxArea_perResidue!$B$2:$B$21,MATCH($B115,maxArea_perResidue!$A$2:$A$21,0))),"")</f>
        <v/>
      </c>
      <c r="U115" t="str">
        <f>IF(AND($B115=U$1,areaSAS!$H115/(INDEX(maxArea_perResidue!$B$2:$B$21,MATCH($B115,maxArea_perResidue!$A$2:$A$21,0)))&gt;0),areaSAS!$H115/(INDEX(maxArea_perResidue!$B$2:$B$21,MATCH($B115,maxArea_perResidue!$A$2:$A$21,0))),"")</f>
        <v/>
      </c>
      <c r="V115" t="str">
        <f>IF(AND($B115=V$1,areaSAS!$H115/(INDEX(maxArea_perResidue!$B$2:$B$21,MATCH($B115,maxArea_perResidue!$A$2:$A$21,0)))&gt;0),areaSAS!$H115/(INDEX(maxArea_perResidue!$B$2:$B$21,MATCH($B115,maxArea_perResidue!$A$2:$A$21,0))),"")</f>
        <v/>
      </c>
      <c r="W115" t="str">
        <f>IF(AND($B115=W$1,areaSAS!$H115/(INDEX(maxArea_perResidue!$B$2:$B$21,MATCH($B115,maxArea_perResidue!$A$2:$A$21,0)))&gt;0),areaSAS!$H115/(INDEX(maxArea_perResidue!$B$2:$B$21,MATCH($B115,maxArea_perResidue!$A$2:$A$21,0))),"")</f>
        <v/>
      </c>
      <c r="X115" t="str">
        <f>IF(AND($B115=X$1,areaSAS!$H115/(INDEX(maxArea_perResidue!$B$2:$B$21,MATCH($B115,maxArea_perResidue!$A$2:$A$21,0)))&gt;0),areaSAS!$H115/(INDEX(maxArea_perResidue!$B$2:$B$21,MATCH($B115,maxArea_perResidue!$A$2:$A$21,0))),"")</f>
        <v/>
      </c>
      <c r="Y115" t="str">
        <f>IF(AND($B115=Y$1,areaSAS!$H115/(INDEX(maxArea_perResidue!$B$2:$B$21,MATCH($B115,maxArea_perResidue!$A$2:$A$21,0)))&gt;0),areaSAS!$H115/(INDEX(maxArea_perResidue!$B$2:$B$21,MATCH($B115,maxArea_perResidue!$A$2:$A$21,0))),"")</f>
        <v/>
      </c>
      <c r="Z115" t="str">
        <f>IF(AND($B115=Z$1,areaSAS!$H115/(INDEX(maxArea_perResidue!$B$2:$B$21,MATCH($B115,maxArea_perResidue!$A$2:$A$21,0)))&gt;0),areaSAS!$H115/(INDEX(maxArea_perResidue!$B$2:$B$21,MATCH($B115,maxArea_perResidue!$A$2:$A$21,0))),"")</f>
        <v/>
      </c>
      <c r="AA115" t="str">
        <f>IF(AND($B115=AA$1,areaSAS!$H115/(INDEX(maxArea_perResidue!$B$2:$B$21,MATCH($B115,maxArea_perResidue!$A$2:$A$21,0)))&gt;0),areaSAS!$H115/(INDEX(maxArea_perResidue!$B$2:$B$21,MATCH($B115,maxArea_perResidue!$A$2:$A$21,0))),"")</f>
        <v/>
      </c>
      <c r="AB115" t="str">
        <f>IF(AND($B115=AB$1,areaSAS!$H115/(INDEX(maxArea_perResidue!$B$2:$B$21,MATCH($B115,maxArea_perResidue!$A$2:$A$21,0)))&gt;0),areaSAS!$H115/(INDEX(maxArea_perResidue!$B$2:$B$21,MATCH($B115,maxArea_perResidue!$A$2:$A$21,0))),"")</f>
        <v/>
      </c>
      <c r="AC115" t="str">
        <f>IF(AND($B115=AC$1,areaSAS!$H115/(INDEX(maxArea_perResidue!$B$2:$B$21,MATCH($B115,maxArea_perResidue!$A$2:$A$21,0)))&gt;0),areaSAS!$H115/(INDEX(maxArea_perResidue!$B$2:$B$21,MATCH($B115,maxArea_perResidue!$A$2:$A$21,0))),"")</f>
        <v/>
      </c>
      <c r="AD115" t="str">
        <f>IF(AND($B115=AD$1,areaSAS!$H115/(INDEX(maxArea_perResidue!$B$2:$B$21,MATCH($B115,maxArea_perResidue!$A$2:$A$21,0)))&gt;0),areaSAS!$H115/(INDEX(maxArea_perResidue!$B$2:$B$21,MATCH($B115,maxArea_perResidue!$A$2:$A$21,0))),"")</f>
        <v/>
      </c>
      <c r="AE115" s="7" t="str">
        <f>IF(AND($B115=AE$1,areaSAS!$H115/(INDEX(maxArea_perResidue!$B$2:$B$21,MATCH($B115,maxArea_perResidue!$A$2:$A$21,0)))&gt;0),areaSAS!$H115/(INDEX(maxArea_perResidue!$B$2:$B$21,MATCH($B115,maxArea_perResidue!$A$2:$A$21,0))),"")</f>
        <v/>
      </c>
    </row>
    <row r="116" spans="1:31" x14ac:dyDescent="0.3">
      <c r="A116">
        <v>115</v>
      </c>
      <c r="B116" t="s">
        <v>651</v>
      </c>
      <c r="H116" s="4">
        <f t="shared" si="1"/>
        <v>0</v>
      </c>
      <c r="L116" t="str">
        <f>IF(AND($B116=L$1,areaSAS!$H116/(INDEX(maxArea_perResidue!$B$2:$B$21,MATCH($B116,maxArea_perResidue!$A$2:$A$21,0)))&gt;0),areaSAS!$H116/(INDEX(maxArea_perResidue!$B$2:$B$21,MATCH($B116,maxArea_perResidue!$A$2:$A$21,0))),"")</f>
        <v/>
      </c>
      <c r="M116" t="str">
        <f>IF(AND($B116=M$1,areaSAS!$H116/(INDEX(maxArea_perResidue!$B$2:$B$21,MATCH($B116,maxArea_perResidue!$A$2:$A$21,0)))&gt;0),areaSAS!$H116/(INDEX(maxArea_perResidue!$B$2:$B$21,MATCH($B116,maxArea_perResidue!$A$2:$A$21,0))),"")</f>
        <v/>
      </c>
      <c r="N116" t="str">
        <f>IF(AND($B116=N$1,areaSAS!$H116/(INDEX(maxArea_perResidue!$B$2:$B$21,MATCH($B116,maxArea_perResidue!$A$2:$A$21,0)))&gt;0),areaSAS!$H116/(INDEX(maxArea_perResidue!$B$2:$B$21,MATCH($B116,maxArea_perResidue!$A$2:$A$21,0))),"")</f>
        <v/>
      </c>
      <c r="O116" t="str">
        <f>IF(AND($B116=O$1,areaSAS!$H116/(INDEX(maxArea_perResidue!$B$2:$B$21,MATCH($B116,maxArea_perResidue!$A$2:$A$21,0)))&gt;0),areaSAS!$H116/(INDEX(maxArea_perResidue!$B$2:$B$21,MATCH($B116,maxArea_perResidue!$A$2:$A$21,0))),"")</f>
        <v/>
      </c>
      <c r="P116" t="str">
        <f>IF(AND($B116=P$1,areaSAS!$H116/(INDEX(maxArea_perResidue!$B$2:$B$21,MATCH($B116,maxArea_perResidue!$A$2:$A$21,0)))&gt;0),areaSAS!$H116/(INDEX(maxArea_perResidue!$B$2:$B$21,MATCH($B116,maxArea_perResidue!$A$2:$A$21,0))),"")</f>
        <v/>
      </c>
      <c r="Q116" t="str">
        <f>IF(AND($B116=Q$1,areaSAS!$H116/(INDEX(maxArea_perResidue!$B$2:$B$21,MATCH($B116,maxArea_perResidue!$A$2:$A$21,0)))&gt;0),areaSAS!$H116/(INDEX(maxArea_perResidue!$B$2:$B$21,MATCH($B116,maxArea_perResidue!$A$2:$A$21,0))),"")</f>
        <v/>
      </c>
      <c r="R116" t="str">
        <f>IF(AND($B116=R$1,areaSAS!$H116/(INDEX(maxArea_perResidue!$B$2:$B$21,MATCH($B116,maxArea_perResidue!$A$2:$A$21,0)))&gt;0),areaSAS!$H116/(INDEX(maxArea_perResidue!$B$2:$B$21,MATCH($B116,maxArea_perResidue!$A$2:$A$21,0))),"")</f>
        <v/>
      </c>
      <c r="S116" t="str">
        <f>IF(AND($B116=S$1,areaSAS!$H116/(INDEX(maxArea_perResidue!$B$2:$B$21,MATCH($B116,maxArea_perResidue!$A$2:$A$21,0)))&gt;0),areaSAS!$H116/(INDEX(maxArea_perResidue!$B$2:$B$21,MATCH($B116,maxArea_perResidue!$A$2:$A$21,0))),"")</f>
        <v/>
      </c>
      <c r="T116" t="str">
        <f>IF(AND($B116=T$1,areaSAS!$H116/(INDEX(maxArea_perResidue!$B$2:$B$21,MATCH($B116,maxArea_perResidue!$A$2:$A$21,0)))&gt;0),areaSAS!$H116/(INDEX(maxArea_perResidue!$B$2:$B$21,MATCH($B116,maxArea_perResidue!$A$2:$A$21,0))),"")</f>
        <v/>
      </c>
      <c r="U116" t="str">
        <f>IF(AND($B116=U$1,areaSAS!$H116/(INDEX(maxArea_perResidue!$B$2:$B$21,MATCH($B116,maxArea_perResidue!$A$2:$A$21,0)))&gt;0),areaSAS!$H116/(INDEX(maxArea_perResidue!$B$2:$B$21,MATCH($B116,maxArea_perResidue!$A$2:$A$21,0))),"")</f>
        <v/>
      </c>
      <c r="V116" t="str">
        <f>IF(AND($B116=V$1,areaSAS!$H116/(INDEX(maxArea_perResidue!$B$2:$B$21,MATCH($B116,maxArea_perResidue!$A$2:$A$21,0)))&gt;0),areaSAS!$H116/(INDEX(maxArea_perResidue!$B$2:$B$21,MATCH($B116,maxArea_perResidue!$A$2:$A$21,0))),"")</f>
        <v/>
      </c>
      <c r="W116" t="str">
        <f>IF(AND($B116=W$1,areaSAS!$H116/(INDEX(maxArea_perResidue!$B$2:$B$21,MATCH($B116,maxArea_perResidue!$A$2:$A$21,0)))&gt;0),areaSAS!$H116/(INDEX(maxArea_perResidue!$B$2:$B$21,MATCH($B116,maxArea_perResidue!$A$2:$A$21,0))),"")</f>
        <v/>
      </c>
      <c r="X116" t="str">
        <f>IF(AND($B116=X$1,areaSAS!$H116/(INDEX(maxArea_perResidue!$B$2:$B$21,MATCH($B116,maxArea_perResidue!$A$2:$A$21,0)))&gt;0),areaSAS!$H116/(INDEX(maxArea_perResidue!$B$2:$B$21,MATCH($B116,maxArea_perResidue!$A$2:$A$21,0))),"")</f>
        <v/>
      </c>
      <c r="Y116" t="str">
        <f>IF(AND($B116=Y$1,areaSAS!$H116/(INDEX(maxArea_perResidue!$B$2:$B$21,MATCH($B116,maxArea_perResidue!$A$2:$A$21,0)))&gt;0),areaSAS!$H116/(INDEX(maxArea_perResidue!$B$2:$B$21,MATCH($B116,maxArea_perResidue!$A$2:$A$21,0))),"")</f>
        <v/>
      </c>
      <c r="Z116" t="str">
        <f>IF(AND($B116=Z$1,areaSAS!$H116/(INDEX(maxArea_perResidue!$B$2:$B$21,MATCH($B116,maxArea_perResidue!$A$2:$A$21,0)))&gt;0),areaSAS!$H116/(INDEX(maxArea_perResidue!$B$2:$B$21,MATCH($B116,maxArea_perResidue!$A$2:$A$21,0))),"")</f>
        <v/>
      </c>
      <c r="AA116" t="str">
        <f>IF(AND($B116=AA$1,areaSAS!$H116/(INDEX(maxArea_perResidue!$B$2:$B$21,MATCH($B116,maxArea_perResidue!$A$2:$A$21,0)))&gt;0),areaSAS!$H116/(INDEX(maxArea_perResidue!$B$2:$B$21,MATCH($B116,maxArea_perResidue!$A$2:$A$21,0))),"")</f>
        <v/>
      </c>
      <c r="AB116" t="str">
        <f>IF(AND($B116=AB$1,areaSAS!$H116/(INDEX(maxArea_perResidue!$B$2:$B$21,MATCH($B116,maxArea_perResidue!$A$2:$A$21,0)))&gt;0),areaSAS!$H116/(INDEX(maxArea_perResidue!$B$2:$B$21,MATCH($B116,maxArea_perResidue!$A$2:$A$21,0))),"")</f>
        <v/>
      </c>
      <c r="AC116" t="str">
        <f>IF(AND($B116=AC$1,areaSAS!$H116/(INDEX(maxArea_perResidue!$B$2:$B$21,MATCH($B116,maxArea_perResidue!$A$2:$A$21,0)))&gt;0),areaSAS!$H116/(INDEX(maxArea_perResidue!$B$2:$B$21,MATCH($B116,maxArea_perResidue!$A$2:$A$21,0))),"")</f>
        <v/>
      </c>
      <c r="AD116" t="str">
        <f>IF(AND($B116=AD$1,areaSAS!$H116/(INDEX(maxArea_perResidue!$B$2:$B$21,MATCH($B116,maxArea_perResidue!$A$2:$A$21,0)))&gt;0),areaSAS!$H116/(INDEX(maxArea_perResidue!$B$2:$B$21,MATCH($B116,maxArea_perResidue!$A$2:$A$21,0))),"")</f>
        <v/>
      </c>
      <c r="AE116" s="7" t="str">
        <f>IF(AND($B116=AE$1,areaSAS!$H116/(INDEX(maxArea_perResidue!$B$2:$B$21,MATCH($B116,maxArea_perResidue!$A$2:$A$21,0)))&gt;0),areaSAS!$H116/(INDEX(maxArea_perResidue!$B$2:$B$21,MATCH($B116,maxArea_perResidue!$A$2:$A$21,0))),"")</f>
        <v/>
      </c>
    </row>
    <row r="117" spans="1:31" x14ac:dyDescent="0.3">
      <c r="A117">
        <v>116</v>
      </c>
      <c r="B117" t="s">
        <v>652</v>
      </c>
      <c r="H117" s="4">
        <f t="shared" si="1"/>
        <v>0</v>
      </c>
      <c r="L117" t="str">
        <f>IF(AND($B117=L$1,areaSAS!$H117/(INDEX(maxArea_perResidue!$B$2:$B$21,MATCH($B117,maxArea_perResidue!$A$2:$A$21,0)))&gt;0),areaSAS!$H117/(INDEX(maxArea_perResidue!$B$2:$B$21,MATCH($B117,maxArea_perResidue!$A$2:$A$21,0))),"")</f>
        <v/>
      </c>
      <c r="M117" t="str">
        <f>IF(AND($B117=M$1,areaSAS!$H117/(INDEX(maxArea_perResidue!$B$2:$B$21,MATCH($B117,maxArea_perResidue!$A$2:$A$21,0)))&gt;0),areaSAS!$H117/(INDEX(maxArea_perResidue!$B$2:$B$21,MATCH($B117,maxArea_perResidue!$A$2:$A$21,0))),"")</f>
        <v/>
      </c>
      <c r="N117" t="str">
        <f>IF(AND($B117=N$1,areaSAS!$H117/(INDEX(maxArea_perResidue!$B$2:$B$21,MATCH($B117,maxArea_perResidue!$A$2:$A$21,0)))&gt;0),areaSAS!$H117/(INDEX(maxArea_perResidue!$B$2:$B$21,MATCH($B117,maxArea_perResidue!$A$2:$A$21,0))),"")</f>
        <v/>
      </c>
      <c r="O117" t="str">
        <f>IF(AND($B117=O$1,areaSAS!$H117/(INDEX(maxArea_perResidue!$B$2:$B$21,MATCH($B117,maxArea_perResidue!$A$2:$A$21,0)))&gt;0),areaSAS!$H117/(INDEX(maxArea_perResidue!$B$2:$B$21,MATCH($B117,maxArea_perResidue!$A$2:$A$21,0))),"")</f>
        <v/>
      </c>
      <c r="P117" t="str">
        <f>IF(AND($B117=P$1,areaSAS!$H117/(INDEX(maxArea_perResidue!$B$2:$B$21,MATCH($B117,maxArea_perResidue!$A$2:$A$21,0)))&gt;0),areaSAS!$H117/(INDEX(maxArea_perResidue!$B$2:$B$21,MATCH($B117,maxArea_perResidue!$A$2:$A$21,0))),"")</f>
        <v/>
      </c>
      <c r="Q117" t="str">
        <f>IF(AND($B117=Q$1,areaSAS!$H117/(INDEX(maxArea_perResidue!$B$2:$B$21,MATCH($B117,maxArea_perResidue!$A$2:$A$21,0)))&gt;0),areaSAS!$H117/(INDEX(maxArea_perResidue!$B$2:$B$21,MATCH($B117,maxArea_perResidue!$A$2:$A$21,0))),"")</f>
        <v/>
      </c>
      <c r="R117" t="str">
        <f>IF(AND($B117=R$1,areaSAS!$H117/(INDEX(maxArea_perResidue!$B$2:$B$21,MATCH($B117,maxArea_perResidue!$A$2:$A$21,0)))&gt;0),areaSAS!$H117/(INDEX(maxArea_perResidue!$B$2:$B$21,MATCH($B117,maxArea_perResidue!$A$2:$A$21,0))),"")</f>
        <v/>
      </c>
      <c r="S117" t="str">
        <f>IF(AND($B117=S$1,areaSAS!$H117/(INDEX(maxArea_perResidue!$B$2:$B$21,MATCH($B117,maxArea_perResidue!$A$2:$A$21,0)))&gt;0),areaSAS!$H117/(INDEX(maxArea_perResidue!$B$2:$B$21,MATCH($B117,maxArea_perResidue!$A$2:$A$21,0))),"")</f>
        <v/>
      </c>
      <c r="T117" t="str">
        <f>IF(AND($B117=T$1,areaSAS!$H117/(INDEX(maxArea_perResidue!$B$2:$B$21,MATCH($B117,maxArea_perResidue!$A$2:$A$21,0)))&gt;0),areaSAS!$H117/(INDEX(maxArea_perResidue!$B$2:$B$21,MATCH($B117,maxArea_perResidue!$A$2:$A$21,0))),"")</f>
        <v/>
      </c>
      <c r="U117" t="str">
        <f>IF(AND($B117=U$1,areaSAS!$H117/(INDEX(maxArea_perResidue!$B$2:$B$21,MATCH($B117,maxArea_perResidue!$A$2:$A$21,0)))&gt;0),areaSAS!$H117/(INDEX(maxArea_perResidue!$B$2:$B$21,MATCH($B117,maxArea_perResidue!$A$2:$A$21,0))),"")</f>
        <v/>
      </c>
      <c r="V117" t="str">
        <f>IF(AND($B117=V$1,areaSAS!$H117/(INDEX(maxArea_perResidue!$B$2:$B$21,MATCH($B117,maxArea_perResidue!$A$2:$A$21,0)))&gt;0),areaSAS!$H117/(INDEX(maxArea_perResidue!$B$2:$B$21,MATCH($B117,maxArea_perResidue!$A$2:$A$21,0))),"")</f>
        <v/>
      </c>
      <c r="W117" t="str">
        <f>IF(AND($B117=W$1,areaSAS!$H117/(INDEX(maxArea_perResidue!$B$2:$B$21,MATCH($B117,maxArea_perResidue!$A$2:$A$21,0)))&gt;0),areaSAS!$H117/(INDEX(maxArea_perResidue!$B$2:$B$21,MATCH($B117,maxArea_perResidue!$A$2:$A$21,0))),"")</f>
        <v/>
      </c>
      <c r="X117" t="str">
        <f>IF(AND($B117=X$1,areaSAS!$H117/(INDEX(maxArea_perResidue!$B$2:$B$21,MATCH($B117,maxArea_perResidue!$A$2:$A$21,0)))&gt;0),areaSAS!$H117/(INDEX(maxArea_perResidue!$B$2:$B$21,MATCH($B117,maxArea_perResidue!$A$2:$A$21,0))),"")</f>
        <v/>
      </c>
      <c r="Y117" t="str">
        <f>IF(AND($B117=Y$1,areaSAS!$H117/(INDEX(maxArea_perResidue!$B$2:$B$21,MATCH($B117,maxArea_perResidue!$A$2:$A$21,0)))&gt;0),areaSAS!$H117/(INDEX(maxArea_perResidue!$B$2:$B$21,MATCH($B117,maxArea_perResidue!$A$2:$A$21,0))),"")</f>
        <v/>
      </c>
      <c r="Z117" t="str">
        <f>IF(AND($B117=Z$1,areaSAS!$H117/(INDEX(maxArea_perResidue!$B$2:$B$21,MATCH($B117,maxArea_perResidue!$A$2:$A$21,0)))&gt;0),areaSAS!$H117/(INDEX(maxArea_perResidue!$B$2:$B$21,MATCH($B117,maxArea_perResidue!$A$2:$A$21,0))),"")</f>
        <v/>
      </c>
      <c r="AA117" t="str">
        <f>IF(AND($B117=AA$1,areaSAS!$H117/(INDEX(maxArea_perResidue!$B$2:$B$21,MATCH($B117,maxArea_perResidue!$A$2:$A$21,0)))&gt;0),areaSAS!$H117/(INDEX(maxArea_perResidue!$B$2:$B$21,MATCH($B117,maxArea_perResidue!$A$2:$A$21,0))),"")</f>
        <v/>
      </c>
      <c r="AB117" t="str">
        <f>IF(AND($B117=AB$1,areaSAS!$H117/(INDEX(maxArea_perResidue!$B$2:$B$21,MATCH($B117,maxArea_perResidue!$A$2:$A$21,0)))&gt;0),areaSAS!$H117/(INDEX(maxArea_perResidue!$B$2:$B$21,MATCH($B117,maxArea_perResidue!$A$2:$A$21,0))),"")</f>
        <v/>
      </c>
      <c r="AC117" t="str">
        <f>IF(AND($B117=AC$1,areaSAS!$H117/(INDEX(maxArea_perResidue!$B$2:$B$21,MATCH($B117,maxArea_perResidue!$A$2:$A$21,0)))&gt;0),areaSAS!$H117/(INDEX(maxArea_perResidue!$B$2:$B$21,MATCH($B117,maxArea_perResidue!$A$2:$A$21,0))),"")</f>
        <v/>
      </c>
      <c r="AD117" t="str">
        <f>IF(AND($B117=AD$1,areaSAS!$H117/(INDEX(maxArea_perResidue!$B$2:$B$21,MATCH($B117,maxArea_perResidue!$A$2:$A$21,0)))&gt;0),areaSAS!$H117/(INDEX(maxArea_perResidue!$B$2:$B$21,MATCH($B117,maxArea_perResidue!$A$2:$A$21,0))),"")</f>
        <v/>
      </c>
      <c r="AE117" s="7" t="str">
        <f>IF(AND($B117=AE$1,areaSAS!$H117/(INDEX(maxArea_perResidue!$B$2:$B$21,MATCH($B117,maxArea_perResidue!$A$2:$A$21,0)))&gt;0),areaSAS!$H117/(INDEX(maxArea_perResidue!$B$2:$B$21,MATCH($B117,maxArea_perResidue!$A$2:$A$21,0))),"")</f>
        <v/>
      </c>
    </row>
    <row r="118" spans="1:31" x14ac:dyDescent="0.3">
      <c r="A118">
        <v>117</v>
      </c>
      <c r="B118" t="s">
        <v>658</v>
      </c>
      <c r="H118" s="4">
        <f t="shared" si="1"/>
        <v>0</v>
      </c>
      <c r="L118" t="str">
        <f>IF(AND($B118=L$1,areaSAS!$H118/(INDEX(maxArea_perResidue!$B$2:$B$21,MATCH($B118,maxArea_perResidue!$A$2:$A$21,0)))&gt;0),areaSAS!$H118/(INDEX(maxArea_perResidue!$B$2:$B$21,MATCH($B118,maxArea_perResidue!$A$2:$A$21,0))),"")</f>
        <v/>
      </c>
      <c r="M118" t="str">
        <f>IF(AND($B118=M$1,areaSAS!$H118/(INDEX(maxArea_perResidue!$B$2:$B$21,MATCH($B118,maxArea_perResidue!$A$2:$A$21,0)))&gt;0),areaSAS!$H118/(INDEX(maxArea_perResidue!$B$2:$B$21,MATCH($B118,maxArea_perResidue!$A$2:$A$21,0))),"")</f>
        <v/>
      </c>
      <c r="N118" t="str">
        <f>IF(AND($B118=N$1,areaSAS!$H118/(INDEX(maxArea_perResidue!$B$2:$B$21,MATCH($B118,maxArea_perResidue!$A$2:$A$21,0)))&gt;0),areaSAS!$H118/(INDEX(maxArea_perResidue!$B$2:$B$21,MATCH($B118,maxArea_perResidue!$A$2:$A$21,0))),"")</f>
        <v/>
      </c>
      <c r="O118" t="str">
        <f>IF(AND($B118=O$1,areaSAS!$H118/(INDEX(maxArea_perResidue!$B$2:$B$21,MATCH($B118,maxArea_perResidue!$A$2:$A$21,0)))&gt;0),areaSAS!$H118/(INDEX(maxArea_perResidue!$B$2:$B$21,MATCH($B118,maxArea_perResidue!$A$2:$A$21,0))),"")</f>
        <v/>
      </c>
      <c r="P118" t="str">
        <f>IF(AND($B118=P$1,areaSAS!$H118/(INDEX(maxArea_perResidue!$B$2:$B$21,MATCH($B118,maxArea_perResidue!$A$2:$A$21,0)))&gt;0),areaSAS!$H118/(INDEX(maxArea_perResidue!$B$2:$B$21,MATCH($B118,maxArea_perResidue!$A$2:$A$21,0))),"")</f>
        <v/>
      </c>
      <c r="Q118" t="str">
        <f>IF(AND($B118=Q$1,areaSAS!$H118/(INDEX(maxArea_perResidue!$B$2:$B$21,MATCH($B118,maxArea_perResidue!$A$2:$A$21,0)))&gt;0),areaSAS!$H118/(INDEX(maxArea_perResidue!$B$2:$B$21,MATCH($B118,maxArea_perResidue!$A$2:$A$21,0))),"")</f>
        <v/>
      </c>
      <c r="R118" t="str">
        <f>IF(AND($B118=R$1,areaSAS!$H118/(INDEX(maxArea_perResidue!$B$2:$B$21,MATCH($B118,maxArea_perResidue!$A$2:$A$21,0)))&gt;0),areaSAS!$H118/(INDEX(maxArea_perResidue!$B$2:$B$21,MATCH($B118,maxArea_perResidue!$A$2:$A$21,0))),"")</f>
        <v/>
      </c>
      <c r="S118" t="str">
        <f>IF(AND($B118=S$1,areaSAS!$H118/(INDEX(maxArea_perResidue!$B$2:$B$21,MATCH($B118,maxArea_perResidue!$A$2:$A$21,0)))&gt;0),areaSAS!$H118/(INDEX(maxArea_perResidue!$B$2:$B$21,MATCH($B118,maxArea_perResidue!$A$2:$A$21,0))),"")</f>
        <v/>
      </c>
      <c r="T118" t="str">
        <f>IF(AND($B118=T$1,areaSAS!$H118/(INDEX(maxArea_perResidue!$B$2:$B$21,MATCH($B118,maxArea_perResidue!$A$2:$A$21,0)))&gt;0),areaSAS!$H118/(INDEX(maxArea_perResidue!$B$2:$B$21,MATCH($B118,maxArea_perResidue!$A$2:$A$21,0))),"")</f>
        <v/>
      </c>
      <c r="U118" t="str">
        <f>IF(AND($B118=U$1,areaSAS!$H118/(INDEX(maxArea_perResidue!$B$2:$B$21,MATCH($B118,maxArea_perResidue!$A$2:$A$21,0)))&gt;0),areaSAS!$H118/(INDEX(maxArea_perResidue!$B$2:$B$21,MATCH($B118,maxArea_perResidue!$A$2:$A$21,0))),"")</f>
        <v/>
      </c>
      <c r="V118" t="str">
        <f>IF(AND($B118=V$1,areaSAS!$H118/(INDEX(maxArea_perResidue!$B$2:$B$21,MATCH($B118,maxArea_perResidue!$A$2:$A$21,0)))&gt;0),areaSAS!$H118/(INDEX(maxArea_perResidue!$B$2:$B$21,MATCH($B118,maxArea_perResidue!$A$2:$A$21,0))),"")</f>
        <v/>
      </c>
      <c r="W118" t="str">
        <f>IF(AND($B118=W$1,areaSAS!$H118/(INDEX(maxArea_perResidue!$B$2:$B$21,MATCH($B118,maxArea_perResidue!$A$2:$A$21,0)))&gt;0),areaSAS!$H118/(INDEX(maxArea_perResidue!$B$2:$B$21,MATCH($B118,maxArea_perResidue!$A$2:$A$21,0))),"")</f>
        <v/>
      </c>
      <c r="X118" t="str">
        <f>IF(AND($B118=X$1,areaSAS!$H118/(INDEX(maxArea_perResidue!$B$2:$B$21,MATCH($B118,maxArea_perResidue!$A$2:$A$21,0)))&gt;0),areaSAS!$H118/(INDEX(maxArea_perResidue!$B$2:$B$21,MATCH($B118,maxArea_perResidue!$A$2:$A$21,0))),"")</f>
        <v/>
      </c>
      <c r="Y118" t="str">
        <f>IF(AND($B118=Y$1,areaSAS!$H118/(INDEX(maxArea_perResidue!$B$2:$B$21,MATCH($B118,maxArea_perResidue!$A$2:$A$21,0)))&gt;0),areaSAS!$H118/(INDEX(maxArea_perResidue!$B$2:$B$21,MATCH($B118,maxArea_perResidue!$A$2:$A$21,0))),"")</f>
        <v/>
      </c>
      <c r="Z118" t="str">
        <f>IF(AND($B118=Z$1,areaSAS!$H118/(INDEX(maxArea_perResidue!$B$2:$B$21,MATCH($B118,maxArea_perResidue!$A$2:$A$21,0)))&gt;0),areaSAS!$H118/(INDEX(maxArea_perResidue!$B$2:$B$21,MATCH($B118,maxArea_perResidue!$A$2:$A$21,0))),"")</f>
        <v/>
      </c>
      <c r="AA118" t="str">
        <f>IF(AND($B118=AA$1,areaSAS!$H118/(INDEX(maxArea_perResidue!$B$2:$B$21,MATCH($B118,maxArea_perResidue!$A$2:$A$21,0)))&gt;0),areaSAS!$H118/(INDEX(maxArea_perResidue!$B$2:$B$21,MATCH($B118,maxArea_perResidue!$A$2:$A$21,0))),"")</f>
        <v/>
      </c>
      <c r="AB118" t="str">
        <f>IF(AND($B118=AB$1,areaSAS!$H118/(INDEX(maxArea_perResidue!$B$2:$B$21,MATCH($B118,maxArea_perResidue!$A$2:$A$21,0)))&gt;0),areaSAS!$H118/(INDEX(maxArea_perResidue!$B$2:$B$21,MATCH($B118,maxArea_perResidue!$A$2:$A$21,0))),"")</f>
        <v/>
      </c>
      <c r="AC118" t="str">
        <f>IF(AND($B118=AC$1,areaSAS!$H118/(INDEX(maxArea_perResidue!$B$2:$B$21,MATCH($B118,maxArea_perResidue!$A$2:$A$21,0)))&gt;0),areaSAS!$H118/(INDEX(maxArea_perResidue!$B$2:$B$21,MATCH($B118,maxArea_perResidue!$A$2:$A$21,0))),"")</f>
        <v/>
      </c>
      <c r="AD118" t="str">
        <f>IF(AND($B118=AD$1,areaSAS!$H118/(INDEX(maxArea_perResidue!$B$2:$B$21,MATCH($B118,maxArea_perResidue!$A$2:$A$21,0)))&gt;0),areaSAS!$H118/(INDEX(maxArea_perResidue!$B$2:$B$21,MATCH($B118,maxArea_perResidue!$A$2:$A$21,0))),"")</f>
        <v/>
      </c>
      <c r="AE118" s="7" t="str">
        <f>IF(AND($B118=AE$1,areaSAS!$H118/(INDEX(maxArea_perResidue!$B$2:$B$21,MATCH($B118,maxArea_perResidue!$A$2:$A$21,0)))&gt;0),areaSAS!$H118/(INDEX(maxArea_perResidue!$B$2:$B$21,MATCH($B118,maxArea_perResidue!$A$2:$A$21,0))),"")</f>
        <v/>
      </c>
    </row>
    <row r="119" spans="1:31" x14ac:dyDescent="0.3">
      <c r="A119">
        <v>118</v>
      </c>
      <c r="B119" t="s">
        <v>651</v>
      </c>
      <c r="H119" s="4">
        <f t="shared" si="1"/>
        <v>0</v>
      </c>
      <c r="L119" t="str">
        <f>IF(AND($B119=L$1,areaSAS!$H119/(INDEX(maxArea_perResidue!$B$2:$B$21,MATCH($B119,maxArea_perResidue!$A$2:$A$21,0)))&gt;0),areaSAS!$H119/(INDEX(maxArea_perResidue!$B$2:$B$21,MATCH($B119,maxArea_perResidue!$A$2:$A$21,0))),"")</f>
        <v/>
      </c>
      <c r="M119" t="str">
        <f>IF(AND($B119=M$1,areaSAS!$H119/(INDEX(maxArea_perResidue!$B$2:$B$21,MATCH($B119,maxArea_perResidue!$A$2:$A$21,0)))&gt;0),areaSAS!$H119/(INDEX(maxArea_perResidue!$B$2:$B$21,MATCH($B119,maxArea_perResidue!$A$2:$A$21,0))),"")</f>
        <v/>
      </c>
      <c r="N119" t="str">
        <f>IF(AND($B119=N$1,areaSAS!$H119/(INDEX(maxArea_perResidue!$B$2:$B$21,MATCH($B119,maxArea_perResidue!$A$2:$A$21,0)))&gt;0),areaSAS!$H119/(INDEX(maxArea_perResidue!$B$2:$B$21,MATCH($B119,maxArea_perResidue!$A$2:$A$21,0))),"")</f>
        <v/>
      </c>
      <c r="O119" t="str">
        <f>IF(AND($B119=O$1,areaSAS!$H119/(INDEX(maxArea_perResidue!$B$2:$B$21,MATCH($B119,maxArea_perResidue!$A$2:$A$21,0)))&gt;0),areaSAS!$H119/(INDEX(maxArea_perResidue!$B$2:$B$21,MATCH($B119,maxArea_perResidue!$A$2:$A$21,0))),"")</f>
        <v/>
      </c>
      <c r="P119" t="str">
        <f>IF(AND($B119=P$1,areaSAS!$H119/(INDEX(maxArea_perResidue!$B$2:$B$21,MATCH($B119,maxArea_perResidue!$A$2:$A$21,0)))&gt;0),areaSAS!$H119/(INDEX(maxArea_perResidue!$B$2:$B$21,MATCH($B119,maxArea_perResidue!$A$2:$A$21,0))),"")</f>
        <v/>
      </c>
      <c r="Q119" t="str">
        <f>IF(AND($B119=Q$1,areaSAS!$H119/(INDEX(maxArea_perResidue!$B$2:$B$21,MATCH($B119,maxArea_perResidue!$A$2:$A$21,0)))&gt;0),areaSAS!$H119/(INDEX(maxArea_perResidue!$B$2:$B$21,MATCH($B119,maxArea_perResidue!$A$2:$A$21,0))),"")</f>
        <v/>
      </c>
      <c r="R119" t="str">
        <f>IF(AND($B119=R$1,areaSAS!$H119/(INDEX(maxArea_perResidue!$B$2:$B$21,MATCH($B119,maxArea_perResidue!$A$2:$A$21,0)))&gt;0),areaSAS!$H119/(INDEX(maxArea_perResidue!$B$2:$B$21,MATCH($B119,maxArea_perResidue!$A$2:$A$21,0))),"")</f>
        <v/>
      </c>
      <c r="S119" t="str">
        <f>IF(AND($B119=S$1,areaSAS!$H119/(INDEX(maxArea_perResidue!$B$2:$B$21,MATCH($B119,maxArea_perResidue!$A$2:$A$21,0)))&gt;0),areaSAS!$H119/(INDEX(maxArea_perResidue!$B$2:$B$21,MATCH($B119,maxArea_perResidue!$A$2:$A$21,0))),"")</f>
        <v/>
      </c>
      <c r="T119" t="str">
        <f>IF(AND($B119=T$1,areaSAS!$H119/(INDEX(maxArea_perResidue!$B$2:$B$21,MATCH($B119,maxArea_perResidue!$A$2:$A$21,0)))&gt;0),areaSAS!$H119/(INDEX(maxArea_perResidue!$B$2:$B$21,MATCH($B119,maxArea_perResidue!$A$2:$A$21,0))),"")</f>
        <v/>
      </c>
      <c r="U119" t="str">
        <f>IF(AND($B119=U$1,areaSAS!$H119/(INDEX(maxArea_perResidue!$B$2:$B$21,MATCH($B119,maxArea_perResidue!$A$2:$A$21,0)))&gt;0),areaSAS!$H119/(INDEX(maxArea_perResidue!$B$2:$B$21,MATCH($B119,maxArea_perResidue!$A$2:$A$21,0))),"")</f>
        <v/>
      </c>
      <c r="V119" t="str">
        <f>IF(AND($B119=V$1,areaSAS!$H119/(INDEX(maxArea_perResidue!$B$2:$B$21,MATCH($B119,maxArea_perResidue!$A$2:$A$21,0)))&gt;0),areaSAS!$H119/(INDEX(maxArea_perResidue!$B$2:$B$21,MATCH($B119,maxArea_perResidue!$A$2:$A$21,0))),"")</f>
        <v/>
      </c>
      <c r="W119" t="str">
        <f>IF(AND($B119=W$1,areaSAS!$H119/(INDEX(maxArea_perResidue!$B$2:$B$21,MATCH($B119,maxArea_perResidue!$A$2:$A$21,0)))&gt;0),areaSAS!$H119/(INDEX(maxArea_perResidue!$B$2:$B$21,MATCH($B119,maxArea_perResidue!$A$2:$A$21,0))),"")</f>
        <v/>
      </c>
      <c r="X119" t="str">
        <f>IF(AND($B119=X$1,areaSAS!$H119/(INDEX(maxArea_perResidue!$B$2:$B$21,MATCH($B119,maxArea_perResidue!$A$2:$A$21,0)))&gt;0),areaSAS!$H119/(INDEX(maxArea_perResidue!$B$2:$B$21,MATCH($B119,maxArea_perResidue!$A$2:$A$21,0))),"")</f>
        <v/>
      </c>
      <c r="Y119" t="str">
        <f>IF(AND($B119=Y$1,areaSAS!$H119/(INDEX(maxArea_perResidue!$B$2:$B$21,MATCH($B119,maxArea_perResidue!$A$2:$A$21,0)))&gt;0),areaSAS!$H119/(INDEX(maxArea_perResidue!$B$2:$B$21,MATCH($B119,maxArea_perResidue!$A$2:$A$21,0))),"")</f>
        <v/>
      </c>
      <c r="Z119" t="str">
        <f>IF(AND($B119=Z$1,areaSAS!$H119/(INDEX(maxArea_perResidue!$B$2:$B$21,MATCH($B119,maxArea_perResidue!$A$2:$A$21,0)))&gt;0),areaSAS!$H119/(INDEX(maxArea_perResidue!$B$2:$B$21,MATCH($B119,maxArea_perResidue!$A$2:$A$21,0))),"")</f>
        <v/>
      </c>
      <c r="AA119" t="str">
        <f>IF(AND($B119=AA$1,areaSAS!$H119/(INDEX(maxArea_perResidue!$B$2:$B$21,MATCH($B119,maxArea_perResidue!$A$2:$A$21,0)))&gt;0),areaSAS!$H119/(INDEX(maxArea_perResidue!$B$2:$B$21,MATCH($B119,maxArea_perResidue!$A$2:$A$21,0))),"")</f>
        <v/>
      </c>
      <c r="AB119" t="str">
        <f>IF(AND($B119=AB$1,areaSAS!$H119/(INDEX(maxArea_perResidue!$B$2:$B$21,MATCH($B119,maxArea_perResidue!$A$2:$A$21,0)))&gt;0),areaSAS!$H119/(INDEX(maxArea_perResidue!$B$2:$B$21,MATCH($B119,maxArea_perResidue!$A$2:$A$21,0))),"")</f>
        <v/>
      </c>
      <c r="AC119" t="str">
        <f>IF(AND($B119=AC$1,areaSAS!$H119/(INDEX(maxArea_perResidue!$B$2:$B$21,MATCH($B119,maxArea_perResidue!$A$2:$A$21,0)))&gt;0),areaSAS!$H119/(INDEX(maxArea_perResidue!$B$2:$B$21,MATCH($B119,maxArea_perResidue!$A$2:$A$21,0))),"")</f>
        <v/>
      </c>
      <c r="AD119" t="str">
        <f>IF(AND($B119=AD$1,areaSAS!$H119/(INDEX(maxArea_perResidue!$B$2:$B$21,MATCH($B119,maxArea_perResidue!$A$2:$A$21,0)))&gt;0),areaSAS!$H119/(INDEX(maxArea_perResidue!$B$2:$B$21,MATCH($B119,maxArea_perResidue!$A$2:$A$21,0))),"")</f>
        <v/>
      </c>
      <c r="AE119" s="7" t="str">
        <f>IF(AND($B119=AE$1,areaSAS!$H119/(INDEX(maxArea_perResidue!$B$2:$B$21,MATCH($B119,maxArea_perResidue!$A$2:$A$21,0)))&gt;0),areaSAS!$H119/(INDEX(maxArea_perResidue!$B$2:$B$21,MATCH($B119,maxArea_perResidue!$A$2:$A$21,0))),"")</f>
        <v/>
      </c>
    </row>
    <row r="120" spans="1:31" x14ac:dyDescent="0.3">
      <c r="A120">
        <v>119</v>
      </c>
      <c r="B120" t="s">
        <v>648</v>
      </c>
      <c r="H120" s="4">
        <f t="shared" si="1"/>
        <v>0</v>
      </c>
      <c r="L120" t="str">
        <f>IF(AND($B120=L$1,areaSAS!$H120/(INDEX(maxArea_perResidue!$B$2:$B$21,MATCH($B120,maxArea_perResidue!$A$2:$A$21,0)))&gt;0),areaSAS!$H120/(INDEX(maxArea_perResidue!$B$2:$B$21,MATCH($B120,maxArea_perResidue!$A$2:$A$21,0))),"")</f>
        <v/>
      </c>
      <c r="M120" t="str">
        <f>IF(AND($B120=M$1,areaSAS!$H120/(INDEX(maxArea_perResidue!$B$2:$B$21,MATCH($B120,maxArea_perResidue!$A$2:$A$21,0)))&gt;0),areaSAS!$H120/(INDEX(maxArea_perResidue!$B$2:$B$21,MATCH($B120,maxArea_perResidue!$A$2:$A$21,0))),"")</f>
        <v/>
      </c>
      <c r="N120" t="str">
        <f>IF(AND($B120=N$1,areaSAS!$H120/(INDEX(maxArea_perResidue!$B$2:$B$21,MATCH($B120,maxArea_perResidue!$A$2:$A$21,0)))&gt;0),areaSAS!$H120/(INDEX(maxArea_perResidue!$B$2:$B$21,MATCH($B120,maxArea_perResidue!$A$2:$A$21,0))),"")</f>
        <v/>
      </c>
      <c r="O120" t="str">
        <f>IF(AND($B120=O$1,areaSAS!$H120/(INDEX(maxArea_perResidue!$B$2:$B$21,MATCH($B120,maxArea_perResidue!$A$2:$A$21,0)))&gt;0),areaSAS!$H120/(INDEX(maxArea_perResidue!$B$2:$B$21,MATCH($B120,maxArea_perResidue!$A$2:$A$21,0))),"")</f>
        <v/>
      </c>
      <c r="P120" t="str">
        <f>IF(AND($B120=P$1,areaSAS!$H120/(INDEX(maxArea_perResidue!$B$2:$B$21,MATCH($B120,maxArea_perResidue!$A$2:$A$21,0)))&gt;0),areaSAS!$H120/(INDEX(maxArea_perResidue!$B$2:$B$21,MATCH($B120,maxArea_perResidue!$A$2:$A$21,0))),"")</f>
        <v/>
      </c>
      <c r="Q120" t="str">
        <f>IF(AND($B120=Q$1,areaSAS!$H120/(INDEX(maxArea_perResidue!$B$2:$B$21,MATCH($B120,maxArea_perResidue!$A$2:$A$21,0)))&gt;0),areaSAS!$H120/(INDEX(maxArea_perResidue!$B$2:$B$21,MATCH($B120,maxArea_perResidue!$A$2:$A$21,0))),"")</f>
        <v/>
      </c>
      <c r="R120" t="str">
        <f>IF(AND($B120=R$1,areaSAS!$H120/(INDEX(maxArea_perResidue!$B$2:$B$21,MATCH($B120,maxArea_perResidue!$A$2:$A$21,0)))&gt;0),areaSAS!$H120/(INDEX(maxArea_perResidue!$B$2:$B$21,MATCH($B120,maxArea_perResidue!$A$2:$A$21,0))),"")</f>
        <v/>
      </c>
      <c r="S120" t="str">
        <f>IF(AND($B120=S$1,areaSAS!$H120/(INDEX(maxArea_perResidue!$B$2:$B$21,MATCH($B120,maxArea_perResidue!$A$2:$A$21,0)))&gt;0),areaSAS!$H120/(INDEX(maxArea_perResidue!$B$2:$B$21,MATCH($B120,maxArea_perResidue!$A$2:$A$21,0))),"")</f>
        <v/>
      </c>
      <c r="T120" t="str">
        <f>IF(AND($B120=T$1,areaSAS!$H120/(INDEX(maxArea_perResidue!$B$2:$B$21,MATCH($B120,maxArea_perResidue!$A$2:$A$21,0)))&gt;0),areaSAS!$H120/(INDEX(maxArea_perResidue!$B$2:$B$21,MATCH($B120,maxArea_perResidue!$A$2:$A$21,0))),"")</f>
        <v/>
      </c>
      <c r="U120" t="str">
        <f>IF(AND($B120=U$1,areaSAS!$H120/(INDEX(maxArea_perResidue!$B$2:$B$21,MATCH($B120,maxArea_perResidue!$A$2:$A$21,0)))&gt;0),areaSAS!$H120/(INDEX(maxArea_perResidue!$B$2:$B$21,MATCH($B120,maxArea_perResidue!$A$2:$A$21,0))),"")</f>
        <v/>
      </c>
      <c r="V120" t="str">
        <f>IF(AND($B120=V$1,areaSAS!$H120/(INDEX(maxArea_perResidue!$B$2:$B$21,MATCH($B120,maxArea_perResidue!$A$2:$A$21,0)))&gt;0),areaSAS!$H120/(INDEX(maxArea_perResidue!$B$2:$B$21,MATCH($B120,maxArea_perResidue!$A$2:$A$21,0))),"")</f>
        <v/>
      </c>
      <c r="W120" t="str">
        <f>IF(AND($B120=W$1,areaSAS!$H120/(INDEX(maxArea_perResidue!$B$2:$B$21,MATCH($B120,maxArea_perResidue!$A$2:$A$21,0)))&gt;0),areaSAS!$H120/(INDEX(maxArea_perResidue!$B$2:$B$21,MATCH($B120,maxArea_perResidue!$A$2:$A$21,0))),"")</f>
        <v/>
      </c>
      <c r="X120" t="str">
        <f>IF(AND($B120=X$1,areaSAS!$H120/(INDEX(maxArea_perResidue!$B$2:$B$21,MATCH($B120,maxArea_perResidue!$A$2:$A$21,0)))&gt;0),areaSAS!$H120/(INDEX(maxArea_perResidue!$B$2:$B$21,MATCH($B120,maxArea_perResidue!$A$2:$A$21,0))),"")</f>
        <v/>
      </c>
      <c r="Y120" t="str">
        <f>IF(AND($B120=Y$1,areaSAS!$H120/(INDEX(maxArea_perResidue!$B$2:$B$21,MATCH($B120,maxArea_perResidue!$A$2:$A$21,0)))&gt;0),areaSAS!$H120/(INDEX(maxArea_perResidue!$B$2:$B$21,MATCH($B120,maxArea_perResidue!$A$2:$A$21,0))),"")</f>
        <v/>
      </c>
      <c r="Z120" t="str">
        <f>IF(AND($B120=Z$1,areaSAS!$H120/(INDEX(maxArea_perResidue!$B$2:$B$21,MATCH($B120,maxArea_perResidue!$A$2:$A$21,0)))&gt;0),areaSAS!$H120/(INDEX(maxArea_perResidue!$B$2:$B$21,MATCH($B120,maxArea_perResidue!$A$2:$A$21,0))),"")</f>
        <v/>
      </c>
      <c r="AA120" t="str">
        <f>IF(AND($B120=AA$1,areaSAS!$H120/(INDEX(maxArea_perResidue!$B$2:$B$21,MATCH($B120,maxArea_perResidue!$A$2:$A$21,0)))&gt;0),areaSAS!$H120/(INDEX(maxArea_perResidue!$B$2:$B$21,MATCH($B120,maxArea_perResidue!$A$2:$A$21,0))),"")</f>
        <v/>
      </c>
      <c r="AB120" t="str">
        <f>IF(AND($B120=AB$1,areaSAS!$H120/(INDEX(maxArea_perResidue!$B$2:$B$21,MATCH($B120,maxArea_perResidue!$A$2:$A$21,0)))&gt;0),areaSAS!$H120/(INDEX(maxArea_perResidue!$B$2:$B$21,MATCH($B120,maxArea_perResidue!$A$2:$A$21,0))),"")</f>
        <v/>
      </c>
      <c r="AC120" t="str">
        <f>IF(AND($B120=AC$1,areaSAS!$H120/(INDEX(maxArea_perResidue!$B$2:$B$21,MATCH($B120,maxArea_perResidue!$A$2:$A$21,0)))&gt;0),areaSAS!$H120/(INDEX(maxArea_perResidue!$B$2:$B$21,MATCH($B120,maxArea_perResidue!$A$2:$A$21,0))),"")</f>
        <v/>
      </c>
      <c r="AD120" t="str">
        <f>IF(AND($B120=AD$1,areaSAS!$H120/(INDEX(maxArea_perResidue!$B$2:$B$21,MATCH($B120,maxArea_perResidue!$A$2:$A$21,0)))&gt;0),areaSAS!$H120/(INDEX(maxArea_perResidue!$B$2:$B$21,MATCH($B120,maxArea_perResidue!$A$2:$A$21,0))),"")</f>
        <v/>
      </c>
      <c r="AE120" s="7" t="str">
        <f>IF(AND($B120=AE$1,areaSAS!$H120/(INDEX(maxArea_perResidue!$B$2:$B$21,MATCH($B120,maxArea_perResidue!$A$2:$A$21,0)))&gt;0),areaSAS!$H120/(INDEX(maxArea_perResidue!$B$2:$B$21,MATCH($B120,maxArea_perResidue!$A$2:$A$21,0))),"")</f>
        <v/>
      </c>
    </row>
    <row r="121" spans="1:31" x14ac:dyDescent="0.3">
      <c r="A121">
        <v>120</v>
      </c>
      <c r="B121" t="s">
        <v>652</v>
      </c>
      <c r="H121" s="4">
        <f t="shared" si="1"/>
        <v>0</v>
      </c>
      <c r="L121" t="str">
        <f>IF(AND($B121=L$1,areaSAS!$H121/(INDEX(maxArea_perResidue!$B$2:$B$21,MATCH($B121,maxArea_perResidue!$A$2:$A$21,0)))&gt;0),areaSAS!$H121/(INDEX(maxArea_perResidue!$B$2:$B$21,MATCH($B121,maxArea_perResidue!$A$2:$A$21,0))),"")</f>
        <v/>
      </c>
      <c r="M121" t="str">
        <f>IF(AND($B121=M$1,areaSAS!$H121/(INDEX(maxArea_perResidue!$B$2:$B$21,MATCH($B121,maxArea_perResidue!$A$2:$A$21,0)))&gt;0),areaSAS!$H121/(INDEX(maxArea_perResidue!$B$2:$B$21,MATCH($B121,maxArea_perResidue!$A$2:$A$21,0))),"")</f>
        <v/>
      </c>
      <c r="N121" t="str">
        <f>IF(AND($B121=N$1,areaSAS!$H121/(INDEX(maxArea_perResidue!$B$2:$B$21,MATCH($B121,maxArea_perResidue!$A$2:$A$21,0)))&gt;0),areaSAS!$H121/(INDEX(maxArea_perResidue!$B$2:$B$21,MATCH($B121,maxArea_perResidue!$A$2:$A$21,0))),"")</f>
        <v/>
      </c>
      <c r="O121" t="str">
        <f>IF(AND($B121=O$1,areaSAS!$H121/(INDEX(maxArea_perResidue!$B$2:$B$21,MATCH($B121,maxArea_perResidue!$A$2:$A$21,0)))&gt;0),areaSAS!$H121/(INDEX(maxArea_perResidue!$B$2:$B$21,MATCH($B121,maxArea_perResidue!$A$2:$A$21,0))),"")</f>
        <v/>
      </c>
      <c r="P121" t="str">
        <f>IF(AND($B121=P$1,areaSAS!$H121/(INDEX(maxArea_perResidue!$B$2:$B$21,MATCH($B121,maxArea_perResidue!$A$2:$A$21,0)))&gt;0),areaSAS!$H121/(INDEX(maxArea_perResidue!$B$2:$B$21,MATCH($B121,maxArea_perResidue!$A$2:$A$21,0))),"")</f>
        <v/>
      </c>
      <c r="Q121" t="str">
        <f>IF(AND($B121=Q$1,areaSAS!$H121/(INDEX(maxArea_perResidue!$B$2:$B$21,MATCH($B121,maxArea_perResidue!$A$2:$A$21,0)))&gt;0),areaSAS!$H121/(INDEX(maxArea_perResidue!$B$2:$B$21,MATCH($B121,maxArea_perResidue!$A$2:$A$21,0))),"")</f>
        <v/>
      </c>
      <c r="R121" t="str">
        <f>IF(AND($B121=R$1,areaSAS!$H121/(INDEX(maxArea_perResidue!$B$2:$B$21,MATCH($B121,maxArea_perResidue!$A$2:$A$21,0)))&gt;0),areaSAS!$H121/(INDEX(maxArea_perResidue!$B$2:$B$21,MATCH($B121,maxArea_perResidue!$A$2:$A$21,0))),"")</f>
        <v/>
      </c>
      <c r="S121" t="str">
        <f>IF(AND($B121=S$1,areaSAS!$H121/(INDEX(maxArea_perResidue!$B$2:$B$21,MATCH($B121,maxArea_perResidue!$A$2:$A$21,0)))&gt;0),areaSAS!$H121/(INDEX(maxArea_perResidue!$B$2:$B$21,MATCH($B121,maxArea_perResidue!$A$2:$A$21,0))),"")</f>
        <v/>
      </c>
      <c r="T121" t="str">
        <f>IF(AND($B121=T$1,areaSAS!$H121/(INDEX(maxArea_perResidue!$B$2:$B$21,MATCH($B121,maxArea_perResidue!$A$2:$A$21,0)))&gt;0),areaSAS!$H121/(INDEX(maxArea_perResidue!$B$2:$B$21,MATCH($B121,maxArea_perResidue!$A$2:$A$21,0))),"")</f>
        <v/>
      </c>
      <c r="U121" t="str">
        <f>IF(AND($B121=U$1,areaSAS!$H121/(INDEX(maxArea_perResidue!$B$2:$B$21,MATCH($B121,maxArea_perResidue!$A$2:$A$21,0)))&gt;0),areaSAS!$H121/(INDEX(maxArea_perResidue!$B$2:$B$21,MATCH($B121,maxArea_perResidue!$A$2:$A$21,0))),"")</f>
        <v/>
      </c>
      <c r="V121" t="str">
        <f>IF(AND($B121=V$1,areaSAS!$H121/(INDEX(maxArea_perResidue!$B$2:$B$21,MATCH($B121,maxArea_perResidue!$A$2:$A$21,0)))&gt;0),areaSAS!$H121/(INDEX(maxArea_perResidue!$B$2:$B$21,MATCH($B121,maxArea_perResidue!$A$2:$A$21,0))),"")</f>
        <v/>
      </c>
      <c r="W121" t="str">
        <f>IF(AND($B121=W$1,areaSAS!$H121/(INDEX(maxArea_perResidue!$B$2:$B$21,MATCH($B121,maxArea_perResidue!$A$2:$A$21,0)))&gt;0),areaSAS!$H121/(INDEX(maxArea_perResidue!$B$2:$B$21,MATCH($B121,maxArea_perResidue!$A$2:$A$21,0))),"")</f>
        <v/>
      </c>
      <c r="X121" t="str">
        <f>IF(AND($B121=X$1,areaSAS!$H121/(INDEX(maxArea_perResidue!$B$2:$B$21,MATCH($B121,maxArea_perResidue!$A$2:$A$21,0)))&gt;0),areaSAS!$H121/(INDEX(maxArea_perResidue!$B$2:$B$21,MATCH($B121,maxArea_perResidue!$A$2:$A$21,0))),"")</f>
        <v/>
      </c>
      <c r="Y121" t="str">
        <f>IF(AND($B121=Y$1,areaSAS!$H121/(INDEX(maxArea_perResidue!$B$2:$B$21,MATCH($B121,maxArea_perResidue!$A$2:$A$21,0)))&gt;0),areaSAS!$H121/(INDEX(maxArea_perResidue!$B$2:$B$21,MATCH($B121,maxArea_perResidue!$A$2:$A$21,0))),"")</f>
        <v/>
      </c>
      <c r="Z121" t="str">
        <f>IF(AND($B121=Z$1,areaSAS!$H121/(INDEX(maxArea_perResidue!$B$2:$B$21,MATCH($B121,maxArea_perResidue!$A$2:$A$21,0)))&gt;0),areaSAS!$H121/(INDEX(maxArea_perResidue!$B$2:$B$21,MATCH($B121,maxArea_perResidue!$A$2:$A$21,0))),"")</f>
        <v/>
      </c>
      <c r="AA121" t="str">
        <f>IF(AND($B121=AA$1,areaSAS!$H121/(INDEX(maxArea_perResidue!$B$2:$B$21,MATCH($B121,maxArea_perResidue!$A$2:$A$21,0)))&gt;0),areaSAS!$H121/(INDEX(maxArea_perResidue!$B$2:$B$21,MATCH($B121,maxArea_perResidue!$A$2:$A$21,0))),"")</f>
        <v/>
      </c>
      <c r="AB121" t="str">
        <f>IF(AND($B121=AB$1,areaSAS!$H121/(INDEX(maxArea_perResidue!$B$2:$B$21,MATCH($B121,maxArea_perResidue!$A$2:$A$21,0)))&gt;0),areaSAS!$H121/(INDEX(maxArea_perResidue!$B$2:$B$21,MATCH($B121,maxArea_perResidue!$A$2:$A$21,0))),"")</f>
        <v/>
      </c>
      <c r="AC121" t="str">
        <f>IF(AND($B121=AC$1,areaSAS!$H121/(INDEX(maxArea_perResidue!$B$2:$B$21,MATCH($B121,maxArea_perResidue!$A$2:$A$21,0)))&gt;0),areaSAS!$H121/(INDEX(maxArea_perResidue!$B$2:$B$21,MATCH($B121,maxArea_perResidue!$A$2:$A$21,0))),"")</f>
        <v/>
      </c>
      <c r="AD121" t="str">
        <f>IF(AND($B121=AD$1,areaSAS!$H121/(INDEX(maxArea_perResidue!$B$2:$B$21,MATCH($B121,maxArea_perResidue!$A$2:$A$21,0)))&gt;0),areaSAS!$H121/(INDEX(maxArea_perResidue!$B$2:$B$21,MATCH($B121,maxArea_perResidue!$A$2:$A$21,0))),"")</f>
        <v/>
      </c>
      <c r="AE121" s="7" t="str">
        <f>IF(AND($B121=AE$1,areaSAS!$H121/(INDEX(maxArea_perResidue!$B$2:$B$21,MATCH($B121,maxArea_perResidue!$A$2:$A$21,0)))&gt;0),areaSAS!$H121/(INDEX(maxArea_perResidue!$B$2:$B$21,MATCH($B121,maxArea_perResidue!$A$2:$A$21,0))),"")</f>
        <v/>
      </c>
    </row>
    <row r="122" spans="1:31" x14ac:dyDescent="0.3">
      <c r="A122">
        <v>121</v>
      </c>
      <c r="B122" t="s">
        <v>663</v>
      </c>
      <c r="H122" s="4">
        <f t="shared" si="1"/>
        <v>0</v>
      </c>
      <c r="L122" t="str">
        <f>IF(AND($B122=L$1,areaSAS!$H122/(INDEX(maxArea_perResidue!$B$2:$B$21,MATCH($B122,maxArea_perResidue!$A$2:$A$21,0)))&gt;0),areaSAS!$H122/(INDEX(maxArea_perResidue!$B$2:$B$21,MATCH($B122,maxArea_perResidue!$A$2:$A$21,0))),"")</f>
        <v/>
      </c>
      <c r="M122" t="str">
        <f>IF(AND($B122=M$1,areaSAS!$H122/(INDEX(maxArea_perResidue!$B$2:$B$21,MATCH($B122,maxArea_perResidue!$A$2:$A$21,0)))&gt;0),areaSAS!$H122/(INDEX(maxArea_perResidue!$B$2:$B$21,MATCH($B122,maxArea_perResidue!$A$2:$A$21,0))),"")</f>
        <v/>
      </c>
      <c r="N122" t="str">
        <f>IF(AND($B122=N$1,areaSAS!$H122/(INDEX(maxArea_perResidue!$B$2:$B$21,MATCH($B122,maxArea_perResidue!$A$2:$A$21,0)))&gt;0),areaSAS!$H122/(INDEX(maxArea_perResidue!$B$2:$B$21,MATCH($B122,maxArea_perResidue!$A$2:$A$21,0))),"")</f>
        <v/>
      </c>
      <c r="O122" t="str">
        <f>IF(AND($B122=O$1,areaSAS!$H122/(INDEX(maxArea_perResidue!$B$2:$B$21,MATCH($B122,maxArea_perResidue!$A$2:$A$21,0)))&gt;0),areaSAS!$H122/(INDEX(maxArea_perResidue!$B$2:$B$21,MATCH($B122,maxArea_perResidue!$A$2:$A$21,0))),"")</f>
        <v/>
      </c>
      <c r="P122" t="str">
        <f>IF(AND($B122=P$1,areaSAS!$H122/(INDEX(maxArea_perResidue!$B$2:$B$21,MATCH($B122,maxArea_perResidue!$A$2:$A$21,0)))&gt;0),areaSAS!$H122/(INDEX(maxArea_perResidue!$B$2:$B$21,MATCH($B122,maxArea_perResidue!$A$2:$A$21,0))),"")</f>
        <v/>
      </c>
      <c r="Q122" t="str">
        <f>IF(AND($B122=Q$1,areaSAS!$H122/(INDEX(maxArea_perResidue!$B$2:$B$21,MATCH($B122,maxArea_perResidue!$A$2:$A$21,0)))&gt;0),areaSAS!$H122/(INDEX(maxArea_perResidue!$B$2:$B$21,MATCH($B122,maxArea_perResidue!$A$2:$A$21,0))),"")</f>
        <v/>
      </c>
      <c r="R122" t="str">
        <f>IF(AND($B122=R$1,areaSAS!$H122/(INDEX(maxArea_perResidue!$B$2:$B$21,MATCH($B122,maxArea_perResidue!$A$2:$A$21,0)))&gt;0),areaSAS!$H122/(INDEX(maxArea_perResidue!$B$2:$B$21,MATCH($B122,maxArea_perResidue!$A$2:$A$21,0))),"")</f>
        <v/>
      </c>
      <c r="S122" t="str">
        <f>IF(AND($B122=S$1,areaSAS!$H122/(INDEX(maxArea_perResidue!$B$2:$B$21,MATCH($B122,maxArea_perResidue!$A$2:$A$21,0)))&gt;0),areaSAS!$H122/(INDEX(maxArea_perResidue!$B$2:$B$21,MATCH($B122,maxArea_perResidue!$A$2:$A$21,0))),"")</f>
        <v/>
      </c>
      <c r="T122" t="str">
        <f>IF(AND($B122=T$1,areaSAS!$H122/(INDEX(maxArea_perResidue!$B$2:$B$21,MATCH($B122,maxArea_perResidue!$A$2:$A$21,0)))&gt;0),areaSAS!$H122/(INDEX(maxArea_perResidue!$B$2:$B$21,MATCH($B122,maxArea_perResidue!$A$2:$A$21,0))),"")</f>
        <v/>
      </c>
      <c r="U122" t="str">
        <f>IF(AND($B122=U$1,areaSAS!$H122/(INDEX(maxArea_perResidue!$B$2:$B$21,MATCH($B122,maxArea_perResidue!$A$2:$A$21,0)))&gt;0),areaSAS!$H122/(INDEX(maxArea_perResidue!$B$2:$B$21,MATCH($B122,maxArea_perResidue!$A$2:$A$21,0))),"")</f>
        <v/>
      </c>
      <c r="V122" t="str">
        <f>IF(AND($B122=V$1,areaSAS!$H122/(INDEX(maxArea_perResidue!$B$2:$B$21,MATCH($B122,maxArea_perResidue!$A$2:$A$21,0)))&gt;0),areaSAS!$H122/(INDEX(maxArea_perResidue!$B$2:$B$21,MATCH($B122,maxArea_perResidue!$A$2:$A$21,0))),"")</f>
        <v/>
      </c>
      <c r="W122" t="str">
        <f>IF(AND($B122=W$1,areaSAS!$H122/(INDEX(maxArea_perResidue!$B$2:$B$21,MATCH($B122,maxArea_perResidue!$A$2:$A$21,0)))&gt;0),areaSAS!$H122/(INDEX(maxArea_perResidue!$B$2:$B$21,MATCH($B122,maxArea_perResidue!$A$2:$A$21,0))),"")</f>
        <v/>
      </c>
      <c r="X122" t="str">
        <f>IF(AND($B122=X$1,areaSAS!$H122/(INDEX(maxArea_perResidue!$B$2:$B$21,MATCH($B122,maxArea_perResidue!$A$2:$A$21,0)))&gt;0),areaSAS!$H122/(INDEX(maxArea_perResidue!$B$2:$B$21,MATCH($B122,maxArea_perResidue!$A$2:$A$21,0))),"")</f>
        <v/>
      </c>
      <c r="Y122" t="str">
        <f>IF(AND($B122=Y$1,areaSAS!$H122/(INDEX(maxArea_perResidue!$B$2:$B$21,MATCH($B122,maxArea_perResidue!$A$2:$A$21,0)))&gt;0),areaSAS!$H122/(INDEX(maxArea_perResidue!$B$2:$B$21,MATCH($B122,maxArea_perResidue!$A$2:$A$21,0))),"")</f>
        <v/>
      </c>
      <c r="Z122" t="str">
        <f>IF(AND($B122=Z$1,areaSAS!$H122/(INDEX(maxArea_perResidue!$B$2:$B$21,MATCH($B122,maxArea_perResidue!$A$2:$A$21,0)))&gt;0),areaSAS!$H122/(INDEX(maxArea_perResidue!$B$2:$B$21,MATCH($B122,maxArea_perResidue!$A$2:$A$21,0))),"")</f>
        <v/>
      </c>
      <c r="AA122" t="str">
        <f>IF(AND($B122=AA$1,areaSAS!$H122/(INDEX(maxArea_perResidue!$B$2:$B$21,MATCH($B122,maxArea_perResidue!$A$2:$A$21,0)))&gt;0),areaSAS!$H122/(INDEX(maxArea_perResidue!$B$2:$B$21,MATCH($B122,maxArea_perResidue!$A$2:$A$21,0))),"")</f>
        <v/>
      </c>
      <c r="AB122" t="str">
        <f>IF(AND($B122=AB$1,areaSAS!$H122/(INDEX(maxArea_perResidue!$B$2:$B$21,MATCH($B122,maxArea_perResidue!$A$2:$A$21,0)))&gt;0),areaSAS!$H122/(INDEX(maxArea_perResidue!$B$2:$B$21,MATCH($B122,maxArea_perResidue!$A$2:$A$21,0))),"")</f>
        <v/>
      </c>
      <c r="AC122" t="str">
        <f>IF(AND($B122=AC$1,areaSAS!$H122/(INDEX(maxArea_perResidue!$B$2:$B$21,MATCH($B122,maxArea_perResidue!$A$2:$A$21,0)))&gt;0),areaSAS!$H122/(INDEX(maxArea_perResidue!$B$2:$B$21,MATCH($B122,maxArea_perResidue!$A$2:$A$21,0))),"")</f>
        <v/>
      </c>
      <c r="AD122" t="str">
        <f>IF(AND($B122=AD$1,areaSAS!$H122/(INDEX(maxArea_perResidue!$B$2:$B$21,MATCH($B122,maxArea_perResidue!$A$2:$A$21,0)))&gt;0),areaSAS!$H122/(INDEX(maxArea_perResidue!$B$2:$B$21,MATCH($B122,maxArea_perResidue!$A$2:$A$21,0))),"")</f>
        <v/>
      </c>
      <c r="AE122" s="7" t="str">
        <f>IF(AND($B122=AE$1,areaSAS!$H122/(INDEX(maxArea_perResidue!$B$2:$B$21,MATCH($B122,maxArea_perResidue!$A$2:$A$21,0)))&gt;0),areaSAS!$H122/(INDEX(maxArea_perResidue!$B$2:$B$21,MATCH($B122,maxArea_perResidue!$A$2:$A$21,0))),"")</f>
        <v/>
      </c>
    </row>
    <row r="123" spans="1:31" x14ac:dyDescent="0.3">
      <c r="A123">
        <v>122</v>
      </c>
      <c r="B123" t="s">
        <v>652</v>
      </c>
      <c r="H123" s="4">
        <f t="shared" si="1"/>
        <v>0</v>
      </c>
      <c r="L123" t="str">
        <f>IF(AND($B123=L$1,areaSAS!$H123/(INDEX(maxArea_perResidue!$B$2:$B$21,MATCH($B123,maxArea_perResidue!$A$2:$A$21,0)))&gt;0),areaSAS!$H123/(INDEX(maxArea_perResidue!$B$2:$B$21,MATCH($B123,maxArea_perResidue!$A$2:$A$21,0))),"")</f>
        <v/>
      </c>
      <c r="M123" t="str">
        <f>IF(AND($B123=M$1,areaSAS!$H123/(INDEX(maxArea_perResidue!$B$2:$B$21,MATCH($B123,maxArea_perResidue!$A$2:$A$21,0)))&gt;0),areaSAS!$H123/(INDEX(maxArea_perResidue!$B$2:$B$21,MATCH($B123,maxArea_perResidue!$A$2:$A$21,0))),"")</f>
        <v/>
      </c>
      <c r="N123" t="str">
        <f>IF(AND($B123=N$1,areaSAS!$H123/(INDEX(maxArea_perResidue!$B$2:$B$21,MATCH($B123,maxArea_perResidue!$A$2:$A$21,0)))&gt;0),areaSAS!$H123/(INDEX(maxArea_perResidue!$B$2:$B$21,MATCH($B123,maxArea_perResidue!$A$2:$A$21,0))),"")</f>
        <v/>
      </c>
      <c r="O123" t="str">
        <f>IF(AND($B123=O$1,areaSAS!$H123/(INDEX(maxArea_perResidue!$B$2:$B$21,MATCH($B123,maxArea_perResidue!$A$2:$A$21,0)))&gt;0),areaSAS!$H123/(INDEX(maxArea_perResidue!$B$2:$B$21,MATCH($B123,maxArea_perResidue!$A$2:$A$21,0))),"")</f>
        <v/>
      </c>
      <c r="P123" t="str">
        <f>IF(AND($B123=P$1,areaSAS!$H123/(INDEX(maxArea_perResidue!$B$2:$B$21,MATCH($B123,maxArea_perResidue!$A$2:$A$21,0)))&gt;0),areaSAS!$H123/(INDEX(maxArea_perResidue!$B$2:$B$21,MATCH($B123,maxArea_perResidue!$A$2:$A$21,0))),"")</f>
        <v/>
      </c>
      <c r="Q123" t="str">
        <f>IF(AND($B123=Q$1,areaSAS!$H123/(INDEX(maxArea_perResidue!$B$2:$B$21,MATCH($B123,maxArea_perResidue!$A$2:$A$21,0)))&gt;0),areaSAS!$H123/(INDEX(maxArea_perResidue!$B$2:$B$21,MATCH($B123,maxArea_perResidue!$A$2:$A$21,0))),"")</f>
        <v/>
      </c>
      <c r="R123" t="str">
        <f>IF(AND($B123=R$1,areaSAS!$H123/(INDEX(maxArea_perResidue!$B$2:$B$21,MATCH($B123,maxArea_perResidue!$A$2:$A$21,0)))&gt;0),areaSAS!$H123/(INDEX(maxArea_perResidue!$B$2:$B$21,MATCH($B123,maxArea_perResidue!$A$2:$A$21,0))),"")</f>
        <v/>
      </c>
      <c r="S123" t="str">
        <f>IF(AND($B123=S$1,areaSAS!$H123/(INDEX(maxArea_perResidue!$B$2:$B$21,MATCH($B123,maxArea_perResidue!$A$2:$A$21,0)))&gt;0),areaSAS!$H123/(INDEX(maxArea_perResidue!$B$2:$B$21,MATCH($B123,maxArea_perResidue!$A$2:$A$21,0))),"")</f>
        <v/>
      </c>
      <c r="T123" t="str">
        <f>IF(AND($B123=T$1,areaSAS!$H123/(INDEX(maxArea_perResidue!$B$2:$B$21,MATCH($B123,maxArea_perResidue!$A$2:$A$21,0)))&gt;0),areaSAS!$H123/(INDEX(maxArea_perResidue!$B$2:$B$21,MATCH($B123,maxArea_perResidue!$A$2:$A$21,0))),"")</f>
        <v/>
      </c>
      <c r="U123" t="str">
        <f>IF(AND($B123=U$1,areaSAS!$H123/(INDEX(maxArea_perResidue!$B$2:$B$21,MATCH($B123,maxArea_perResidue!$A$2:$A$21,0)))&gt;0),areaSAS!$H123/(INDEX(maxArea_perResidue!$B$2:$B$21,MATCH($B123,maxArea_perResidue!$A$2:$A$21,0))),"")</f>
        <v/>
      </c>
      <c r="V123" t="str">
        <f>IF(AND($B123=V$1,areaSAS!$H123/(INDEX(maxArea_perResidue!$B$2:$B$21,MATCH($B123,maxArea_perResidue!$A$2:$A$21,0)))&gt;0),areaSAS!$H123/(INDEX(maxArea_perResidue!$B$2:$B$21,MATCH($B123,maxArea_perResidue!$A$2:$A$21,0))),"")</f>
        <v/>
      </c>
      <c r="W123" t="str">
        <f>IF(AND($B123=W$1,areaSAS!$H123/(INDEX(maxArea_perResidue!$B$2:$B$21,MATCH($B123,maxArea_perResidue!$A$2:$A$21,0)))&gt;0),areaSAS!$H123/(INDEX(maxArea_perResidue!$B$2:$B$21,MATCH($B123,maxArea_perResidue!$A$2:$A$21,0))),"")</f>
        <v/>
      </c>
      <c r="X123" t="str">
        <f>IF(AND($B123=X$1,areaSAS!$H123/(INDEX(maxArea_perResidue!$B$2:$B$21,MATCH($B123,maxArea_perResidue!$A$2:$A$21,0)))&gt;0),areaSAS!$H123/(INDEX(maxArea_perResidue!$B$2:$B$21,MATCH($B123,maxArea_perResidue!$A$2:$A$21,0))),"")</f>
        <v/>
      </c>
      <c r="Y123" t="str">
        <f>IF(AND($B123=Y$1,areaSAS!$H123/(INDEX(maxArea_perResidue!$B$2:$B$21,MATCH($B123,maxArea_perResidue!$A$2:$A$21,0)))&gt;0),areaSAS!$H123/(INDEX(maxArea_perResidue!$B$2:$B$21,MATCH($B123,maxArea_perResidue!$A$2:$A$21,0))),"")</f>
        <v/>
      </c>
      <c r="Z123" t="str">
        <f>IF(AND($B123=Z$1,areaSAS!$H123/(INDEX(maxArea_perResidue!$B$2:$B$21,MATCH($B123,maxArea_perResidue!$A$2:$A$21,0)))&gt;0),areaSAS!$H123/(INDEX(maxArea_perResidue!$B$2:$B$21,MATCH($B123,maxArea_perResidue!$A$2:$A$21,0))),"")</f>
        <v/>
      </c>
      <c r="AA123" t="str">
        <f>IF(AND($B123=AA$1,areaSAS!$H123/(INDEX(maxArea_perResidue!$B$2:$B$21,MATCH($B123,maxArea_perResidue!$A$2:$A$21,0)))&gt;0),areaSAS!$H123/(INDEX(maxArea_perResidue!$B$2:$B$21,MATCH($B123,maxArea_perResidue!$A$2:$A$21,0))),"")</f>
        <v/>
      </c>
      <c r="AB123" t="str">
        <f>IF(AND($B123=AB$1,areaSAS!$H123/(INDEX(maxArea_perResidue!$B$2:$B$21,MATCH($B123,maxArea_perResidue!$A$2:$A$21,0)))&gt;0),areaSAS!$H123/(INDEX(maxArea_perResidue!$B$2:$B$21,MATCH($B123,maxArea_perResidue!$A$2:$A$21,0))),"")</f>
        <v/>
      </c>
      <c r="AC123" t="str">
        <f>IF(AND($B123=AC$1,areaSAS!$H123/(INDEX(maxArea_perResidue!$B$2:$B$21,MATCH($B123,maxArea_perResidue!$A$2:$A$21,0)))&gt;0),areaSAS!$H123/(INDEX(maxArea_perResidue!$B$2:$B$21,MATCH($B123,maxArea_perResidue!$A$2:$A$21,0))),"")</f>
        <v/>
      </c>
      <c r="AD123" t="str">
        <f>IF(AND($B123=AD$1,areaSAS!$H123/(INDEX(maxArea_perResidue!$B$2:$B$21,MATCH($B123,maxArea_perResidue!$A$2:$A$21,0)))&gt;0),areaSAS!$H123/(INDEX(maxArea_perResidue!$B$2:$B$21,MATCH($B123,maxArea_perResidue!$A$2:$A$21,0))),"")</f>
        <v/>
      </c>
      <c r="AE123" s="7" t="str">
        <f>IF(AND($B123=AE$1,areaSAS!$H123/(INDEX(maxArea_perResidue!$B$2:$B$21,MATCH($B123,maxArea_perResidue!$A$2:$A$21,0)))&gt;0),areaSAS!$H123/(INDEX(maxArea_perResidue!$B$2:$B$21,MATCH($B123,maxArea_perResidue!$A$2:$A$21,0))),"")</f>
        <v/>
      </c>
    </row>
    <row r="124" spans="1:31" x14ac:dyDescent="0.3">
      <c r="A124">
        <v>123</v>
      </c>
      <c r="B124" t="s">
        <v>665</v>
      </c>
      <c r="H124" s="4">
        <f t="shared" si="1"/>
        <v>0</v>
      </c>
      <c r="L124" t="str">
        <f>IF(AND($B124=L$1,areaSAS!$H124/(INDEX(maxArea_perResidue!$B$2:$B$21,MATCH($B124,maxArea_perResidue!$A$2:$A$21,0)))&gt;0),areaSAS!$H124/(INDEX(maxArea_perResidue!$B$2:$B$21,MATCH($B124,maxArea_perResidue!$A$2:$A$21,0))),"")</f>
        <v/>
      </c>
      <c r="M124" t="str">
        <f>IF(AND($B124=M$1,areaSAS!$H124/(INDEX(maxArea_perResidue!$B$2:$B$21,MATCH($B124,maxArea_perResidue!$A$2:$A$21,0)))&gt;0),areaSAS!$H124/(INDEX(maxArea_perResidue!$B$2:$B$21,MATCH($B124,maxArea_perResidue!$A$2:$A$21,0))),"")</f>
        <v/>
      </c>
      <c r="N124" t="str">
        <f>IF(AND($B124=N$1,areaSAS!$H124/(INDEX(maxArea_perResidue!$B$2:$B$21,MATCH($B124,maxArea_perResidue!$A$2:$A$21,0)))&gt;0),areaSAS!$H124/(INDEX(maxArea_perResidue!$B$2:$B$21,MATCH($B124,maxArea_perResidue!$A$2:$A$21,0))),"")</f>
        <v/>
      </c>
      <c r="O124" t="str">
        <f>IF(AND($B124=O$1,areaSAS!$H124/(INDEX(maxArea_perResidue!$B$2:$B$21,MATCH($B124,maxArea_perResidue!$A$2:$A$21,0)))&gt;0),areaSAS!$H124/(INDEX(maxArea_perResidue!$B$2:$B$21,MATCH($B124,maxArea_perResidue!$A$2:$A$21,0))),"")</f>
        <v/>
      </c>
      <c r="P124" t="str">
        <f>IF(AND($B124=P$1,areaSAS!$H124/(INDEX(maxArea_perResidue!$B$2:$B$21,MATCH($B124,maxArea_perResidue!$A$2:$A$21,0)))&gt;0),areaSAS!$H124/(INDEX(maxArea_perResidue!$B$2:$B$21,MATCH($B124,maxArea_perResidue!$A$2:$A$21,0))),"")</f>
        <v/>
      </c>
      <c r="Q124" t="str">
        <f>IF(AND($B124=Q$1,areaSAS!$H124/(INDEX(maxArea_perResidue!$B$2:$B$21,MATCH($B124,maxArea_perResidue!$A$2:$A$21,0)))&gt;0),areaSAS!$H124/(INDEX(maxArea_perResidue!$B$2:$B$21,MATCH($B124,maxArea_perResidue!$A$2:$A$21,0))),"")</f>
        <v/>
      </c>
      <c r="R124" t="str">
        <f>IF(AND($B124=R$1,areaSAS!$H124/(INDEX(maxArea_perResidue!$B$2:$B$21,MATCH($B124,maxArea_perResidue!$A$2:$A$21,0)))&gt;0),areaSAS!$H124/(INDEX(maxArea_perResidue!$B$2:$B$21,MATCH($B124,maxArea_perResidue!$A$2:$A$21,0))),"")</f>
        <v/>
      </c>
      <c r="S124" t="str">
        <f>IF(AND($B124=S$1,areaSAS!$H124/(INDEX(maxArea_perResidue!$B$2:$B$21,MATCH($B124,maxArea_perResidue!$A$2:$A$21,0)))&gt;0),areaSAS!$H124/(INDEX(maxArea_perResidue!$B$2:$B$21,MATCH($B124,maxArea_perResidue!$A$2:$A$21,0))),"")</f>
        <v/>
      </c>
      <c r="T124" t="str">
        <f>IF(AND($B124=T$1,areaSAS!$H124/(INDEX(maxArea_perResidue!$B$2:$B$21,MATCH($B124,maxArea_perResidue!$A$2:$A$21,0)))&gt;0),areaSAS!$H124/(INDEX(maxArea_perResidue!$B$2:$B$21,MATCH($B124,maxArea_perResidue!$A$2:$A$21,0))),"")</f>
        <v/>
      </c>
      <c r="U124" t="str">
        <f>IF(AND($B124=U$1,areaSAS!$H124/(INDEX(maxArea_perResidue!$B$2:$B$21,MATCH($B124,maxArea_perResidue!$A$2:$A$21,0)))&gt;0),areaSAS!$H124/(INDEX(maxArea_perResidue!$B$2:$B$21,MATCH($B124,maxArea_perResidue!$A$2:$A$21,0))),"")</f>
        <v/>
      </c>
      <c r="V124" t="str">
        <f>IF(AND($B124=V$1,areaSAS!$H124/(INDEX(maxArea_perResidue!$B$2:$B$21,MATCH($B124,maxArea_perResidue!$A$2:$A$21,0)))&gt;0),areaSAS!$H124/(INDEX(maxArea_perResidue!$B$2:$B$21,MATCH($B124,maxArea_perResidue!$A$2:$A$21,0))),"")</f>
        <v/>
      </c>
      <c r="W124" t="str">
        <f>IF(AND($B124=W$1,areaSAS!$H124/(INDEX(maxArea_perResidue!$B$2:$B$21,MATCH($B124,maxArea_perResidue!$A$2:$A$21,0)))&gt;0),areaSAS!$H124/(INDEX(maxArea_perResidue!$B$2:$B$21,MATCH($B124,maxArea_perResidue!$A$2:$A$21,0))),"")</f>
        <v/>
      </c>
      <c r="X124" t="str">
        <f>IF(AND($B124=X$1,areaSAS!$H124/(INDEX(maxArea_perResidue!$B$2:$B$21,MATCH($B124,maxArea_perResidue!$A$2:$A$21,0)))&gt;0),areaSAS!$H124/(INDEX(maxArea_perResidue!$B$2:$B$21,MATCH($B124,maxArea_perResidue!$A$2:$A$21,0))),"")</f>
        <v/>
      </c>
      <c r="Y124" t="str">
        <f>IF(AND($B124=Y$1,areaSAS!$H124/(INDEX(maxArea_perResidue!$B$2:$B$21,MATCH($B124,maxArea_perResidue!$A$2:$A$21,0)))&gt;0),areaSAS!$H124/(INDEX(maxArea_perResidue!$B$2:$B$21,MATCH($B124,maxArea_perResidue!$A$2:$A$21,0))),"")</f>
        <v/>
      </c>
      <c r="Z124" t="str">
        <f>IF(AND($B124=Z$1,areaSAS!$H124/(INDEX(maxArea_perResidue!$B$2:$B$21,MATCH($B124,maxArea_perResidue!$A$2:$A$21,0)))&gt;0),areaSAS!$H124/(INDEX(maxArea_perResidue!$B$2:$B$21,MATCH($B124,maxArea_perResidue!$A$2:$A$21,0))),"")</f>
        <v/>
      </c>
      <c r="AA124" t="str">
        <f>IF(AND($B124=AA$1,areaSAS!$H124/(INDEX(maxArea_perResidue!$B$2:$B$21,MATCH($B124,maxArea_perResidue!$A$2:$A$21,0)))&gt;0),areaSAS!$H124/(INDEX(maxArea_perResidue!$B$2:$B$21,MATCH($B124,maxArea_perResidue!$A$2:$A$21,0))),"")</f>
        <v/>
      </c>
      <c r="AB124" t="str">
        <f>IF(AND($B124=AB$1,areaSAS!$H124/(INDEX(maxArea_perResidue!$B$2:$B$21,MATCH($B124,maxArea_perResidue!$A$2:$A$21,0)))&gt;0),areaSAS!$H124/(INDEX(maxArea_perResidue!$B$2:$B$21,MATCH($B124,maxArea_perResidue!$A$2:$A$21,0))),"")</f>
        <v/>
      </c>
      <c r="AC124" t="str">
        <f>IF(AND($B124=AC$1,areaSAS!$H124/(INDEX(maxArea_perResidue!$B$2:$B$21,MATCH($B124,maxArea_perResidue!$A$2:$A$21,0)))&gt;0),areaSAS!$H124/(INDEX(maxArea_perResidue!$B$2:$B$21,MATCH($B124,maxArea_perResidue!$A$2:$A$21,0))),"")</f>
        <v/>
      </c>
      <c r="AD124" t="str">
        <f>IF(AND($B124=AD$1,areaSAS!$H124/(INDEX(maxArea_perResidue!$B$2:$B$21,MATCH($B124,maxArea_perResidue!$A$2:$A$21,0)))&gt;0),areaSAS!$H124/(INDEX(maxArea_perResidue!$B$2:$B$21,MATCH($B124,maxArea_perResidue!$A$2:$A$21,0))),"")</f>
        <v/>
      </c>
      <c r="AE124" s="7" t="str">
        <f>IF(AND($B124=AE$1,areaSAS!$H124/(INDEX(maxArea_perResidue!$B$2:$B$21,MATCH($B124,maxArea_perResidue!$A$2:$A$21,0)))&gt;0),areaSAS!$H124/(INDEX(maxArea_perResidue!$B$2:$B$21,MATCH($B124,maxArea_perResidue!$A$2:$A$21,0))),"")</f>
        <v/>
      </c>
    </row>
    <row r="125" spans="1:31" x14ac:dyDescent="0.3">
      <c r="A125">
        <v>124</v>
      </c>
      <c r="B125" t="s">
        <v>655</v>
      </c>
      <c r="H125" s="4">
        <f t="shared" si="1"/>
        <v>0</v>
      </c>
      <c r="L125" t="str">
        <f>IF(AND($B125=L$1,areaSAS!$H125/(INDEX(maxArea_perResidue!$B$2:$B$21,MATCH($B125,maxArea_perResidue!$A$2:$A$21,0)))&gt;0),areaSAS!$H125/(INDEX(maxArea_perResidue!$B$2:$B$21,MATCH($B125,maxArea_perResidue!$A$2:$A$21,0))),"")</f>
        <v/>
      </c>
      <c r="M125" t="str">
        <f>IF(AND($B125=M$1,areaSAS!$H125/(INDEX(maxArea_perResidue!$B$2:$B$21,MATCH($B125,maxArea_perResidue!$A$2:$A$21,0)))&gt;0),areaSAS!$H125/(INDEX(maxArea_perResidue!$B$2:$B$21,MATCH($B125,maxArea_perResidue!$A$2:$A$21,0))),"")</f>
        <v/>
      </c>
      <c r="N125" t="str">
        <f>IF(AND($B125=N$1,areaSAS!$H125/(INDEX(maxArea_perResidue!$B$2:$B$21,MATCH($B125,maxArea_perResidue!$A$2:$A$21,0)))&gt;0),areaSAS!$H125/(INDEX(maxArea_perResidue!$B$2:$B$21,MATCH($B125,maxArea_perResidue!$A$2:$A$21,0))),"")</f>
        <v/>
      </c>
      <c r="O125" t="str">
        <f>IF(AND($B125=O$1,areaSAS!$H125/(INDEX(maxArea_perResidue!$B$2:$B$21,MATCH($B125,maxArea_perResidue!$A$2:$A$21,0)))&gt;0),areaSAS!$H125/(INDEX(maxArea_perResidue!$B$2:$B$21,MATCH($B125,maxArea_perResidue!$A$2:$A$21,0))),"")</f>
        <v/>
      </c>
      <c r="P125" t="str">
        <f>IF(AND($B125=P$1,areaSAS!$H125/(INDEX(maxArea_perResidue!$B$2:$B$21,MATCH($B125,maxArea_perResidue!$A$2:$A$21,0)))&gt;0),areaSAS!$H125/(INDEX(maxArea_perResidue!$B$2:$B$21,MATCH($B125,maxArea_perResidue!$A$2:$A$21,0))),"")</f>
        <v/>
      </c>
      <c r="Q125" t="str">
        <f>IF(AND($B125=Q$1,areaSAS!$H125/(INDEX(maxArea_perResidue!$B$2:$B$21,MATCH($B125,maxArea_perResidue!$A$2:$A$21,0)))&gt;0),areaSAS!$H125/(INDEX(maxArea_perResidue!$B$2:$B$21,MATCH($B125,maxArea_perResidue!$A$2:$A$21,0))),"")</f>
        <v/>
      </c>
      <c r="R125" t="str">
        <f>IF(AND($B125=R$1,areaSAS!$H125/(INDEX(maxArea_perResidue!$B$2:$B$21,MATCH($B125,maxArea_perResidue!$A$2:$A$21,0)))&gt;0),areaSAS!$H125/(INDEX(maxArea_perResidue!$B$2:$B$21,MATCH($B125,maxArea_perResidue!$A$2:$A$21,0))),"")</f>
        <v/>
      </c>
      <c r="S125" t="str">
        <f>IF(AND($B125=S$1,areaSAS!$H125/(INDEX(maxArea_perResidue!$B$2:$B$21,MATCH($B125,maxArea_perResidue!$A$2:$A$21,0)))&gt;0),areaSAS!$H125/(INDEX(maxArea_perResidue!$B$2:$B$21,MATCH($B125,maxArea_perResidue!$A$2:$A$21,0))),"")</f>
        <v/>
      </c>
      <c r="T125" t="str">
        <f>IF(AND($B125=T$1,areaSAS!$H125/(INDEX(maxArea_perResidue!$B$2:$B$21,MATCH($B125,maxArea_perResidue!$A$2:$A$21,0)))&gt;0),areaSAS!$H125/(INDEX(maxArea_perResidue!$B$2:$B$21,MATCH($B125,maxArea_perResidue!$A$2:$A$21,0))),"")</f>
        <v/>
      </c>
      <c r="U125" t="str">
        <f>IF(AND($B125=U$1,areaSAS!$H125/(INDEX(maxArea_perResidue!$B$2:$B$21,MATCH($B125,maxArea_perResidue!$A$2:$A$21,0)))&gt;0),areaSAS!$H125/(INDEX(maxArea_perResidue!$B$2:$B$21,MATCH($B125,maxArea_perResidue!$A$2:$A$21,0))),"")</f>
        <v/>
      </c>
      <c r="V125" t="str">
        <f>IF(AND($B125=V$1,areaSAS!$H125/(INDEX(maxArea_perResidue!$B$2:$B$21,MATCH($B125,maxArea_perResidue!$A$2:$A$21,0)))&gt;0),areaSAS!$H125/(INDEX(maxArea_perResidue!$B$2:$B$21,MATCH($B125,maxArea_perResidue!$A$2:$A$21,0))),"")</f>
        <v/>
      </c>
      <c r="W125" t="str">
        <f>IF(AND($B125=W$1,areaSAS!$H125/(INDEX(maxArea_perResidue!$B$2:$B$21,MATCH($B125,maxArea_perResidue!$A$2:$A$21,0)))&gt;0),areaSAS!$H125/(INDEX(maxArea_perResidue!$B$2:$B$21,MATCH($B125,maxArea_perResidue!$A$2:$A$21,0))),"")</f>
        <v/>
      </c>
      <c r="X125" t="str">
        <f>IF(AND($B125=X$1,areaSAS!$H125/(INDEX(maxArea_perResidue!$B$2:$B$21,MATCH($B125,maxArea_perResidue!$A$2:$A$21,0)))&gt;0),areaSAS!$H125/(INDEX(maxArea_perResidue!$B$2:$B$21,MATCH($B125,maxArea_perResidue!$A$2:$A$21,0))),"")</f>
        <v/>
      </c>
      <c r="Y125" t="str">
        <f>IF(AND($B125=Y$1,areaSAS!$H125/(INDEX(maxArea_perResidue!$B$2:$B$21,MATCH($B125,maxArea_perResidue!$A$2:$A$21,0)))&gt;0),areaSAS!$H125/(INDEX(maxArea_perResidue!$B$2:$B$21,MATCH($B125,maxArea_perResidue!$A$2:$A$21,0))),"")</f>
        <v/>
      </c>
      <c r="Z125" t="str">
        <f>IF(AND($B125=Z$1,areaSAS!$H125/(INDEX(maxArea_perResidue!$B$2:$B$21,MATCH($B125,maxArea_perResidue!$A$2:$A$21,0)))&gt;0),areaSAS!$H125/(INDEX(maxArea_perResidue!$B$2:$B$21,MATCH($B125,maxArea_perResidue!$A$2:$A$21,0))),"")</f>
        <v/>
      </c>
      <c r="AA125" t="str">
        <f>IF(AND($B125=AA$1,areaSAS!$H125/(INDEX(maxArea_perResidue!$B$2:$B$21,MATCH($B125,maxArea_perResidue!$A$2:$A$21,0)))&gt;0),areaSAS!$H125/(INDEX(maxArea_perResidue!$B$2:$B$21,MATCH($B125,maxArea_perResidue!$A$2:$A$21,0))),"")</f>
        <v/>
      </c>
      <c r="AB125" t="str">
        <f>IF(AND($B125=AB$1,areaSAS!$H125/(INDEX(maxArea_perResidue!$B$2:$B$21,MATCH($B125,maxArea_perResidue!$A$2:$A$21,0)))&gt;0),areaSAS!$H125/(INDEX(maxArea_perResidue!$B$2:$B$21,MATCH($B125,maxArea_perResidue!$A$2:$A$21,0))),"")</f>
        <v/>
      </c>
      <c r="AC125" t="str">
        <f>IF(AND($B125=AC$1,areaSAS!$H125/(INDEX(maxArea_perResidue!$B$2:$B$21,MATCH($B125,maxArea_perResidue!$A$2:$A$21,0)))&gt;0),areaSAS!$H125/(INDEX(maxArea_perResidue!$B$2:$B$21,MATCH($B125,maxArea_perResidue!$A$2:$A$21,0))),"")</f>
        <v/>
      </c>
      <c r="AD125" t="str">
        <f>IF(AND($B125=AD$1,areaSAS!$H125/(INDEX(maxArea_perResidue!$B$2:$B$21,MATCH($B125,maxArea_perResidue!$A$2:$A$21,0)))&gt;0),areaSAS!$H125/(INDEX(maxArea_perResidue!$B$2:$B$21,MATCH($B125,maxArea_perResidue!$A$2:$A$21,0))),"")</f>
        <v/>
      </c>
      <c r="AE125" s="7" t="str">
        <f>IF(AND($B125=AE$1,areaSAS!$H125/(INDEX(maxArea_perResidue!$B$2:$B$21,MATCH($B125,maxArea_perResidue!$A$2:$A$21,0)))&gt;0),areaSAS!$H125/(INDEX(maxArea_perResidue!$B$2:$B$21,MATCH($B125,maxArea_perResidue!$A$2:$A$21,0))),"")</f>
        <v/>
      </c>
    </row>
    <row r="126" spans="1:31" x14ac:dyDescent="0.3">
      <c r="A126">
        <v>125</v>
      </c>
      <c r="B126" t="s">
        <v>647</v>
      </c>
      <c r="H126" s="4">
        <f t="shared" si="1"/>
        <v>0</v>
      </c>
      <c r="L126" t="str">
        <f>IF(AND($B126=L$1,areaSAS!$H126/(INDEX(maxArea_perResidue!$B$2:$B$21,MATCH($B126,maxArea_perResidue!$A$2:$A$21,0)))&gt;0),areaSAS!$H126/(INDEX(maxArea_perResidue!$B$2:$B$21,MATCH($B126,maxArea_perResidue!$A$2:$A$21,0))),"")</f>
        <v/>
      </c>
      <c r="M126" t="str">
        <f>IF(AND($B126=M$1,areaSAS!$H126/(INDEX(maxArea_perResidue!$B$2:$B$21,MATCH($B126,maxArea_perResidue!$A$2:$A$21,0)))&gt;0),areaSAS!$H126/(INDEX(maxArea_perResidue!$B$2:$B$21,MATCH($B126,maxArea_perResidue!$A$2:$A$21,0))),"")</f>
        <v/>
      </c>
      <c r="N126" t="str">
        <f>IF(AND($B126=N$1,areaSAS!$H126/(INDEX(maxArea_perResidue!$B$2:$B$21,MATCH($B126,maxArea_perResidue!$A$2:$A$21,0)))&gt;0),areaSAS!$H126/(INDEX(maxArea_perResidue!$B$2:$B$21,MATCH($B126,maxArea_perResidue!$A$2:$A$21,0))),"")</f>
        <v/>
      </c>
      <c r="O126" t="str">
        <f>IF(AND($B126=O$1,areaSAS!$H126/(INDEX(maxArea_perResidue!$B$2:$B$21,MATCH($B126,maxArea_perResidue!$A$2:$A$21,0)))&gt;0),areaSAS!$H126/(INDEX(maxArea_perResidue!$B$2:$B$21,MATCH($B126,maxArea_perResidue!$A$2:$A$21,0))),"")</f>
        <v/>
      </c>
      <c r="P126" t="str">
        <f>IF(AND($B126=P$1,areaSAS!$H126/(INDEX(maxArea_perResidue!$B$2:$B$21,MATCH($B126,maxArea_perResidue!$A$2:$A$21,0)))&gt;0),areaSAS!$H126/(INDEX(maxArea_perResidue!$B$2:$B$21,MATCH($B126,maxArea_perResidue!$A$2:$A$21,0))),"")</f>
        <v/>
      </c>
      <c r="Q126" t="str">
        <f>IF(AND($B126=Q$1,areaSAS!$H126/(INDEX(maxArea_perResidue!$B$2:$B$21,MATCH($B126,maxArea_perResidue!$A$2:$A$21,0)))&gt;0),areaSAS!$H126/(INDEX(maxArea_perResidue!$B$2:$B$21,MATCH($B126,maxArea_perResidue!$A$2:$A$21,0))),"")</f>
        <v/>
      </c>
      <c r="R126" t="str">
        <f>IF(AND($B126=R$1,areaSAS!$H126/(INDEX(maxArea_perResidue!$B$2:$B$21,MATCH($B126,maxArea_perResidue!$A$2:$A$21,0)))&gt;0),areaSAS!$H126/(INDEX(maxArea_perResidue!$B$2:$B$21,MATCH($B126,maxArea_perResidue!$A$2:$A$21,0))),"")</f>
        <v/>
      </c>
      <c r="S126" t="str">
        <f>IF(AND($B126=S$1,areaSAS!$H126/(INDEX(maxArea_perResidue!$B$2:$B$21,MATCH($B126,maxArea_perResidue!$A$2:$A$21,0)))&gt;0),areaSAS!$H126/(INDEX(maxArea_perResidue!$B$2:$B$21,MATCH($B126,maxArea_perResidue!$A$2:$A$21,0))),"")</f>
        <v/>
      </c>
      <c r="T126" t="str">
        <f>IF(AND($B126=T$1,areaSAS!$H126/(INDEX(maxArea_perResidue!$B$2:$B$21,MATCH($B126,maxArea_perResidue!$A$2:$A$21,0)))&gt;0),areaSAS!$H126/(INDEX(maxArea_perResidue!$B$2:$B$21,MATCH($B126,maxArea_perResidue!$A$2:$A$21,0))),"")</f>
        <v/>
      </c>
      <c r="U126" t="str">
        <f>IF(AND($B126=U$1,areaSAS!$H126/(INDEX(maxArea_perResidue!$B$2:$B$21,MATCH($B126,maxArea_perResidue!$A$2:$A$21,0)))&gt;0),areaSAS!$H126/(INDEX(maxArea_perResidue!$B$2:$B$21,MATCH($B126,maxArea_perResidue!$A$2:$A$21,0))),"")</f>
        <v/>
      </c>
      <c r="V126" t="str">
        <f>IF(AND($B126=V$1,areaSAS!$H126/(INDEX(maxArea_perResidue!$B$2:$B$21,MATCH($B126,maxArea_perResidue!$A$2:$A$21,0)))&gt;0),areaSAS!$H126/(INDEX(maxArea_perResidue!$B$2:$B$21,MATCH($B126,maxArea_perResidue!$A$2:$A$21,0))),"")</f>
        <v/>
      </c>
      <c r="W126" t="str">
        <f>IF(AND($B126=W$1,areaSAS!$H126/(INDEX(maxArea_perResidue!$B$2:$B$21,MATCH($B126,maxArea_perResidue!$A$2:$A$21,0)))&gt;0),areaSAS!$H126/(INDEX(maxArea_perResidue!$B$2:$B$21,MATCH($B126,maxArea_perResidue!$A$2:$A$21,0))),"")</f>
        <v/>
      </c>
      <c r="X126" t="str">
        <f>IF(AND($B126=X$1,areaSAS!$H126/(INDEX(maxArea_perResidue!$B$2:$B$21,MATCH($B126,maxArea_perResidue!$A$2:$A$21,0)))&gt;0),areaSAS!$H126/(INDEX(maxArea_perResidue!$B$2:$B$21,MATCH($B126,maxArea_perResidue!$A$2:$A$21,0))),"")</f>
        <v/>
      </c>
      <c r="Y126" t="str">
        <f>IF(AND($B126=Y$1,areaSAS!$H126/(INDEX(maxArea_perResidue!$B$2:$B$21,MATCH($B126,maxArea_perResidue!$A$2:$A$21,0)))&gt;0),areaSAS!$H126/(INDEX(maxArea_perResidue!$B$2:$B$21,MATCH($B126,maxArea_perResidue!$A$2:$A$21,0))),"")</f>
        <v/>
      </c>
      <c r="Z126" t="str">
        <f>IF(AND($B126=Z$1,areaSAS!$H126/(INDEX(maxArea_perResidue!$B$2:$B$21,MATCH($B126,maxArea_perResidue!$A$2:$A$21,0)))&gt;0),areaSAS!$H126/(INDEX(maxArea_perResidue!$B$2:$B$21,MATCH($B126,maxArea_perResidue!$A$2:$A$21,0))),"")</f>
        <v/>
      </c>
      <c r="AA126" t="str">
        <f>IF(AND($B126=AA$1,areaSAS!$H126/(INDEX(maxArea_perResidue!$B$2:$B$21,MATCH($B126,maxArea_perResidue!$A$2:$A$21,0)))&gt;0),areaSAS!$H126/(INDEX(maxArea_perResidue!$B$2:$B$21,MATCH($B126,maxArea_perResidue!$A$2:$A$21,0))),"")</f>
        <v/>
      </c>
      <c r="AB126" t="str">
        <f>IF(AND($B126=AB$1,areaSAS!$H126/(INDEX(maxArea_perResidue!$B$2:$B$21,MATCH($B126,maxArea_perResidue!$A$2:$A$21,0)))&gt;0),areaSAS!$H126/(INDEX(maxArea_perResidue!$B$2:$B$21,MATCH($B126,maxArea_perResidue!$A$2:$A$21,0))),"")</f>
        <v/>
      </c>
      <c r="AC126" t="str">
        <f>IF(AND($B126=AC$1,areaSAS!$H126/(INDEX(maxArea_perResidue!$B$2:$B$21,MATCH($B126,maxArea_perResidue!$A$2:$A$21,0)))&gt;0),areaSAS!$H126/(INDEX(maxArea_perResidue!$B$2:$B$21,MATCH($B126,maxArea_perResidue!$A$2:$A$21,0))),"")</f>
        <v/>
      </c>
      <c r="AD126" t="str">
        <f>IF(AND($B126=AD$1,areaSAS!$H126/(INDEX(maxArea_perResidue!$B$2:$B$21,MATCH($B126,maxArea_perResidue!$A$2:$A$21,0)))&gt;0),areaSAS!$H126/(INDEX(maxArea_perResidue!$B$2:$B$21,MATCH($B126,maxArea_perResidue!$A$2:$A$21,0))),"")</f>
        <v/>
      </c>
      <c r="AE126" s="7" t="str">
        <f>IF(AND($B126=AE$1,areaSAS!$H126/(INDEX(maxArea_perResidue!$B$2:$B$21,MATCH($B126,maxArea_perResidue!$A$2:$A$21,0)))&gt;0),areaSAS!$H126/(INDEX(maxArea_perResidue!$B$2:$B$21,MATCH($B126,maxArea_perResidue!$A$2:$A$21,0))),"")</f>
        <v/>
      </c>
    </row>
    <row r="127" spans="1:31" x14ac:dyDescent="0.3">
      <c r="A127">
        <v>126</v>
      </c>
      <c r="B127" t="s">
        <v>658</v>
      </c>
      <c r="H127" s="4">
        <f t="shared" si="1"/>
        <v>0</v>
      </c>
      <c r="L127" t="str">
        <f>IF(AND($B127=L$1,areaSAS!$H127/(INDEX(maxArea_perResidue!$B$2:$B$21,MATCH($B127,maxArea_perResidue!$A$2:$A$21,0)))&gt;0),areaSAS!$H127/(INDEX(maxArea_perResidue!$B$2:$B$21,MATCH($B127,maxArea_perResidue!$A$2:$A$21,0))),"")</f>
        <v/>
      </c>
      <c r="M127" t="str">
        <f>IF(AND($B127=M$1,areaSAS!$H127/(INDEX(maxArea_perResidue!$B$2:$B$21,MATCH($B127,maxArea_perResidue!$A$2:$A$21,0)))&gt;0),areaSAS!$H127/(INDEX(maxArea_perResidue!$B$2:$B$21,MATCH($B127,maxArea_perResidue!$A$2:$A$21,0))),"")</f>
        <v/>
      </c>
      <c r="N127" t="str">
        <f>IF(AND($B127=N$1,areaSAS!$H127/(INDEX(maxArea_perResidue!$B$2:$B$21,MATCH($B127,maxArea_perResidue!$A$2:$A$21,0)))&gt;0),areaSAS!$H127/(INDEX(maxArea_perResidue!$B$2:$B$21,MATCH($B127,maxArea_perResidue!$A$2:$A$21,0))),"")</f>
        <v/>
      </c>
      <c r="O127" t="str">
        <f>IF(AND($B127=O$1,areaSAS!$H127/(INDEX(maxArea_perResidue!$B$2:$B$21,MATCH($B127,maxArea_perResidue!$A$2:$A$21,0)))&gt;0),areaSAS!$H127/(INDEX(maxArea_perResidue!$B$2:$B$21,MATCH($B127,maxArea_perResidue!$A$2:$A$21,0))),"")</f>
        <v/>
      </c>
      <c r="P127" t="str">
        <f>IF(AND($B127=P$1,areaSAS!$H127/(INDEX(maxArea_perResidue!$B$2:$B$21,MATCH($B127,maxArea_perResidue!$A$2:$A$21,0)))&gt;0),areaSAS!$H127/(INDEX(maxArea_perResidue!$B$2:$B$21,MATCH($B127,maxArea_perResidue!$A$2:$A$21,0))),"")</f>
        <v/>
      </c>
      <c r="Q127" t="str">
        <f>IF(AND($B127=Q$1,areaSAS!$H127/(INDEX(maxArea_perResidue!$B$2:$B$21,MATCH($B127,maxArea_perResidue!$A$2:$A$21,0)))&gt;0),areaSAS!$H127/(INDEX(maxArea_perResidue!$B$2:$B$21,MATCH($B127,maxArea_perResidue!$A$2:$A$21,0))),"")</f>
        <v/>
      </c>
      <c r="R127" t="str">
        <f>IF(AND($B127=R$1,areaSAS!$H127/(INDEX(maxArea_perResidue!$B$2:$B$21,MATCH($B127,maxArea_perResidue!$A$2:$A$21,0)))&gt;0),areaSAS!$H127/(INDEX(maxArea_perResidue!$B$2:$B$21,MATCH($B127,maxArea_perResidue!$A$2:$A$21,0))),"")</f>
        <v/>
      </c>
      <c r="S127" t="str">
        <f>IF(AND($B127=S$1,areaSAS!$H127/(INDEX(maxArea_perResidue!$B$2:$B$21,MATCH($B127,maxArea_perResidue!$A$2:$A$21,0)))&gt;0),areaSAS!$H127/(INDEX(maxArea_perResidue!$B$2:$B$21,MATCH($B127,maxArea_perResidue!$A$2:$A$21,0))),"")</f>
        <v/>
      </c>
      <c r="T127" t="str">
        <f>IF(AND($B127=T$1,areaSAS!$H127/(INDEX(maxArea_perResidue!$B$2:$B$21,MATCH($B127,maxArea_perResidue!$A$2:$A$21,0)))&gt;0),areaSAS!$H127/(INDEX(maxArea_perResidue!$B$2:$B$21,MATCH($B127,maxArea_perResidue!$A$2:$A$21,0))),"")</f>
        <v/>
      </c>
      <c r="U127" t="str">
        <f>IF(AND($B127=U$1,areaSAS!$H127/(INDEX(maxArea_perResidue!$B$2:$B$21,MATCH($B127,maxArea_perResidue!$A$2:$A$21,0)))&gt;0),areaSAS!$H127/(INDEX(maxArea_perResidue!$B$2:$B$21,MATCH($B127,maxArea_perResidue!$A$2:$A$21,0))),"")</f>
        <v/>
      </c>
      <c r="V127" t="str">
        <f>IF(AND($B127=V$1,areaSAS!$H127/(INDEX(maxArea_perResidue!$B$2:$B$21,MATCH($B127,maxArea_perResidue!$A$2:$A$21,0)))&gt;0),areaSAS!$H127/(INDEX(maxArea_perResidue!$B$2:$B$21,MATCH($B127,maxArea_perResidue!$A$2:$A$21,0))),"")</f>
        <v/>
      </c>
      <c r="W127" t="str">
        <f>IF(AND($B127=W$1,areaSAS!$H127/(INDEX(maxArea_perResidue!$B$2:$B$21,MATCH($B127,maxArea_perResidue!$A$2:$A$21,0)))&gt;0),areaSAS!$H127/(INDEX(maxArea_perResidue!$B$2:$B$21,MATCH($B127,maxArea_perResidue!$A$2:$A$21,0))),"")</f>
        <v/>
      </c>
      <c r="X127" t="str">
        <f>IF(AND($B127=X$1,areaSAS!$H127/(INDEX(maxArea_perResidue!$B$2:$B$21,MATCH($B127,maxArea_perResidue!$A$2:$A$21,0)))&gt;0),areaSAS!$H127/(INDEX(maxArea_perResidue!$B$2:$B$21,MATCH($B127,maxArea_perResidue!$A$2:$A$21,0))),"")</f>
        <v/>
      </c>
      <c r="Y127" t="str">
        <f>IF(AND($B127=Y$1,areaSAS!$H127/(INDEX(maxArea_perResidue!$B$2:$B$21,MATCH($B127,maxArea_perResidue!$A$2:$A$21,0)))&gt;0),areaSAS!$H127/(INDEX(maxArea_perResidue!$B$2:$B$21,MATCH($B127,maxArea_perResidue!$A$2:$A$21,0))),"")</f>
        <v/>
      </c>
      <c r="Z127" t="str">
        <f>IF(AND($B127=Z$1,areaSAS!$H127/(INDEX(maxArea_perResidue!$B$2:$B$21,MATCH($B127,maxArea_perResidue!$A$2:$A$21,0)))&gt;0),areaSAS!$H127/(INDEX(maxArea_perResidue!$B$2:$B$21,MATCH($B127,maxArea_perResidue!$A$2:$A$21,0))),"")</f>
        <v/>
      </c>
      <c r="AA127" t="str">
        <f>IF(AND($B127=AA$1,areaSAS!$H127/(INDEX(maxArea_perResidue!$B$2:$B$21,MATCH($B127,maxArea_perResidue!$A$2:$A$21,0)))&gt;0),areaSAS!$H127/(INDEX(maxArea_perResidue!$B$2:$B$21,MATCH($B127,maxArea_perResidue!$A$2:$A$21,0))),"")</f>
        <v/>
      </c>
      <c r="AB127" t="str">
        <f>IF(AND($B127=AB$1,areaSAS!$H127/(INDEX(maxArea_perResidue!$B$2:$B$21,MATCH($B127,maxArea_perResidue!$A$2:$A$21,0)))&gt;0),areaSAS!$H127/(INDEX(maxArea_perResidue!$B$2:$B$21,MATCH($B127,maxArea_perResidue!$A$2:$A$21,0))),"")</f>
        <v/>
      </c>
      <c r="AC127" t="str">
        <f>IF(AND($B127=AC$1,areaSAS!$H127/(INDEX(maxArea_perResidue!$B$2:$B$21,MATCH($B127,maxArea_perResidue!$A$2:$A$21,0)))&gt;0),areaSAS!$H127/(INDEX(maxArea_perResidue!$B$2:$B$21,MATCH($B127,maxArea_perResidue!$A$2:$A$21,0))),"")</f>
        <v/>
      </c>
      <c r="AD127" t="str">
        <f>IF(AND($B127=AD$1,areaSAS!$H127/(INDEX(maxArea_perResidue!$B$2:$B$21,MATCH($B127,maxArea_perResidue!$A$2:$A$21,0)))&gt;0),areaSAS!$H127/(INDEX(maxArea_perResidue!$B$2:$B$21,MATCH($B127,maxArea_perResidue!$A$2:$A$21,0))),"")</f>
        <v/>
      </c>
      <c r="AE127" s="7" t="str">
        <f>IF(AND($B127=AE$1,areaSAS!$H127/(INDEX(maxArea_perResidue!$B$2:$B$21,MATCH($B127,maxArea_perResidue!$A$2:$A$21,0)))&gt;0),areaSAS!$H127/(INDEX(maxArea_perResidue!$B$2:$B$21,MATCH($B127,maxArea_perResidue!$A$2:$A$21,0))),"")</f>
        <v/>
      </c>
    </row>
    <row r="128" spans="1:31" x14ac:dyDescent="0.3">
      <c r="A128">
        <v>127</v>
      </c>
      <c r="B128" t="s">
        <v>654</v>
      </c>
      <c r="H128" s="4">
        <f t="shared" si="1"/>
        <v>0</v>
      </c>
      <c r="L128" t="str">
        <f>IF(AND($B128=L$1,areaSAS!$H128/(INDEX(maxArea_perResidue!$B$2:$B$21,MATCH($B128,maxArea_perResidue!$A$2:$A$21,0)))&gt;0),areaSAS!$H128/(INDEX(maxArea_perResidue!$B$2:$B$21,MATCH($B128,maxArea_perResidue!$A$2:$A$21,0))),"")</f>
        <v/>
      </c>
      <c r="M128" t="str">
        <f>IF(AND($B128=M$1,areaSAS!$H128/(INDEX(maxArea_perResidue!$B$2:$B$21,MATCH($B128,maxArea_perResidue!$A$2:$A$21,0)))&gt;0),areaSAS!$H128/(INDEX(maxArea_perResidue!$B$2:$B$21,MATCH($B128,maxArea_perResidue!$A$2:$A$21,0))),"")</f>
        <v/>
      </c>
      <c r="N128" t="str">
        <f>IF(AND($B128=N$1,areaSAS!$H128/(INDEX(maxArea_perResidue!$B$2:$B$21,MATCH($B128,maxArea_perResidue!$A$2:$A$21,0)))&gt;0),areaSAS!$H128/(INDEX(maxArea_perResidue!$B$2:$B$21,MATCH($B128,maxArea_perResidue!$A$2:$A$21,0))),"")</f>
        <v/>
      </c>
      <c r="O128" t="str">
        <f>IF(AND($B128=O$1,areaSAS!$H128/(INDEX(maxArea_perResidue!$B$2:$B$21,MATCH($B128,maxArea_perResidue!$A$2:$A$21,0)))&gt;0),areaSAS!$H128/(INDEX(maxArea_perResidue!$B$2:$B$21,MATCH($B128,maxArea_perResidue!$A$2:$A$21,0))),"")</f>
        <v/>
      </c>
      <c r="P128" t="str">
        <f>IF(AND($B128=P$1,areaSAS!$H128/(INDEX(maxArea_perResidue!$B$2:$B$21,MATCH($B128,maxArea_perResidue!$A$2:$A$21,0)))&gt;0),areaSAS!$H128/(INDEX(maxArea_perResidue!$B$2:$B$21,MATCH($B128,maxArea_perResidue!$A$2:$A$21,0))),"")</f>
        <v/>
      </c>
      <c r="Q128" t="str">
        <f>IF(AND($B128=Q$1,areaSAS!$H128/(INDEX(maxArea_perResidue!$B$2:$B$21,MATCH($B128,maxArea_perResidue!$A$2:$A$21,0)))&gt;0),areaSAS!$H128/(INDEX(maxArea_perResidue!$B$2:$B$21,MATCH($B128,maxArea_perResidue!$A$2:$A$21,0))),"")</f>
        <v/>
      </c>
      <c r="R128" t="str">
        <f>IF(AND($B128=R$1,areaSAS!$H128/(INDEX(maxArea_perResidue!$B$2:$B$21,MATCH($B128,maxArea_perResidue!$A$2:$A$21,0)))&gt;0),areaSAS!$H128/(INDEX(maxArea_perResidue!$B$2:$B$21,MATCH($B128,maxArea_perResidue!$A$2:$A$21,0))),"")</f>
        <v/>
      </c>
      <c r="S128" t="str">
        <f>IF(AND($B128=S$1,areaSAS!$H128/(INDEX(maxArea_perResidue!$B$2:$B$21,MATCH($B128,maxArea_perResidue!$A$2:$A$21,0)))&gt;0),areaSAS!$H128/(INDEX(maxArea_perResidue!$B$2:$B$21,MATCH($B128,maxArea_perResidue!$A$2:$A$21,0))),"")</f>
        <v/>
      </c>
      <c r="T128" t="str">
        <f>IF(AND($B128=T$1,areaSAS!$H128/(INDEX(maxArea_perResidue!$B$2:$B$21,MATCH($B128,maxArea_perResidue!$A$2:$A$21,0)))&gt;0),areaSAS!$H128/(INDEX(maxArea_perResidue!$B$2:$B$21,MATCH($B128,maxArea_perResidue!$A$2:$A$21,0))),"")</f>
        <v/>
      </c>
      <c r="U128" t="str">
        <f>IF(AND($B128=U$1,areaSAS!$H128/(INDEX(maxArea_perResidue!$B$2:$B$21,MATCH($B128,maxArea_perResidue!$A$2:$A$21,0)))&gt;0),areaSAS!$H128/(INDEX(maxArea_perResidue!$B$2:$B$21,MATCH($B128,maxArea_perResidue!$A$2:$A$21,0))),"")</f>
        <v/>
      </c>
      <c r="V128" t="str">
        <f>IF(AND($B128=V$1,areaSAS!$H128/(INDEX(maxArea_perResidue!$B$2:$B$21,MATCH($B128,maxArea_perResidue!$A$2:$A$21,0)))&gt;0),areaSAS!$H128/(INDEX(maxArea_perResidue!$B$2:$B$21,MATCH($B128,maxArea_perResidue!$A$2:$A$21,0))),"")</f>
        <v/>
      </c>
      <c r="W128" t="str">
        <f>IF(AND($B128=W$1,areaSAS!$H128/(INDEX(maxArea_perResidue!$B$2:$B$21,MATCH($B128,maxArea_perResidue!$A$2:$A$21,0)))&gt;0),areaSAS!$H128/(INDEX(maxArea_perResidue!$B$2:$B$21,MATCH($B128,maxArea_perResidue!$A$2:$A$21,0))),"")</f>
        <v/>
      </c>
      <c r="X128" t="str">
        <f>IF(AND($B128=X$1,areaSAS!$H128/(INDEX(maxArea_perResidue!$B$2:$B$21,MATCH($B128,maxArea_perResidue!$A$2:$A$21,0)))&gt;0),areaSAS!$H128/(INDEX(maxArea_perResidue!$B$2:$B$21,MATCH($B128,maxArea_perResidue!$A$2:$A$21,0))),"")</f>
        <v/>
      </c>
      <c r="Y128" t="str">
        <f>IF(AND($B128=Y$1,areaSAS!$H128/(INDEX(maxArea_perResidue!$B$2:$B$21,MATCH($B128,maxArea_perResidue!$A$2:$A$21,0)))&gt;0),areaSAS!$H128/(INDEX(maxArea_perResidue!$B$2:$B$21,MATCH($B128,maxArea_perResidue!$A$2:$A$21,0))),"")</f>
        <v/>
      </c>
      <c r="Z128" t="str">
        <f>IF(AND($B128=Z$1,areaSAS!$H128/(INDEX(maxArea_perResidue!$B$2:$B$21,MATCH($B128,maxArea_perResidue!$A$2:$A$21,0)))&gt;0),areaSAS!$H128/(INDEX(maxArea_perResidue!$B$2:$B$21,MATCH($B128,maxArea_perResidue!$A$2:$A$21,0))),"")</f>
        <v/>
      </c>
      <c r="AA128" t="str">
        <f>IF(AND($B128=AA$1,areaSAS!$H128/(INDEX(maxArea_perResidue!$B$2:$B$21,MATCH($B128,maxArea_perResidue!$A$2:$A$21,0)))&gt;0),areaSAS!$H128/(INDEX(maxArea_perResidue!$B$2:$B$21,MATCH($B128,maxArea_perResidue!$A$2:$A$21,0))),"")</f>
        <v/>
      </c>
      <c r="AB128" t="str">
        <f>IF(AND($B128=AB$1,areaSAS!$H128/(INDEX(maxArea_perResidue!$B$2:$B$21,MATCH($B128,maxArea_perResidue!$A$2:$A$21,0)))&gt;0),areaSAS!$H128/(INDEX(maxArea_perResidue!$B$2:$B$21,MATCH($B128,maxArea_perResidue!$A$2:$A$21,0))),"")</f>
        <v/>
      </c>
      <c r="AC128" t="str">
        <f>IF(AND($B128=AC$1,areaSAS!$H128/(INDEX(maxArea_perResidue!$B$2:$B$21,MATCH($B128,maxArea_perResidue!$A$2:$A$21,0)))&gt;0),areaSAS!$H128/(INDEX(maxArea_perResidue!$B$2:$B$21,MATCH($B128,maxArea_perResidue!$A$2:$A$21,0))),"")</f>
        <v/>
      </c>
      <c r="AD128" t="str">
        <f>IF(AND($B128=AD$1,areaSAS!$H128/(INDEX(maxArea_perResidue!$B$2:$B$21,MATCH($B128,maxArea_perResidue!$A$2:$A$21,0)))&gt;0),areaSAS!$H128/(INDEX(maxArea_perResidue!$B$2:$B$21,MATCH($B128,maxArea_perResidue!$A$2:$A$21,0))),"")</f>
        <v/>
      </c>
      <c r="AE128" s="7" t="str">
        <f>IF(AND($B128=AE$1,areaSAS!$H128/(INDEX(maxArea_perResidue!$B$2:$B$21,MATCH($B128,maxArea_perResidue!$A$2:$A$21,0)))&gt;0),areaSAS!$H128/(INDEX(maxArea_perResidue!$B$2:$B$21,MATCH($B128,maxArea_perResidue!$A$2:$A$21,0))),"")</f>
        <v/>
      </c>
    </row>
    <row r="129" spans="1:31" x14ac:dyDescent="0.3">
      <c r="A129">
        <v>128</v>
      </c>
      <c r="B129" t="s">
        <v>647</v>
      </c>
      <c r="H129" s="4">
        <f t="shared" si="1"/>
        <v>0</v>
      </c>
      <c r="L129" t="str">
        <f>IF(AND($B129=L$1,areaSAS!$H129/(INDEX(maxArea_perResidue!$B$2:$B$21,MATCH($B129,maxArea_perResidue!$A$2:$A$21,0)))&gt;0),areaSAS!$H129/(INDEX(maxArea_perResidue!$B$2:$B$21,MATCH($B129,maxArea_perResidue!$A$2:$A$21,0))),"")</f>
        <v/>
      </c>
      <c r="M129" t="str">
        <f>IF(AND($B129=M$1,areaSAS!$H129/(INDEX(maxArea_perResidue!$B$2:$B$21,MATCH($B129,maxArea_perResidue!$A$2:$A$21,0)))&gt;0),areaSAS!$H129/(INDEX(maxArea_perResidue!$B$2:$B$21,MATCH($B129,maxArea_perResidue!$A$2:$A$21,0))),"")</f>
        <v/>
      </c>
      <c r="N129" t="str">
        <f>IF(AND($B129=N$1,areaSAS!$H129/(INDEX(maxArea_perResidue!$B$2:$B$21,MATCH($B129,maxArea_perResidue!$A$2:$A$21,0)))&gt;0),areaSAS!$H129/(INDEX(maxArea_perResidue!$B$2:$B$21,MATCH($B129,maxArea_perResidue!$A$2:$A$21,0))),"")</f>
        <v/>
      </c>
      <c r="O129" t="str">
        <f>IF(AND($B129=O$1,areaSAS!$H129/(INDEX(maxArea_perResidue!$B$2:$B$21,MATCH($B129,maxArea_perResidue!$A$2:$A$21,0)))&gt;0),areaSAS!$H129/(INDEX(maxArea_perResidue!$B$2:$B$21,MATCH($B129,maxArea_perResidue!$A$2:$A$21,0))),"")</f>
        <v/>
      </c>
      <c r="P129" t="str">
        <f>IF(AND($B129=P$1,areaSAS!$H129/(INDEX(maxArea_perResidue!$B$2:$B$21,MATCH($B129,maxArea_perResidue!$A$2:$A$21,0)))&gt;0),areaSAS!$H129/(INDEX(maxArea_perResidue!$B$2:$B$21,MATCH($B129,maxArea_perResidue!$A$2:$A$21,0))),"")</f>
        <v/>
      </c>
      <c r="Q129" t="str">
        <f>IF(AND($B129=Q$1,areaSAS!$H129/(INDEX(maxArea_perResidue!$B$2:$B$21,MATCH($B129,maxArea_perResidue!$A$2:$A$21,0)))&gt;0),areaSAS!$H129/(INDEX(maxArea_perResidue!$B$2:$B$21,MATCH($B129,maxArea_perResidue!$A$2:$A$21,0))),"")</f>
        <v/>
      </c>
      <c r="R129" t="str">
        <f>IF(AND($B129=R$1,areaSAS!$H129/(INDEX(maxArea_perResidue!$B$2:$B$21,MATCH($B129,maxArea_perResidue!$A$2:$A$21,0)))&gt;0),areaSAS!$H129/(INDEX(maxArea_perResidue!$B$2:$B$21,MATCH($B129,maxArea_perResidue!$A$2:$A$21,0))),"")</f>
        <v/>
      </c>
      <c r="S129" t="str">
        <f>IF(AND($B129=S$1,areaSAS!$H129/(INDEX(maxArea_perResidue!$B$2:$B$21,MATCH($B129,maxArea_perResidue!$A$2:$A$21,0)))&gt;0),areaSAS!$H129/(INDEX(maxArea_perResidue!$B$2:$B$21,MATCH($B129,maxArea_perResidue!$A$2:$A$21,0))),"")</f>
        <v/>
      </c>
      <c r="T129" t="str">
        <f>IF(AND($B129=T$1,areaSAS!$H129/(INDEX(maxArea_perResidue!$B$2:$B$21,MATCH($B129,maxArea_perResidue!$A$2:$A$21,0)))&gt;0),areaSAS!$H129/(INDEX(maxArea_perResidue!$B$2:$B$21,MATCH($B129,maxArea_perResidue!$A$2:$A$21,0))),"")</f>
        <v/>
      </c>
      <c r="U129" t="str">
        <f>IF(AND($B129=U$1,areaSAS!$H129/(INDEX(maxArea_perResidue!$B$2:$B$21,MATCH($B129,maxArea_perResidue!$A$2:$A$21,0)))&gt;0),areaSAS!$H129/(INDEX(maxArea_perResidue!$B$2:$B$21,MATCH($B129,maxArea_perResidue!$A$2:$A$21,0))),"")</f>
        <v/>
      </c>
      <c r="V129" t="str">
        <f>IF(AND($B129=V$1,areaSAS!$H129/(INDEX(maxArea_perResidue!$B$2:$B$21,MATCH($B129,maxArea_perResidue!$A$2:$A$21,0)))&gt;0),areaSAS!$H129/(INDEX(maxArea_perResidue!$B$2:$B$21,MATCH($B129,maxArea_perResidue!$A$2:$A$21,0))),"")</f>
        <v/>
      </c>
      <c r="W129" t="str">
        <f>IF(AND($B129=W$1,areaSAS!$H129/(INDEX(maxArea_perResidue!$B$2:$B$21,MATCH($B129,maxArea_perResidue!$A$2:$A$21,0)))&gt;0),areaSAS!$H129/(INDEX(maxArea_perResidue!$B$2:$B$21,MATCH($B129,maxArea_perResidue!$A$2:$A$21,0))),"")</f>
        <v/>
      </c>
      <c r="X129" t="str">
        <f>IF(AND($B129=X$1,areaSAS!$H129/(INDEX(maxArea_perResidue!$B$2:$B$21,MATCH($B129,maxArea_perResidue!$A$2:$A$21,0)))&gt;0),areaSAS!$H129/(INDEX(maxArea_perResidue!$B$2:$B$21,MATCH($B129,maxArea_perResidue!$A$2:$A$21,0))),"")</f>
        <v/>
      </c>
      <c r="Y129" t="str">
        <f>IF(AND($B129=Y$1,areaSAS!$H129/(INDEX(maxArea_perResidue!$B$2:$B$21,MATCH($B129,maxArea_perResidue!$A$2:$A$21,0)))&gt;0),areaSAS!$H129/(INDEX(maxArea_perResidue!$B$2:$B$21,MATCH($B129,maxArea_perResidue!$A$2:$A$21,0))),"")</f>
        <v/>
      </c>
      <c r="Z129" t="str">
        <f>IF(AND($B129=Z$1,areaSAS!$H129/(INDEX(maxArea_perResidue!$B$2:$B$21,MATCH($B129,maxArea_perResidue!$A$2:$A$21,0)))&gt;0),areaSAS!$H129/(INDEX(maxArea_perResidue!$B$2:$B$21,MATCH($B129,maxArea_perResidue!$A$2:$A$21,0))),"")</f>
        <v/>
      </c>
      <c r="AA129" t="str">
        <f>IF(AND($B129=AA$1,areaSAS!$H129/(INDEX(maxArea_perResidue!$B$2:$B$21,MATCH($B129,maxArea_perResidue!$A$2:$A$21,0)))&gt;0),areaSAS!$H129/(INDEX(maxArea_perResidue!$B$2:$B$21,MATCH($B129,maxArea_perResidue!$A$2:$A$21,0))),"")</f>
        <v/>
      </c>
      <c r="AB129" t="str">
        <f>IF(AND($B129=AB$1,areaSAS!$H129/(INDEX(maxArea_perResidue!$B$2:$B$21,MATCH($B129,maxArea_perResidue!$A$2:$A$21,0)))&gt;0),areaSAS!$H129/(INDEX(maxArea_perResidue!$B$2:$B$21,MATCH($B129,maxArea_perResidue!$A$2:$A$21,0))),"")</f>
        <v/>
      </c>
      <c r="AC129" t="str">
        <f>IF(AND($B129=AC$1,areaSAS!$H129/(INDEX(maxArea_perResidue!$B$2:$B$21,MATCH($B129,maxArea_perResidue!$A$2:$A$21,0)))&gt;0),areaSAS!$H129/(INDEX(maxArea_perResidue!$B$2:$B$21,MATCH($B129,maxArea_perResidue!$A$2:$A$21,0))),"")</f>
        <v/>
      </c>
      <c r="AD129" t="str">
        <f>IF(AND($B129=AD$1,areaSAS!$H129/(INDEX(maxArea_perResidue!$B$2:$B$21,MATCH($B129,maxArea_perResidue!$A$2:$A$21,0)))&gt;0),areaSAS!$H129/(INDEX(maxArea_perResidue!$B$2:$B$21,MATCH($B129,maxArea_perResidue!$A$2:$A$21,0))),"")</f>
        <v/>
      </c>
      <c r="AE129" s="7" t="str">
        <f>IF(AND($B129=AE$1,areaSAS!$H129/(INDEX(maxArea_perResidue!$B$2:$B$21,MATCH($B129,maxArea_perResidue!$A$2:$A$21,0)))&gt;0),areaSAS!$H129/(INDEX(maxArea_perResidue!$B$2:$B$21,MATCH($B129,maxArea_perResidue!$A$2:$A$21,0))),"")</f>
        <v/>
      </c>
    </row>
    <row r="130" spans="1:31" x14ac:dyDescent="0.3">
      <c r="A130">
        <v>129</v>
      </c>
      <c r="B130" t="s">
        <v>659</v>
      </c>
      <c r="C130" t="s">
        <v>104</v>
      </c>
      <c r="D130">
        <v>226.84500813484101</v>
      </c>
      <c r="H130" s="4">
        <f t="shared" si="1"/>
        <v>226.84500813484101</v>
      </c>
      <c r="L130" t="str">
        <f>IF(AND($B130=L$1,areaSAS!$H130/(INDEX(maxArea_perResidue!$B$2:$B$21,MATCH($B130,maxArea_perResidue!$A$2:$A$21,0)))&gt;0),areaSAS!$H130/(INDEX(maxArea_perResidue!$B$2:$B$21,MATCH($B130,maxArea_perResidue!$A$2:$A$21,0))),"")</f>
        <v/>
      </c>
      <c r="M130" t="str">
        <f>IF(AND($B130=M$1,areaSAS!$H130/(INDEX(maxArea_perResidue!$B$2:$B$21,MATCH($B130,maxArea_perResidue!$A$2:$A$21,0)))&gt;0),areaSAS!$H130/(INDEX(maxArea_perResidue!$B$2:$B$21,MATCH($B130,maxArea_perResidue!$A$2:$A$21,0))),"")</f>
        <v/>
      </c>
      <c r="N130" t="str">
        <f>IF(AND($B130=N$1,areaSAS!$H130/(INDEX(maxArea_perResidue!$B$2:$B$21,MATCH($B130,maxArea_perResidue!$A$2:$A$21,0)))&gt;0),areaSAS!$H130/(INDEX(maxArea_perResidue!$B$2:$B$21,MATCH($B130,maxArea_perResidue!$A$2:$A$21,0))),"")</f>
        <v/>
      </c>
      <c r="O130" t="str">
        <f>IF(AND($B130=O$1,areaSAS!$H130/(INDEX(maxArea_perResidue!$B$2:$B$21,MATCH($B130,maxArea_perResidue!$A$2:$A$21,0)))&gt;0),areaSAS!$H130/(INDEX(maxArea_perResidue!$B$2:$B$21,MATCH($B130,maxArea_perResidue!$A$2:$A$21,0))),"")</f>
        <v/>
      </c>
      <c r="P130" t="str">
        <f>IF(AND($B130=P$1,areaSAS!$H130/(INDEX(maxArea_perResidue!$B$2:$B$21,MATCH($B130,maxArea_perResidue!$A$2:$A$21,0)))&gt;0),areaSAS!$H130/(INDEX(maxArea_perResidue!$B$2:$B$21,MATCH($B130,maxArea_perResidue!$A$2:$A$21,0))),"")</f>
        <v/>
      </c>
      <c r="Q130" t="str">
        <f>IF(AND($B130=Q$1,areaSAS!$H130/(INDEX(maxArea_perResidue!$B$2:$B$21,MATCH($B130,maxArea_perResidue!$A$2:$A$21,0)))&gt;0),areaSAS!$H130/(INDEX(maxArea_perResidue!$B$2:$B$21,MATCH($B130,maxArea_perResidue!$A$2:$A$21,0))),"")</f>
        <v/>
      </c>
      <c r="R130" t="str">
        <f>IF(AND($B130=R$1,areaSAS!$H130/(INDEX(maxArea_perResidue!$B$2:$B$21,MATCH($B130,maxArea_perResidue!$A$2:$A$21,0)))&gt;0),areaSAS!$H130/(INDEX(maxArea_perResidue!$B$2:$B$21,MATCH($B130,maxArea_perResidue!$A$2:$A$21,0))),"")</f>
        <v/>
      </c>
      <c r="S130">
        <f>IF(AND($B130=S$1,areaSAS!$H130/(INDEX(maxArea_perResidue!$B$2:$B$21,MATCH($B130,maxArea_perResidue!$A$2:$A$21,0)))&gt;0),areaSAS!$H130/(INDEX(maxArea_perResidue!$B$2:$B$21,MATCH($B130,maxArea_perResidue!$A$2:$A$21,0))),"")</f>
        <v>1.0502083709946344</v>
      </c>
      <c r="T130" t="str">
        <f>IF(AND($B130=T$1,areaSAS!$H130/(INDEX(maxArea_perResidue!$B$2:$B$21,MATCH($B130,maxArea_perResidue!$A$2:$A$21,0)))&gt;0),areaSAS!$H130/(INDEX(maxArea_perResidue!$B$2:$B$21,MATCH($B130,maxArea_perResidue!$A$2:$A$21,0))),"")</f>
        <v/>
      </c>
      <c r="U130" t="str">
        <f>IF(AND($B130=U$1,areaSAS!$H130/(INDEX(maxArea_perResidue!$B$2:$B$21,MATCH($B130,maxArea_perResidue!$A$2:$A$21,0)))&gt;0),areaSAS!$H130/(INDEX(maxArea_perResidue!$B$2:$B$21,MATCH($B130,maxArea_perResidue!$A$2:$A$21,0))),"")</f>
        <v/>
      </c>
      <c r="V130" t="str">
        <f>IF(AND($B130=V$1,areaSAS!$H130/(INDEX(maxArea_perResidue!$B$2:$B$21,MATCH($B130,maxArea_perResidue!$A$2:$A$21,0)))&gt;0),areaSAS!$H130/(INDEX(maxArea_perResidue!$B$2:$B$21,MATCH($B130,maxArea_perResidue!$A$2:$A$21,0))),"")</f>
        <v/>
      </c>
      <c r="W130" t="str">
        <f>IF(AND($B130=W$1,areaSAS!$H130/(INDEX(maxArea_perResidue!$B$2:$B$21,MATCH($B130,maxArea_perResidue!$A$2:$A$21,0)))&gt;0),areaSAS!$H130/(INDEX(maxArea_perResidue!$B$2:$B$21,MATCH($B130,maxArea_perResidue!$A$2:$A$21,0))),"")</f>
        <v/>
      </c>
      <c r="X130" t="str">
        <f>IF(AND($B130=X$1,areaSAS!$H130/(INDEX(maxArea_perResidue!$B$2:$B$21,MATCH($B130,maxArea_perResidue!$A$2:$A$21,0)))&gt;0),areaSAS!$H130/(INDEX(maxArea_perResidue!$B$2:$B$21,MATCH($B130,maxArea_perResidue!$A$2:$A$21,0))),"")</f>
        <v/>
      </c>
      <c r="Y130" t="str">
        <f>IF(AND($B130=Y$1,areaSAS!$H130/(INDEX(maxArea_perResidue!$B$2:$B$21,MATCH($B130,maxArea_perResidue!$A$2:$A$21,0)))&gt;0),areaSAS!$H130/(INDEX(maxArea_perResidue!$B$2:$B$21,MATCH($B130,maxArea_perResidue!$A$2:$A$21,0))),"")</f>
        <v/>
      </c>
      <c r="Z130" t="str">
        <f>IF(AND($B130=Z$1,areaSAS!$H130/(INDEX(maxArea_perResidue!$B$2:$B$21,MATCH($B130,maxArea_perResidue!$A$2:$A$21,0)))&gt;0),areaSAS!$H130/(INDEX(maxArea_perResidue!$B$2:$B$21,MATCH($B130,maxArea_perResidue!$A$2:$A$21,0))),"")</f>
        <v/>
      </c>
      <c r="AA130" t="str">
        <f>IF(AND($B130=AA$1,areaSAS!$H130/(INDEX(maxArea_perResidue!$B$2:$B$21,MATCH($B130,maxArea_perResidue!$A$2:$A$21,0)))&gt;0),areaSAS!$H130/(INDEX(maxArea_perResidue!$B$2:$B$21,MATCH($B130,maxArea_perResidue!$A$2:$A$21,0))),"")</f>
        <v/>
      </c>
      <c r="AB130" t="str">
        <f>IF(AND($B130=AB$1,areaSAS!$H130/(INDEX(maxArea_perResidue!$B$2:$B$21,MATCH($B130,maxArea_perResidue!$A$2:$A$21,0)))&gt;0),areaSAS!$H130/(INDEX(maxArea_perResidue!$B$2:$B$21,MATCH($B130,maxArea_perResidue!$A$2:$A$21,0))),"")</f>
        <v/>
      </c>
      <c r="AC130" t="str">
        <f>IF(AND($B130=AC$1,areaSAS!$H130/(INDEX(maxArea_perResidue!$B$2:$B$21,MATCH($B130,maxArea_perResidue!$A$2:$A$21,0)))&gt;0),areaSAS!$H130/(INDEX(maxArea_perResidue!$B$2:$B$21,MATCH($B130,maxArea_perResidue!$A$2:$A$21,0))),"")</f>
        <v/>
      </c>
      <c r="AD130" t="str">
        <f>IF(AND($B130=AD$1,areaSAS!$H130/(INDEX(maxArea_perResidue!$B$2:$B$21,MATCH($B130,maxArea_perResidue!$A$2:$A$21,0)))&gt;0),areaSAS!$H130/(INDEX(maxArea_perResidue!$B$2:$B$21,MATCH($B130,maxArea_perResidue!$A$2:$A$21,0))),"")</f>
        <v/>
      </c>
      <c r="AE130" s="7" t="str">
        <f>IF(AND($B130=AE$1,areaSAS!$H130/(INDEX(maxArea_perResidue!$B$2:$B$21,MATCH($B130,maxArea_perResidue!$A$2:$A$21,0)))&gt;0),areaSAS!$H130/(INDEX(maxArea_perResidue!$B$2:$B$21,MATCH($B130,maxArea_perResidue!$A$2:$A$21,0))),"")</f>
        <v/>
      </c>
    </row>
    <row r="131" spans="1:31" x14ac:dyDescent="0.3">
      <c r="A131">
        <v>130</v>
      </c>
      <c r="B131" t="s">
        <v>653</v>
      </c>
      <c r="C131" t="s">
        <v>105</v>
      </c>
      <c r="D131">
        <v>105.64238667488</v>
      </c>
      <c r="H131" s="4">
        <f t="shared" ref="H131:H194" si="2">MIN(D131,F131)</f>
        <v>105.64238667488</v>
      </c>
      <c r="L131" t="str">
        <f>IF(AND($B131=L$1,areaSAS!$H131/(INDEX(maxArea_perResidue!$B$2:$B$21,MATCH($B131,maxArea_perResidue!$A$2:$A$21,0)))&gt;0),areaSAS!$H131/(INDEX(maxArea_perResidue!$B$2:$B$21,MATCH($B131,maxArea_perResidue!$A$2:$A$21,0))),"")</f>
        <v/>
      </c>
      <c r="M131" t="str">
        <f>IF(AND($B131=M$1,areaSAS!$H131/(INDEX(maxArea_perResidue!$B$2:$B$21,MATCH($B131,maxArea_perResidue!$A$2:$A$21,0)))&gt;0),areaSAS!$H131/(INDEX(maxArea_perResidue!$B$2:$B$21,MATCH($B131,maxArea_perResidue!$A$2:$A$21,0))),"")</f>
        <v/>
      </c>
      <c r="N131">
        <f>IF(AND($B131=N$1,areaSAS!$H131/(INDEX(maxArea_perResidue!$B$2:$B$21,MATCH($B131,maxArea_perResidue!$A$2:$A$21,0)))&gt;0),areaSAS!$H131/(INDEX(maxArea_perResidue!$B$2:$B$21,MATCH($B131,maxArea_perResidue!$A$2:$A$21,0))),"")</f>
        <v>0.56493254906352941</v>
      </c>
      <c r="O131" t="str">
        <f>IF(AND($B131=O$1,areaSAS!$H131/(INDEX(maxArea_perResidue!$B$2:$B$21,MATCH($B131,maxArea_perResidue!$A$2:$A$21,0)))&gt;0),areaSAS!$H131/(INDEX(maxArea_perResidue!$B$2:$B$21,MATCH($B131,maxArea_perResidue!$A$2:$A$21,0))),"")</f>
        <v/>
      </c>
      <c r="P131" t="str">
        <f>IF(AND($B131=P$1,areaSAS!$H131/(INDEX(maxArea_perResidue!$B$2:$B$21,MATCH($B131,maxArea_perResidue!$A$2:$A$21,0)))&gt;0),areaSAS!$H131/(INDEX(maxArea_perResidue!$B$2:$B$21,MATCH($B131,maxArea_perResidue!$A$2:$A$21,0))),"")</f>
        <v/>
      </c>
      <c r="Q131" t="str">
        <f>IF(AND($B131=Q$1,areaSAS!$H131/(INDEX(maxArea_perResidue!$B$2:$B$21,MATCH($B131,maxArea_perResidue!$A$2:$A$21,0)))&gt;0),areaSAS!$H131/(INDEX(maxArea_perResidue!$B$2:$B$21,MATCH($B131,maxArea_perResidue!$A$2:$A$21,0))),"")</f>
        <v/>
      </c>
      <c r="R131" t="str">
        <f>IF(AND($B131=R$1,areaSAS!$H131/(INDEX(maxArea_perResidue!$B$2:$B$21,MATCH($B131,maxArea_perResidue!$A$2:$A$21,0)))&gt;0),areaSAS!$H131/(INDEX(maxArea_perResidue!$B$2:$B$21,MATCH($B131,maxArea_perResidue!$A$2:$A$21,0))),"")</f>
        <v/>
      </c>
      <c r="S131" t="str">
        <f>IF(AND($B131=S$1,areaSAS!$H131/(INDEX(maxArea_perResidue!$B$2:$B$21,MATCH($B131,maxArea_perResidue!$A$2:$A$21,0)))&gt;0),areaSAS!$H131/(INDEX(maxArea_perResidue!$B$2:$B$21,MATCH($B131,maxArea_perResidue!$A$2:$A$21,0))),"")</f>
        <v/>
      </c>
      <c r="T131" t="str">
        <f>IF(AND($B131=T$1,areaSAS!$H131/(INDEX(maxArea_perResidue!$B$2:$B$21,MATCH($B131,maxArea_perResidue!$A$2:$A$21,0)))&gt;0),areaSAS!$H131/(INDEX(maxArea_perResidue!$B$2:$B$21,MATCH($B131,maxArea_perResidue!$A$2:$A$21,0))),"")</f>
        <v/>
      </c>
      <c r="U131" t="str">
        <f>IF(AND($B131=U$1,areaSAS!$H131/(INDEX(maxArea_perResidue!$B$2:$B$21,MATCH($B131,maxArea_perResidue!$A$2:$A$21,0)))&gt;0),areaSAS!$H131/(INDEX(maxArea_perResidue!$B$2:$B$21,MATCH($B131,maxArea_perResidue!$A$2:$A$21,0))),"")</f>
        <v/>
      </c>
      <c r="V131" t="str">
        <f>IF(AND($B131=V$1,areaSAS!$H131/(INDEX(maxArea_perResidue!$B$2:$B$21,MATCH($B131,maxArea_perResidue!$A$2:$A$21,0)))&gt;0),areaSAS!$H131/(INDEX(maxArea_perResidue!$B$2:$B$21,MATCH($B131,maxArea_perResidue!$A$2:$A$21,0))),"")</f>
        <v/>
      </c>
      <c r="W131" t="str">
        <f>IF(AND($B131=W$1,areaSAS!$H131/(INDEX(maxArea_perResidue!$B$2:$B$21,MATCH($B131,maxArea_perResidue!$A$2:$A$21,0)))&gt;0),areaSAS!$H131/(INDEX(maxArea_perResidue!$B$2:$B$21,MATCH($B131,maxArea_perResidue!$A$2:$A$21,0))),"")</f>
        <v/>
      </c>
      <c r="X131" t="str">
        <f>IF(AND($B131=X$1,areaSAS!$H131/(INDEX(maxArea_perResidue!$B$2:$B$21,MATCH($B131,maxArea_perResidue!$A$2:$A$21,0)))&gt;0),areaSAS!$H131/(INDEX(maxArea_perResidue!$B$2:$B$21,MATCH($B131,maxArea_perResidue!$A$2:$A$21,0))),"")</f>
        <v/>
      </c>
      <c r="Y131" t="str">
        <f>IF(AND($B131=Y$1,areaSAS!$H131/(INDEX(maxArea_perResidue!$B$2:$B$21,MATCH($B131,maxArea_perResidue!$A$2:$A$21,0)))&gt;0),areaSAS!$H131/(INDEX(maxArea_perResidue!$B$2:$B$21,MATCH($B131,maxArea_perResidue!$A$2:$A$21,0))),"")</f>
        <v/>
      </c>
      <c r="Z131" t="str">
        <f>IF(AND($B131=Z$1,areaSAS!$H131/(INDEX(maxArea_perResidue!$B$2:$B$21,MATCH($B131,maxArea_perResidue!$A$2:$A$21,0)))&gt;0),areaSAS!$H131/(INDEX(maxArea_perResidue!$B$2:$B$21,MATCH($B131,maxArea_perResidue!$A$2:$A$21,0))),"")</f>
        <v/>
      </c>
      <c r="AA131" t="str">
        <f>IF(AND($B131=AA$1,areaSAS!$H131/(INDEX(maxArea_perResidue!$B$2:$B$21,MATCH($B131,maxArea_perResidue!$A$2:$A$21,0)))&gt;0),areaSAS!$H131/(INDEX(maxArea_perResidue!$B$2:$B$21,MATCH($B131,maxArea_perResidue!$A$2:$A$21,0))),"")</f>
        <v/>
      </c>
      <c r="AB131" t="str">
        <f>IF(AND($B131=AB$1,areaSAS!$H131/(INDEX(maxArea_perResidue!$B$2:$B$21,MATCH($B131,maxArea_perResidue!$A$2:$A$21,0)))&gt;0),areaSAS!$H131/(INDEX(maxArea_perResidue!$B$2:$B$21,MATCH($B131,maxArea_perResidue!$A$2:$A$21,0))),"")</f>
        <v/>
      </c>
      <c r="AC131" t="str">
        <f>IF(AND($B131=AC$1,areaSAS!$H131/(INDEX(maxArea_perResidue!$B$2:$B$21,MATCH($B131,maxArea_perResidue!$A$2:$A$21,0)))&gt;0),areaSAS!$H131/(INDEX(maxArea_perResidue!$B$2:$B$21,MATCH($B131,maxArea_perResidue!$A$2:$A$21,0))),"")</f>
        <v/>
      </c>
      <c r="AD131" t="str">
        <f>IF(AND($B131=AD$1,areaSAS!$H131/(INDEX(maxArea_perResidue!$B$2:$B$21,MATCH($B131,maxArea_perResidue!$A$2:$A$21,0)))&gt;0),areaSAS!$H131/(INDEX(maxArea_perResidue!$B$2:$B$21,MATCH($B131,maxArea_perResidue!$A$2:$A$21,0))),"")</f>
        <v/>
      </c>
      <c r="AE131" s="7" t="str">
        <f>IF(AND($B131=AE$1,areaSAS!$H131/(INDEX(maxArea_perResidue!$B$2:$B$21,MATCH($B131,maxArea_perResidue!$A$2:$A$21,0)))&gt;0),areaSAS!$H131/(INDEX(maxArea_perResidue!$B$2:$B$21,MATCH($B131,maxArea_perResidue!$A$2:$A$21,0))),"")</f>
        <v/>
      </c>
    </row>
    <row r="132" spans="1:31" x14ac:dyDescent="0.3">
      <c r="A132">
        <v>131</v>
      </c>
      <c r="B132" t="s">
        <v>660</v>
      </c>
      <c r="C132" t="s">
        <v>106</v>
      </c>
      <c r="D132">
        <v>88.7755734920501</v>
      </c>
      <c r="E132" t="s">
        <v>424</v>
      </c>
      <c r="F132">
        <v>176.291618466377</v>
      </c>
      <c r="H132" s="4">
        <f t="shared" si="2"/>
        <v>88.7755734920501</v>
      </c>
      <c r="L132" t="str">
        <f>IF(AND($B132=L$1,areaSAS!$H132/(INDEX(maxArea_perResidue!$B$2:$B$21,MATCH($B132,maxArea_perResidue!$A$2:$A$21,0)))&gt;0),areaSAS!$H132/(INDEX(maxArea_perResidue!$B$2:$B$21,MATCH($B132,maxArea_perResidue!$A$2:$A$21,0))),"")</f>
        <v/>
      </c>
      <c r="M132" t="str">
        <f>IF(AND($B132=M$1,areaSAS!$H132/(INDEX(maxArea_perResidue!$B$2:$B$21,MATCH($B132,maxArea_perResidue!$A$2:$A$21,0)))&gt;0),areaSAS!$H132/(INDEX(maxArea_perResidue!$B$2:$B$21,MATCH($B132,maxArea_perResidue!$A$2:$A$21,0))),"")</f>
        <v/>
      </c>
      <c r="N132" t="str">
        <f>IF(AND($B132=N$1,areaSAS!$H132/(INDEX(maxArea_perResidue!$B$2:$B$21,MATCH($B132,maxArea_perResidue!$A$2:$A$21,0)))&gt;0),areaSAS!$H132/(INDEX(maxArea_perResidue!$B$2:$B$21,MATCH($B132,maxArea_perResidue!$A$2:$A$21,0))),"")</f>
        <v/>
      </c>
      <c r="O132" t="str">
        <f>IF(AND($B132=O$1,areaSAS!$H132/(INDEX(maxArea_perResidue!$B$2:$B$21,MATCH($B132,maxArea_perResidue!$A$2:$A$21,0)))&gt;0),areaSAS!$H132/(INDEX(maxArea_perResidue!$B$2:$B$21,MATCH($B132,maxArea_perResidue!$A$2:$A$21,0))),"")</f>
        <v/>
      </c>
      <c r="P132" t="str">
        <f>IF(AND($B132=P$1,areaSAS!$H132/(INDEX(maxArea_perResidue!$B$2:$B$21,MATCH($B132,maxArea_perResidue!$A$2:$A$21,0)))&gt;0),areaSAS!$H132/(INDEX(maxArea_perResidue!$B$2:$B$21,MATCH($B132,maxArea_perResidue!$A$2:$A$21,0))),"")</f>
        <v/>
      </c>
      <c r="Q132">
        <f>IF(AND($B132=Q$1,areaSAS!$H132/(INDEX(maxArea_perResidue!$B$2:$B$21,MATCH($B132,maxArea_perResidue!$A$2:$A$21,0)))&gt;0),areaSAS!$H132/(INDEX(maxArea_perResidue!$B$2:$B$21,MATCH($B132,maxArea_perResidue!$A$2:$A$21,0))),"")</f>
        <v>0.41483912846752385</v>
      </c>
      <c r="R132" t="str">
        <f>IF(AND($B132=R$1,areaSAS!$H132/(INDEX(maxArea_perResidue!$B$2:$B$21,MATCH($B132,maxArea_perResidue!$A$2:$A$21,0)))&gt;0),areaSAS!$H132/(INDEX(maxArea_perResidue!$B$2:$B$21,MATCH($B132,maxArea_perResidue!$A$2:$A$21,0))),"")</f>
        <v/>
      </c>
      <c r="S132" t="str">
        <f>IF(AND($B132=S$1,areaSAS!$H132/(INDEX(maxArea_perResidue!$B$2:$B$21,MATCH($B132,maxArea_perResidue!$A$2:$A$21,0)))&gt;0),areaSAS!$H132/(INDEX(maxArea_perResidue!$B$2:$B$21,MATCH($B132,maxArea_perResidue!$A$2:$A$21,0))),"")</f>
        <v/>
      </c>
      <c r="T132" t="str">
        <f>IF(AND($B132=T$1,areaSAS!$H132/(INDEX(maxArea_perResidue!$B$2:$B$21,MATCH($B132,maxArea_perResidue!$A$2:$A$21,0)))&gt;0),areaSAS!$H132/(INDEX(maxArea_perResidue!$B$2:$B$21,MATCH($B132,maxArea_perResidue!$A$2:$A$21,0))),"")</f>
        <v/>
      </c>
      <c r="U132" t="str">
        <f>IF(AND($B132=U$1,areaSAS!$H132/(INDEX(maxArea_perResidue!$B$2:$B$21,MATCH($B132,maxArea_perResidue!$A$2:$A$21,0)))&gt;0),areaSAS!$H132/(INDEX(maxArea_perResidue!$B$2:$B$21,MATCH($B132,maxArea_perResidue!$A$2:$A$21,0))),"")</f>
        <v/>
      </c>
      <c r="V132" t="str">
        <f>IF(AND($B132=V$1,areaSAS!$H132/(INDEX(maxArea_perResidue!$B$2:$B$21,MATCH($B132,maxArea_perResidue!$A$2:$A$21,0)))&gt;0),areaSAS!$H132/(INDEX(maxArea_perResidue!$B$2:$B$21,MATCH($B132,maxArea_perResidue!$A$2:$A$21,0))),"")</f>
        <v/>
      </c>
      <c r="W132" t="str">
        <f>IF(AND($B132=W$1,areaSAS!$H132/(INDEX(maxArea_perResidue!$B$2:$B$21,MATCH($B132,maxArea_perResidue!$A$2:$A$21,0)))&gt;0),areaSAS!$H132/(INDEX(maxArea_perResidue!$B$2:$B$21,MATCH($B132,maxArea_perResidue!$A$2:$A$21,0))),"")</f>
        <v/>
      </c>
      <c r="X132" t="str">
        <f>IF(AND($B132=X$1,areaSAS!$H132/(INDEX(maxArea_perResidue!$B$2:$B$21,MATCH($B132,maxArea_perResidue!$A$2:$A$21,0)))&gt;0),areaSAS!$H132/(INDEX(maxArea_perResidue!$B$2:$B$21,MATCH($B132,maxArea_perResidue!$A$2:$A$21,0))),"")</f>
        <v/>
      </c>
      <c r="Y132" t="str">
        <f>IF(AND($B132=Y$1,areaSAS!$H132/(INDEX(maxArea_perResidue!$B$2:$B$21,MATCH($B132,maxArea_perResidue!$A$2:$A$21,0)))&gt;0),areaSAS!$H132/(INDEX(maxArea_perResidue!$B$2:$B$21,MATCH($B132,maxArea_perResidue!$A$2:$A$21,0))),"")</f>
        <v/>
      </c>
      <c r="Z132" t="str">
        <f>IF(AND($B132=Z$1,areaSAS!$H132/(INDEX(maxArea_perResidue!$B$2:$B$21,MATCH($B132,maxArea_perResidue!$A$2:$A$21,0)))&gt;0),areaSAS!$H132/(INDEX(maxArea_perResidue!$B$2:$B$21,MATCH($B132,maxArea_perResidue!$A$2:$A$21,0))),"")</f>
        <v/>
      </c>
      <c r="AA132" t="str">
        <f>IF(AND($B132=AA$1,areaSAS!$H132/(INDEX(maxArea_perResidue!$B$2:$B$21,MATCH($B132,maxArea_perResidue!$A$2:$A$21,0)))&gt;0),areaSAS!$H132/(INDEX(maxArea_perResidue!$B$2:$B$21,MATCH($B132,maxArea_perResidue!$A$2:$A$21,0))),"")</f>
        <v/>
      </c>
      <c r="AB132" t="str">
        <f>IF(AND($B132=AB$1,areaSAS!$H132/(INDEX(maxArea_perResidue!$B$2:$B$21,MATCH($B132,maxArea_perResidue!$A$2:$A$21,0)))&gt;0),areaSAS!$H132/(INDEX(maxArea_perResidue!$B$2:$B$21,MATCH($B132,maxArea_perResidue!$A$2:$A$21,0))),"")</f>
        <v/>
      </c>
      <c r="AC132" t="str">
        <f>IF(AND($B132=AC$1,areaSAS!$H132/(INDEX(maxArea_perResidue!$B$2:$B$21,MATCH($B132,maxArea_perResidue!$A$2:$A$21,0)))&gt;0),areaSAS!$H132/(INDEX(maxArea_perResidue!$B$2:$B$21,MATCH($B132,maxArea_perResidue!$A$2:$A$21,0))),"")</f>
        <v/>
      </c>
      <c r="AD132" t="str">
        <f>IF(AND($B132=AD$1,areaSAS!$H132/(INDEX(maxArea_perResidue!$B$2:$B$21,MATCH($B132,maxArea_perResidue!$A$2:$A$21,0)))&gt;0),areaSAS!$H132/(INDEX(maxArea_perResidue!$B$2:$B$21,MATCH($B132,maxArea_perResidue!$A$2:$A$21,0))),"")</f>
        <v/>
      </c>
      <c r="AE132" s="7" t="str">
        <f>IF(AND($B132=AE$1,areaSAS!$H132/(INDEX(maxArea_perResidue!$B$2:$B$21,MATCH($B132,maxArea_perResidue!$A$2:$A$21,0)))&gt;0),areaSAS!$H132/(INDEX(maxArea_perResidue!$B$2:$B$21,MATCH($B132,maxArea_perResidue!$A$2:$A$21,0))),"")</f>
        <v/>
      </c>
    </row>
    <row r="133" spans="1:31" x14ac:dyDescent="0.3">
      <c r="A133">
        <v>132</v>
      </c>
      <c r="B133" t="s">
        <v>658</v>
      </c>
      <c r="C133" t="s">
        <v>107</v>
      </c>
      <c r="D133">
        <v>47.249893188476499</v>
      </c>
      <c r="E133" t="s">
        <v>425</v>
      </c>
      <c r="F133">
        <v>62.620850563049302</v>
      </c>
      <c r="H133" s="4">
        <f t="shared" si="2"/>
        <v>47.249893188476499</v>
      </c>
      <c r="L133" t="str">
        <f>IF(AND($B133=L$1,areaSAS!$H133/(INDEX(maxArea_perResidue!$B$2:$B$21,MATCH($B133,maxArea_perResidue!$A$2:$A$21,0)))&gt;0),areaSAS!$H133/(INDEX(maxArea_perResidue!$B$2:$B$21,MATCH($B133,maxArea_perResidue!$A$2:$A$21,0))),"")</f>
        <v/>
      </c>
      <c r="M133" t="str">
        <f>IF(AND($B133=M$1,areaSAS!$H133/(INDEX(maxArea_perResidue!$B$2:$B$21,MATCH($B133,maxArea_perResidue!$A$2:$A$21,0)))&gt;0),areaSAS!$H133/(INDEX(maxArea_perResidue!$B$2:$B$21,MATCH($B133,maxArea_perResidue!$A$2:$A$21,0))),"")</f>
        <v/>
      </c>
      <c r="N133" t="str">
        <f>IF(AND($B133=N$1,areaSAS!$H133/(INDEX(maxArea_perResidue!$B$2:$B$21,MATCH($B133,maxArea_perResidue!$A$2:$A$21,0)))&gt;0),areaSAS!$H133/(INDEX(maxArea_perResidue!$B$2:$B$21,MATCH($B133,maxArea_perResidue!$A$2:$A$21,0))),"")</f>
        <v/>
      </c>
      <c r="O133" t="str">
        <f>IF(AND($B133=O$1,areaSAS!$H133/(INDEX(maxArea_perResidue!$B$2:$B$21,MATCH($B133,maxArea_perResidue!$A$2:$A$21,0)))&gt;0),areaSAS!$H133/(INDEX(maxArea_perResidue!$B$2:$B$21,MATCH($B133,maxArea_perResidue!$A$2:$A$21,0))),"")</f>
        <v/>
      </c>
      <c r="P133" t="str">
        <f>IF(AND($B133=P$1,areaSAS!$H133/(INDEX(maxArea_perResidue!$B$2:$B$21,MATCH($B133,maxArea_perResidue!$A$2:$A$21,0)))&gt;0),areaSAS!$H133/(INDEX(maxArea_perResidue!$B$2:$B$21,MATCH($B133,maxArea_perResidue!$A$2:$A$21,0))),"")</f>
        <v/>
      </c>
      <c r="Q133" t="str">
        <f>IF(AND($B133=Q$1,areaSAS!$H133/(INDEX(maxArea_perResidue!$B$2:$B$21,MATCH($B133,maxArea_perResidue!$A$2:$A$21,0)))&gt;0),areaSAS!$H133/(INDEX(maxArea_perResidue!$B$2:$B$21,MATCH($B133,maxArea_perResidue!$A$2:$A$21,0))),"")</f>
        <v/>
      </c>
      <c r="R133" t="str">
        <f>IF(AND($B133=R$1,areaSAS!$H133/(INDEX(maxArea_perResidue!$B$2:$B$21,MATCH($B133,maxArea_perResidue!$A$2:$A$21,0)))&gt;0),areaSAS!$H133/(INDEX(maxArea_perResidue!$B$2:$B$21,MATCH($B133,maxArea_perResidue!$A$2:$A$21,0))),"")</f>
        <v/>
      </c>
      <c r="S133" t="str">
        <f>IF(AND($B133=S$1,areaSAS!$H133/(INDEX(maxArea_perResidue!$B$2:$B$21,MATCH($B133,maxArea_perResidue!$A$2:$A$21,0)))&gt;0),areaSAS!$H133/(INDEX(maxArea_perResidue!$B$2:$B$21,MATCH($B133,maxArea_perResidue!$A$2:$A$21,0))),"")</f>
        <v/>
      </c>
      <c r="T133" t="str">
        <f>IF(AND($B133=T$1,areaSAS!$H133/(INDEX(maxArea_perResidue!$B$2:$B$21,MATCH($B133,maxArea_perResidue!$A$2:$A$21,0)))&gt;0),areaSAS!$H133/(INDEX(maxArea_perResidue!$B$2:$B$21,MATCH($B133,maxArea_perResidue!$A$2:$A$21,0))),"")</f>
        <v/>
      </c>
      <c r="U133" t="str">
        <f>IF(AND($B133=U$1,areaSAS!$H133/(INDEX(maxArea_perResidue!$B$2:$B$21,MATCH($B133,maxArea_perResidue!$A$2:$A$21,0)))&gt;0),areaSAS!$H133/(INDEX(maxArea_perResidue!$B$2:$B$21,MATCH($B133,maxArea_perResidue!$A$2:$A$21,0))),"")</f>
        <v/>
      </c>
      <c r="V133" t="str">
        <f>IF(AND($B133=V$1,areaSAS!$H133/(INDEX(maxArea_perResidue!$B$2:$B$21,MATCH($B133,maxArea_perResidue!$A$2:$A$21,0)))&gt;0),areaSAS!$H133/(INDEX(maxArea_perResidue!$B$2:$B$21,MATCH($B133,maxArea_perResidue!$A$2:$A$21,0))),"")</f>
        <v/>
      </c>
      <c r="W133">
        <f>IF(AND($B133=W$1,areaSAS!$H133/(INDEX(maxArea_perResidue!$B$2:$B$21,MATCH($B133,maxArea_perResidue!$A$2:$A$21,0)))&gt;0),areaSAS!$H133/(INDEX(maxArea_perResidue!$B$2:$B$21,MATCH($B133,maxArea_perResidue!$A$2:$A$21,0))),"")</f>
        <v>0.28987664532807667</v>
      </c>
      <c r="X133" t="str">
        <f>IF(AND($B133=X$1,areaSAS!$H133/(INDEX(maxArea_perResidue!$B$2:$B$21,MATCH($B133,maxArea_perResidue!$A$2:$A$21,0)))&gt;0),areaSAS!$H133/(INDEX(maxArea_perResidue!$B$2:$B$21,MATCH($B133,maxArea_perResidue!$A$2:$A$21,0))),"")</f>
        <v/>
      </c>
      <c r="Y133" t="str">
        <f>IF(AND($B133=Y$1,areaSAS!$H133/(INDEX(maxArea_perResidue!$B$2:$B$21,MATCH($B133,maxArea_perResidue!$A$2:$A$21,0)))&gt;0),areaSAS!$H133/(INDEX(maxArea_perResidue!$B$2:$B$21,MATCH($B133,maxArea_perResidue!$A$2:$A$21,0))),"")</f>
        <v/>
      </c>
      <c r="Z133" t="str">
        <f>IF(AND($B133=Z$1,areaSAS!$H133/(INDEX(maxArea_perResidue!$B$2:$B$21,MATCH($B133,maxArea_perResidue!$A$2:$A$21,0)))&gt;0),areaSAS!$H133/(INDEX(maxArea_perResidue!$B$2:$B$21,MATCH($B133,maxArea_perResidue!$A$2:$A$21,0))),"")</f>
        <v/>
      </c>
      <c r="AA133" t="str">
        <f>IF(AND($B133=AA$1,areaSAS!$H133/(INDEX(maxArea_perResidue!$B$2:$B$21,MATCH($B133,maxArea_perResidue!$A$2:$A$21,0)))&gt;0),areaSAS!$H133/(INDEX(maxArea_perResidue!$B$2:$B$21,MATCH($B133,maxArea_perResidue!$A$2:$A$21,0))),"")</f>
        <v/>
      </c>
      <c r="AB133" t="str">
        <f>IF(AND($B133=AB$1,areaSAS!$H133/(INDEX(maxArea_perResidue!$B$2:$B$21,MATCH($B133,maxArea_perResidue!$A$2:$A$21,0)))&gt;0),areaSAS!$H133/(INDEX(maxArea_perResidue!$B$2:$B$21,MATCH($B133,maxArea_perResidue!$A$2:$A$21,0))),"")</f>
        <v/>
      </c>
      <c r="AC133" t="str">
        <f>IF(AND($B133=AC$1,areaSAS!$H133/(INDEX(maxArea_perResidue!$B$2:$B$21,MATCH($B133,maxArea_perResidue!$A$2:$A$21,0)))&gt;0),areaSAS!$H133/(INDEX(maxArea_perResidue!$B$2:$B$21,MATCH($B133,maxArea_perResidue!$A$2:$A$21,0))),"")</f>
        <v/>
      </c>
      <c r="AD133" t="str">
        <f>IF(AND($B133=AD$1,areaSAS!$H133/(INDEX(maxArea_perResidue!$B$2:$B$21,MATCH($B133,maxArea_perResidue!$A$2:$A$21,0)))&gt;0),areaSAS!$H133/(INDEX(maxArea_perResidue!$B$2:$B$21,MATCH($B133,maxArea_perResidue!$A$2:$A$21,0))),"")</f>
        <v/>
      </c>
      <c r="AE133" s="7" t="str">
        <f>IF(AND($B133=AE$1,areaSAS!$H133/(INDEX(maxArea_perResidue!$B$2:$B$21,MATCH($B133,maxArea_perResidue!$A$2:$A$21,0)))&gt;0),areaSAS!$H133/(INDEX(maxArea_perResidue!$B$2:$B$21,MATCH($B133,maxArea_perResidue!$A$2:$A$21,0))),"")</f>
        <v/>
      </c>
    </row>
    <row r="134" spans="1:31" x14ac:dyDescent="0.3">
      <c r="A134">
        <v>133</v>
      </c>
      <c r="B134" t="s">
        <v>657</v>
      </c>
      <c r="C134" t="s">
        <v>108</v>
      </c>
      <c r="D134">
        <v>0.13923737406730599</v>
      </c>
      <c r="E134" t="s">
        <v>426</v>
      </c>
      <c r="F134">
        <v>0.35046098753809901</v>
      </c>
      <c r="H134" s="4">
        <f t="shared" si="2"/>
        <v>0.13923737406730599</v>
      </c>
      <c r="L134" t="str">
        <f>IF(AND($B134=L$1,areaSAS!$H134/(INDEX(maxArea_perResidue!$B$2:$B$21,MATCH($B134,maxArea_perResidue!$A$2:$A$21,0)))&gt;0),areaSAS!$H134/(INDEX(maxArea_perResidue!$B$2:$B$21,MATCH($B134,maxArea_perResidue!$A$2:$A$21,0))),"")</f>
        <v/>
      </c>
      <c r="M134" t="str">
        <f>IF(AND($B134=M$1,areaSAS!$H134/(INDEX(maxArea_perResidue!$B$2:$B$21,MATCH($B134,maxArea_perResidue!$A$2:$A$21,0)))&gt;0),areaSAS!$H134/(INDEX(maxArea_perResidue!$B$2:$B$21,MATCH($B134,maxArea_perResidue!$A$2:$A$21,0))),"")</f>
        <v/>
      </c>
      <c r="N134" t="str">
        <f>IF(AND($B134=N$1,areaSAS!$H134/(INDEX(maxArea_perResidue!$B$2:$B$21,MATCH($B134,maxArea_perResidue!$A$2:$A$21,0)))&gt;0),areaSAS!$H134/(INDEX(maxArea_perResidue!$B$2:$B$21,MATCH($B134,maxArea_perResidue!$A$2:$A$21,0))),"")</f>
        <v/>
      </c>
      <c r="O134" t="str">
        <f>IF(AND($B134=O$1,areaSAS!$H134/(INDEX(maxArea_perResidue!$B$2:$B$21,MATCH($B134,maxArea_perResidue!$A$2:$A$21,0)))&gt;0),areaSAS!$H134/(INDEX(maxArea_perResidue!$B$2:$B$21,MATCH($B134,maxArea_perResidue!$A$2:$A$21,0))),"")</f>
        <v/>
      </c>
      <c r="P134" t="str">
        <f>IF(AND($B134=P$1,areaSAS!$H134/(INDEX(maxArea_perResidue!$B$2:$B$21,MATCH($B134,maxArea_perResidue!$A$2:$A$21,0)))&gt;0),areaSAS!$H134/(INDEX(maxArea_perResidue!$B$2:$B$21,MATCH($B134,maxArea_perResidue!$A$2:$A$21,0))),"")</f>
        <v/>
      </c>
      <c r="Q134" t="str">
        <f>IF(AND($B134=Q$1,areaSAS!$H134/(INDEX(maxArea_perResidue!$B$2:$B$21,MATCH($B134,maxArea_perResidue!$A$2:$A$21,0)))&gt;0),areaSAS!$H134/(INDEX(maxArea_perResidue!$B$2:$B$21,MATCH($B134,maxArea_perResidue!$A$2:$A$21,0))),"")</f>
        <v/>
      </c>
      <c r="R134" t="str">
        <f>IF(AND($B134=R$1,areaSAS!$H134/(INDEX(maxArea_perResidue!$B$2:$B$21,MATCH($B134,maxArea_perResidue!$A$2:$A$21,0)))&gt;0),areaSAS!$H134/(INDEX(maxArea_perResidue!$B$2:$B$21,MATCH($B134,maxArea_perResidue!$A$2:$A$21,0))),"")</f>
        <v/>
      </c>
      <c r="S134" t="str">
        <f>IF(AND($B134=S$1,areaSAS!$H134/(INDEX(maxArea_perResidue!$B$2:$B$21,MATCH($B134,maxArea_perResidue!$A$2:$A$21,0)))&gt;0),areaSAS!$H134/(INDEX(maxArea_perResidue!$B$2:$B$21,MATCH($B134,maxArea_perResidue!$A$2:$A$21,0))),"")</f>
        <v/>
      </c>
      <c r="T134" t="str">
        <f>IF(AND($B134=T$1,areaSAS!$H134/(INDEX(maxArea_perResidue!$B$2:$B$21,MATCH($B134,maxArea_perResidue!$A$2:$A$21,0)))&gt;0),areaSAS!$H134/(INDEX(maxArea_perResidue!$B$2:$B$21,MATCH($B134,maxArea_perResidue!$A$2:$A$21,0))),"")</f>
        <v/>
      </c>
      <c r="U134" t="str">
        <f>IF(AND($B134=U$1,areaSAS!$H134/(INDEX(maxArea_perResidue!$B$2:$B$21,MATCH($B134,maxArea_perResidue!$A$2:$A$21,0)))&gt;0),areaSAS!$H134/(INDEX(maxArea_perResidue!$B$2:$B$21,MATCH($B134,maxArea_perResidue!$A$2:$A$21,0))),"")</f>
        <v/>
      </c>
      <c r="V134" t="str">
        <f>IF(AND($B134=V$1,areaSAS!$H134/(INDEX(maxArea_perResidue!$B$2:$B$21,MATCH($B134,maxArea_perResidue!$A$2:$A$21,0)))&gt;0),areaSAS!$H134/(INDEX(maxArea_perResidue!$B$2:$B$21,MATCH($B134,maxArea_perResidue!$A$2:$A$21,0))),"")</f>
        <v/>
      </c>
      <c r="W134" t="str">
        <f>IF(AND($B134=W$1,areaSAS!$H134/(INDEX(maxArea_perResidue!$B$2:$B$21,MATCH($B134,maxArea_perResidue!$A$2:$A$21,0)))&gt;0),areaSAS!$H134/(INDEX(maxArea_perResidue!$B$2:$B$21,MATCH($B134,maxArea_perResidue!$A$2:$A$21,0))),"")</f>
        <v/>
      </c>
      <c r="X134" t="str">
        <f>IF(AND($B134=X$1,areaSAS!$H134/(INDEX(maxArea_perResidue!$B$2:$B$21,MATCH($B134,maxArea_perResidue!$A$2:$A$21,0)))&gt;0),areaSAS!$H134/(INDEX(maxArea_perResidue!$B$2:$B$21,MATCH($B134,maxArea_perResidue!$A$2:$A$21,0))),"")</f>
        <v/>
      </c>
      <c r="Y134" t="str">
        <f>IF(AND($B134=Y$1,areaSAS!$H134/(INDEX(maxArea_perResidue!$B$2:$B$21,MATCH($B134,maxArea_perResidue!$A$2:$A$21,0)))&gt;0),areaSAS!$H134/(INDEX(maxArea_perResidue!$B$2:$B$21,MATCH($B134,maxArea_perResidue!$A$2:$A$21,0))),"")</f>
        <v/>
      </c>
      <c r="Z134" t="str">
        <f>IF(AND($B134=Z$1,areaSAS!$H134/(INDEX(maxArea_perResidue!$B$2:$B$21,MATCH($B134,maxArea_perResidue!$A$2:$A$21,0)))&gt;0),areaSAS!$H134/(INDEX(maxArea_perResidue!$B$2:$B$21,MATCH($B134,maxArea_perResidue!$A$2:$A$21,0))),"")</f>
        <v/>
      </c>
      <c r="AA134" t="str">
        <f>IF(AND($B134=AA$1,areaSAS!$H134/(INDEX(maxArea_perResidue!$B$2:$B$21,MATCH($B134,maxArea_perResidue!$A$2:$A$21,0)))&gt;0),areaSAS!$H134/(INDEX(maxArea_perResidue!$B$2:$B$21,MATCH($B134,maxArea_perResidue!$A$2:$A$21,0))),"")</f>
        <v/>
      </c>
      <c r="AB134" t="str">
        <f>IF(AND($B134=AB$1,areaSAS!$H134/(INDEX(maxArea_perResidue!$B$2:$B$21,MATCH($B134,maxArea_perResidue!$A$2:$A$21,0)))&gt;0),areaSAS!$H134/(INDEX(maxArea_perResidue!$B$2:$B$21,MATCH($B134,maxArea_perResidue!$A$2:$A$21,0))),"")</f>
        <v/>
      </c>
      <c r="AC134">
        <f>IF(AND($B134=AC$1,areaSAS!$H134/(INDEX(maxArea_perResidue!$B$2:$B$21,MATCH($B134,maxArea_perResidue!$A$2:$A$21,0)))&gt;0),areaSAS!$H134/(INDEX(maxArea_perResidue!$B$2:$B$21,MATCH($B134,maxArea_perResidue!$A$2:$A$21,0))),"")</f>
        <v>6.1069023713730697E-4</v>
      </c>
      <c r="AD134" t="str">
        <f>IF(AND($B134=AD$1,areaSAS!$H134/(INDEX(maxArea_perResidue!$B$2:$B$21,MATCH($B134,maxArea_perResidue!$A$2:$A$21,0)))&gt;0),areaSAS!$H134/(INDEX(maxArea_perResidue!$B$2:$B$21,MATCH($B134,maxArea_perResidue!$A$2:$A$21,0))),"")</f>
        <v/>
      </c>
      <c r="AE134" s="7" t="str">
        <f>IF(AND($B134=AE$1,areaSAS!$H134/(INDEX(maxArea_perResidue!$B$2:$B$21,MATCH($B134,maxArea_perResidue!$A$2:$A$21,0)))&gt;0),areaSAS!$H134/(INDEX(maxArea_perResidue!$B$2:$B$21,MATCH($B134,maxArea_perResidue!$A$2:$A$21,0))),"")</f>
        <v/>
      </c>
    </row>
    <row r="135" spans="1:31" x14ac:dyDescent="0.3">
      <c r="A135">
        <v>134</v>
      </c>
      <c r="B135" t="s">
        <v>655</v>
      </c>
      <c r="C135" t="s">
        <v>109</v>
      </c>
      <c r="D135">
        <v>33.823563721030901</v>
      </c>
      <c r="E135" t="s">
        <v>427</v>
      </c>
      <c r="F135">
        <v>38.674032688140798</v>
      </c>
      <c r="H135" s="4">
        <f t="shared" si="2"/>
        <v>33.823563721030901</v>
      </c>
      <c r="L135" t="str">
        <f>IF(AND($B135=L$1,areaSAS!$H135/(INDEX(maxArea_perResidue!$B$2:$B$21,MATCH($B135,maxArea_perResidue!$A$2:$A$21,0)))&gt;0),areaSAS!$H135/(INDEX(maxArea_perResidue!$B$2:$B$21,MATCH($B135,maxArea_perResidue!$A$2:$A$21,0))),"")</f>
        <v/>
      </c>
      <c r="M135" t="str">
        <f>IF(AND($B135=M$1,areaSAS!$H135/(INDEX(maxArea_perResidue!$B$2:$B$21,MATCH($B135,maxArea_perResidue!$A$2:$A$21,0)))&gt;0),areaSAS!$H135/(INDEX(maxArea_perResidue!$B$2:$B$21,MATCH($B135,maxArea_perResidue!$A$2:$A$21,0))),"")</f>
        <v/>
      </c>
      <c r="N135" t="str">
        <f>IF(AND($B135=N$1,areaSAS!$H135/(INDEX(maxArea_perResidue!$B$2:$B$21,MATCH($B135,maxArea_perResidue!$A$2:$A$21,0)))&gt;0),areaSAS!$H135/(INDEX(maxArea_perResidue!$B$2:$B$21,MATCH($B135,maxArea_perResidue!$A$2:$A$21,0))),"")</f>
        <v/>
      </c>
      <c r="O135" t="str">
        <f>IF(AND($B135=O$1,areaSAS!$H135/(INDEX(maxArea_perResidue!$B$2:$B$21,MATCH($B135,maxArea_perResidue!$A$2:$A$21,0)))&gt;0),areaSAS!$H135/(INDEX(maxArea_perResidue!$B$2:$B$21,MATCH($B135,maxArea_perResidue!$A$2:$A$21,0))),"")</f>
        <v/>
      </c>
      <c r="P135" t="str">
        <f>IF(AND($B135=P$1,areaSAS!$H135/(INDEX(maxArea_perResidue!$B$2:$B$21,MATCH($B135,maxArea_perResidue!$A$2:$A$21,0)))&gt;0),areaSAS!$H135/(INDEX(maxArea_perResidue!$B$2:$B$21,MATCH($B135,maxArea_perResidue!$A$2:$A$21,0))),"")</f>
        <v/>
      </c>
      <c r="Q135" t="str">
        <f>IF(AND($B135=Q$1,areaSAS!$H135/(INDEX(maxArea_perResidue!$B$2:$B$21,MATCH($B135,maxArea_perResidue!$A$2:$A$21,0)))&gt;0),areaSAS!$H135/(INDEX(maxArea_perResidue!$B$2:$B$21,MATCH($B135,maxArea_perResidue!$A$2:$A$21,0))),"")</f>
        <v/>
      </c>
      <c r="R135" t="str">
        <f>IF(AND($B135=R$1,areaSAS!$H135/(INDEX(maxArea_perResidue!$B$2:$B$21,MATCH($B135,maxArea_perResidue!$A$2:$A$21,0)))&gt;0),areaSAS!$H135/(INDEX(maxArea_perResidue!$B$2:$B$21,MATCH($B135,maxArea_perResidue!$A$2:$A$21,0))),"")</f>
        <v/>
      </c>
      <c r="S135" t="str">
        <f>IF(AND($B135=S$1,areaSAS!$H135/(INDEX(maxArea_perResidue!$B$2:$B$21,MATCH($B135,maxArea_perResidue!$A$2:$A$21,0)))&gt;0),areaSAS!$H135/(INDEX(maxArea_perResidue!$B$2:$B$21,MATCH($B135,maxArea_perResidue!$A$2:$A$21,0))),"")</f>
        <v/>
      </c>
      <c r="T135" t="str">
        <f>IF(AND($B135=T$1,areaSAS!$H135/(INDEX(maxArea_perResidue!$B$2:$B$21,MATCH($B135,maxArea_perResidue!$A$2:$A$21,0)))&gt;0),areaSAS!$H135/(INDEX(maxArea_perResidue!$B$2:$B$21,MATCH($B135,maxArea_perResidue!$A$2:$A$21,0))),"")</f>
        <v/>
      </c>
      <c r="U135" t="str">
        <f>IF(AND($B135=U$1,areaSAS!$H135/(INDEX(maxArea_perResidue!$B$2:$B$21,MATCH($B135,maxArea_perResidue!$A$2:$A$21,0)))&gt;0),areaSAS!$H135/(INDEX(maxArea_perResidue!$B$2:$B$21,MATCH($B135,maxArea_perResidue!$A$2:$A$21,0))),"")</f>
        <v/>
      </c>
      <c r="V135" t="str">
        <f>IF(AND($B135=V$1,areaSAS!$H135/(INDEX(maxArea_perResidue!$B$2:$B$21,MATCH($B135,maxArea_perResidue!$A$2:$A$21,0)))&gt;0),areaSAS!$H135/(INDEX(maxArea_perResidue!$B$2:$B$21,MATCH($B135,maxArea_perResidue!$A$2:$A$21,0))),"")</f>
        <v/>
      </c>
      <c r="W135" t="str">
        <f>IF(AND($B135=W$1,areaSAS!$H135/(INDEX(maxArea_perResidue!$B$2:$B$21,MATCH($B135,maxArea_perResidue!$A$2:$A$21,0)))&gt;0),areaSAS!$H135/(INDEX(maxArea_perResidue!$B$2:$B$21,MATCH($B135,maxArea_perResidue!$A$2:$A$21,0))),"")</f>
        <v/>
      </c>
      <c r="X135" t="str">
        <f>IF(AND($B135=X$1,areaSAS!$H135/(INDEX(maxArea_perResidue!$B$2:$B$21,MATCH($B135,maxArea_perResidue!$A$2:$A$21,0)))&gt;0),areaSAS!$H135/(INDEX(maxArea_perResidue!$B$2:$B$21,MATCH($B135,maxArea_perResidue!$A$2:$A$21,0))),"")</f>
        <v/>
      </c>
      <c r="Y135" t="str">
        <f>IF(AND($B135=Y$1,areaSAS!$H135/(INDEX(maxArea_perResidue!$B$2:$B$21,MATCH($B135,maxArea_perResidue!$A$2:$A$21,0)))&gt;0),areaSAS!$H135/(INDEX(maxArea_perResidue!$B$2:$B$21,MATCH($B135,maxArea_perResidue!$A$2:$A$21,0))),"")</f>
        <v/>
      </c>
      <c r="Z135" t="str">
        <f>IF(AND($B135=Z$1,areaSAS!$H135/(INDEX(maxArea_perResidue!$B$2:$B$21,MATCH($B135,maxArea_perResidue!$A$2:$A$21,0)))&gt;0),areaSAS!$H135/(INDEX(maxArea_perResidue!$B$2:$B$21,MATCH($B135,maxArea_perResidue!$A$2:$A$21,0))),"")</f>
        <v/>
      </c>
      <c r="AA135">
        <f>IF(AND($B135=AA$1,areaSAS!$H135/(INDEX(maxArea_perResidue!$B$2:$B$21,MATCH($B135,maxArea_perResidue!$A$2:$A$21,0)))&gt;0),areaSAS!$H135/(INDEX(maxArea_perResidue!$B$2:$B$21,MATCH($B135,maxArea_perResidue!$A$2:$A$21,0))),"")</f>
        <v>0.1770867210525178</v>
      </c>
      <c r="AB135" t="str">
        <f>IF(AND($B135=AB$1,areaSAS!$H135/(INDEX(maxArea_perResidue!$B$2:$B$21,MATCH($B135,maxArea_perResidue!$A$2:$A$21,0)))&gt;0),areaSAS!$H135/(INDEX(maxArea_perResidue!$B$2:$B$21,MATCH($B135,maxArea_perResidue!$A$2:$A$21,0))),"")</f>
        <v/>
      </c>
      <c r="AC135" t="str">
        <f>IF(AND($B135=AC$1,areaSAS!$H135/(INDEX(maxArea_perResidue!$B$2:$B$21,MATCH($B135,maxArea_perResidue!$A$2:$A$21,0)))&gt;0),areaSAS!$H135/(INDEX(maxArea_perResidue!$B$2:$B$21,MATCH($B135,maxArea_perResidue!$A$2:$A$21,0))),"")</f>
        <v/>
      </c>
      <c r="AD135" t="str">
        <f>IF(AND($B135=AD$1,areaSAS!$H135/(INDEX(maxArea_perResidue!$B$2:$B$21,MATCH($B135,maxArea_perResidue!$A$2:$A$21,0)))&gt;0),areaSAS!$H135/(INDEX(maxArea_perResidue!$B$2:$B$21,MATCH($B135,maxArea_perResidue!$A$2:$A$21,0))),"")</f>
        <v/>
      </c>
      <c r="AE135" s="7" t="str">
        <f>IF(AND($B135=AE$1,areaSAS!$H135/(INDEX(maxArea_perResidue!$B$2:$B$21,MATCH($B135,maxArea_perResidue!$A$2:$A$21,0)))&gt;0),areaSAS!$H135/(INDEX(maxArea_perResidue!$B$2:$B$21,MATCH($B135,maxArea_perResidue!$A$2:$A$21,0))),"")</f>
        <v/>
      </c>
    </row>
    <row r="136" spans="1:31" x14ac:dyDescent="0.3">
      <c r="A136">
        <v>135</v>
      </c>
      <c r="B136" t="s">
        <v>656</v>
      </c>
      <c r="C136" t="s">
        <v>110</v>
      </c>
      <c r="D136">
        <v>0.50775301456451405</v>
      </c>
      <c r="E136" t="s">
        <v>428</v>
      </c>
      <c r="F136">
        <v>2.4678643345832798</v>
      </c>
      <c r="H136" s="4">
        <f t="shared" si="2"/>
        <v>0.50775301456451405</v>
      </c>
      <c r="L136" t="str">
        <f>IF(AND($B136=L$1,areaSAS!$H136/(INDEX(maxArea_perResidue!$B$2:$B$21,MATCH($B136,maxArea_perResidue!$A$2:$A$21,0)))&gt;0),areaSAS!$H136/(INDEX(maxArea_perResidue!$B$2:$B$21,MATCH($B136,maxArea_perResidue!$A$2:$A$21,0))),"")</f>
        <v/>
      </c>
      <c r="M136" t="str">
        <f>IF(AND($B136=M$1,areaSAS!$H136/(INDEX(maxArea_perResidue!$B$2:$B$21,MATCH($B136,maxArea_perResidue!$A$2:$A$21,0)))&gt;0),areaSAS!$H136/(INDEX(maxArea_perResidue!$B$2:$B$21,MATCH($B136,maxArea_perResidue!$A$2:$A$21,0))),"")</f>
        <v/>
      </c>
      <c r="N136" t="str">
        <f>IF(AND($B136=N$1,areaSAS!$H136/(INDEX(maxArea_perResidue!$B$2:$B$21,MATCH($B136,maxArea_perResidue!$A$2:$A$21,0)))&gt;0),areaSAS!$H136/(INDEX(maxArea_perResidue!$B$2:$B$21,MATCH($B136,maxArea_perResidue!$A$2:$A$21,0))),"")</f>
        <v/>
      </c>
      <c r="O136" t="str">
        <f>IF(AND($B136=O$1,areaSAS!$H136/(INDEX(maxArea_perResidue!$B$2:$B$21,MATCH($B136,maxArea_perResidue!$A$2:$A$21,0)))&gt;0),areaSAS!$H136/(INDEX(maxArea_perResidue!$B$2:$B$21,MATCH($B136,maxArea_perResidue!$A$2:$A$21,0))),"")</f>
        <v/>
      </c>
      <c r="P136" t="str">
        <f>IF(AND($B136=P$1,areaSAS!$H136/(INDEX(maxArea_perResidue!$B$2:$B$21,MATCH($B136,maxArea_perResidue!$A$2:$A$21,0)))&gt;0),areaSAS!$H136/(INDEX(maxArea_perResidue!$B$2:$B$21,MATCH($B136,maxArea_perResidue!$A$2:$A$21,0))),"")</f>
        <v/>
      </c>
      <c r="Q136" t="str">
        <f>IF(AND($B136=Q$1,areaSAS!$H136/(INDEX(maxArea_perResidue!$B$2:$B$21,MATCH($B136,maxArea_perResidue!$A$2:$A$21,0)))&gt;0),areaSAS!$H136/(INDEX(maxArea_perResidue!$B$2:$B$21,MATCH($B136,maxArea_perResidue!$A$2:$A$21,0))),"")</f>
        <v/>
      </c>
      <c r="R136" t="str">
        <f>IF(AND($B136=R$1,areaSAS!$H136/(INDEX(maxArea_perResidue!$B$2:$B$21,MATCH($B136,maxArea_perResidue!$A$2:$A$21,0)))&gt;0),areaSAS!$H136/(INDEX(maxArea_perResidue!$B$2:$B$21,MATCH($B136,maxArea_perResidue!$A$2:$A$21,0))),"")</f>
        <v/>
      </c>
      <c r="S136" t="str">
        <f>IF(AND($B136=S$1,areaSAS!$H136/(INDEX(maxArea_perResidue!$B$2:$B$21,MATCH($B136,maxArea_perResidue!$A$2:$A$21,0)))&gt;0),areaSAS!$H136/(INDEX(maxArea_perResidue!$B$2:$B$21,MATCH($B136,maxArea_perResidue!$A$2:$A$21,0))),"")</f>
        <v/>
      </c>
      <c r="T136" t="str">
        <f>IF(AND($B136=T$1,areaSAS!$H136/(INDEX(maxArea_perResidue!$B$2:$B$21,MATCH($B136,maxArea_perResidue!$A$2:$A$21,0)))&gt;0),areaSAS!$H136/(INDEX(maxArea_perResidue!$B$2:$B$21,MATCH($B136,maxArea_perResidue!$A$2:$A$21,0))),"")</f>
        <v/>
      </c>
      <c r="U136" t="str">
        <f>IF(AND($B136=U$1,areaSAS!$H136/(INDEX(maxArea_perResidue!$B$2:$B$21,MATCH($B136,maxArea_perResidue!$A$2:$A$21,0)))&gt;0),areaSAS!$H136/(INDEX(maxArea_perResidue!$B$2:$B$21,MATCH($B136,maxArea_perResidue!$A$2:$A$21,0))),"")</f>
        <v/>
      </c>
      <c r="V136" t="str">
        <f>IF(AND($B136=V$1,areaSAS!$H136/(INDEX(maxArea_perResidue!$B$2:$B$21,MATCH($B136,maxArea_perResidue!$A$2:$A$21,0)))&gt;0),areaSAS!$H136/(INDEX(maxArea_perResidue!$B$2:$B$21,MATCH($B136,maxArea_perResidue!$A$2:$A$21,0))),"")</f>
        <v/>
      </c>
      <c r="W136" t="str">
        <f>IF(AND($B136=W$1,areaSAS!$H136/(INDEX(maxArea_perResidue!$B$2:$B$21,MATCH($B136,maxArea_perResidue!$A$2:$A$21,0)))&gt;0),areaSAS!$H136/(INDEX(maxArea_perResidue!$B$2:$B$21,MATCH($B136,maxArea_perResidue!$A$2:$A$21,0))),"")</f>
        <v/>
      </c>
      <c r="X136" t="str">
        <f>IF(AND($B136=X$1,areaSAS!$H136/(INDEX(maxArea_perResidue!$B$2:$B$21,MATCH($B136,maxArea_perResidue!$A$2:$A$21,0)))&gt;0),areaSAS!$H136/(INDEX(maxArea_perResidue!$B$2:$B$21,MATCH($B136,maxArea_perResidue!$A$2:$A$21,0))),"")</f>
        <v/>
      </c>
      <c r="Y136" t="str">
        <f>IF(AND($B136=Y$1,areaSAS!$H136/(INDEX(maxArea_perResidue!$B$2:$B$21,MATCH($B136,maxArea_perResidue!$A$2:$A$21,0)))&gt;0),areaSAS!$H136/(INDEX(maxArea_perResidue!$B$2:$B$21,MATCH($B136,maxArea_perResidue!$A$2:$A$21,0))),"")</f>
        <v/>
      </c>
      <c r="Z136">
        <f>IF(AND($B136=Z$1,areaSAS!$H136/(INDEX(maxArea_perResidue!$B$2:$B$21,MATCH($B136,maxArea_perResidue!$A$2:$A$21,0)))&gt;0),areaSAS!$H136/(INDEX(maxArea_perResidue!$B$2:$B$21,MATCH($B136,maxArea_perResidue!$A$2:$A$21,0))),"")</f>
        <v>2.6038616131513542E-3</v>
      </c>
      <c r="AA136" t="str">
        <f>IF(AND($B136=AA$1,areaSAS!$H136/(INDEX(maxArea_perResidue!$B$2:$B$21,MATCH($B136,maxArea_perResidue!$A$2:$A$21,0)))&gt;0),areaSAS!$H136/(INDEX(maxArea_perResidue!$B$2:$B$21,MATCH($B136,maxArea_perResidue!$A$2:$A$21,0))),"")</f>
        <v/>
      </c>
      <c r="AB136" t="str">
        <f>IF(AND($B136=AB$1,areaSAS!$H136/(INDEX(maxArea_perResidue!$B$2:$B$21,MATCH($B136,maxArea_perResidue!$A$2:$A$21,0)))&gt;0),areaSAS!$H136/(INDEX(maxArea_perResidue!$B$2:$B$21,MATCH($B136,maxArea_perResidue!$A$2:$A$21,0))),"")</f>
        <v/>
      </c>
      <c r="AC136" t="str">
        <f>IF(AND($B136=AC$1,areaSAS!$H136/(INDEX(maxArea_perResidue!$B$2:$B$21,MATCH($B136,maxArea_perResidue!$A$2:$A$21,0)))&gt;0),areaSAS!$H136/(INDEX(maxArea_perResidue!$B$2:$B$21,MATCH($B136,maxArea_perResidue!$A$2:$A$21,0))),"")</f>
        <v/>
      </c>
      <c r="AD136" t="str">
        <f>IF(AND($B136=AD$1,areaSAS!$H136/(INDEX(maxArea_perResidue!$B$2:$B$21,MATCH($B136,maxArea_perResidue!$A$2:$A$21,0)))&gt;0),areaSAS!$H136/(INDEX(maxArea_perResidue!$B$2:$B$21,MATCH($B136,maxArea_perResidue!$A$2:$A$21,0))),"")</f>
        <v/>
      </c>
      <c r="AE136" s="7" t="str">
        <f>IF(AND($B136=AE$1,areaSAS!$H136/(INDEX(maxArea_perResidue!$B$2:$B$21,MATCH($B136,maxArea_perResidue!$A$2:$A$21,0)))&gt;0),areaSAS!$H136/(INDEX(maxArea_perResidue!$B$2:$B$21,MATCH($B136,maxArea_perResidue!$A$2:$A$21,0))),"")</f>
        <v/>
      </c>
    </row>
    <row r="137" spans="1:31" x14ac:dyDescent="0.3">
      <c r="A137">
        <v>136</v>
      </c>
      <c r="B137" t="s">
        <v>646</v>
      </c>
      <c r="C137" t="s">
        <v>111</v>
      </c>
      <c r="D137">
        <v>5.4247095584869296</v>
      </c>
      <c r="E137" t="s">
        <v>429</v>
      </c>
      <c r="F137">
        <v>4.7718422710895503</v>
      </c>
      <c r="H137" s="4">
        <f t="shared" si="2"/>
        <v>4.7718422710895503</v>
      </c>
      <c r="L137" t="str">
        <f>IF(AND($B137=L$1,areaSAS!$H137/(INDEX(maxArea_perResidue!$B$2:$B$21,MATCH($B137,maxArea_perResidue!$A$2:$A$21,0)))&gt;0),areaSAS!$H137/(INDEX(maxArea_perResidue!$B$2:$B$21,MATCH($B137,maxArea_perResidue!$A$2:$A$21,0))),"")</f>
        <v/>
      </c>
      <c r="M137" t="str">
        <f>IF(AND($B137=M$1,areaSAS!$H137/(INDEX(maxArea_perResidue!$B$2:$B$21,MATCH($B137,maxArea_perResidue!$A$2:$A$21,0)))&gt;0),areaSAS!$H137/(INDEX(maxArea_perResidue!$B$2:$B$21,MATCH($B137,maxArea_perResidue!$A$2:$A$21,0))),"")</f>
        <v/>
      </c>
      <c r="N137" t="str">
        <f>IF(AND($B137=N$1,areaSAS!$H137/(INDEX(maxArea_perResidue!$B$2:$B$21,MATCH($B137,maxArea_perResidue!$A$2:$A$21,0)))&gt;0),areaSAS!$H137/(INDEX(maxArea_perResidue!$B$2:$B$21,MATCH($B137,maxArea_perResidue!$A$2:$A$21,0))),"")</f>
        <v/>
      </c>
      <c r="O137">
        <f>IF(AND($B137=O$1,areaSAS!$H137/(INDEX(maxArea_perResidue!$B$2:$B$21,MATCH($B137,maxArea_perResidue!$A$2:$A$21,0)))&gt;0),areaSAS!$H137/(INDEX(maxArea_perResidue!$B$2:$B$21,MATCH($B137,maxArea_perResidue!$A$2:$A$21,0))),"")</f>
        <v>2.5517873107430752E-2</v>
      </c>
      <c r="P137" t="str">
        <f>IF(AND($B137=P$1,areaSAS!$H137/(INDEX(maxArea_perResidue!$B$2:$B$21,MATCH($B137,maxArea_perResidue!$A$2:$A$21,0)))&gt;0),areaSAS!$H137/(INDEX(maxArea_perResidue!$B$2:$B$21,MATCH($B137,maxArea_perResidue!$A$2:$A$21,0))),"")</f>
        <v/>
      </c>
      <c r="Q137" t="str">
        <f>IF(AND($B137=Q$1,areaSAS!$H137/(INDEX(maxArea_perResidue!$B$2:$B$21,MATCH($B137,maxArea_perResidue!$A$2:$A$21,0)))&gt;0),areaSAS!$H137/(INDEX(maxArea_perResidue!$B$2:$B$21,MATCH($B137,maxArea_perResidue!$A$2:$A$21,0))),"")</f>
        <v/>
      </c>
      <c r="R137" t="str">
        <f>IF(AND($B137=R$1,areaSAS!$H137/(INDEX(maxArea_perResidue!$B$2:$B$21,MATCH($B137,maxArea_perResidue!$A$2:$A$21,0)))&gt;0),areaSAS!$H137/(INDEX(maxArea_perResidue!$B$2:$B$21,MATCH($B137,maxArea_perResidue!$A$2:$A$21,0))),"")</f>
        <v/>
      </c>
      <c r="S137" t="str">
        <f>IF(AND($B137=S$1,areaSAS!$H137/(INDEX(maxArea_perResidue!$B$2:$B$21,MATCH($B137,maxArea_perResidue!$A$2:$A$21,0)))&gt;0),areaSAS!$H137/(INDEX(maxArea_perResidue!$B$2:$B$21,MATCH($B137,maxArea_perResidue!$A$2:$A$21,0))),"")</f>
        <v/>
      </c>
      <c r="T137" t="str">
        <f>IF(AND($B137=T$1,areaSAS!$H137/(INDEX(maxArea_perResidue!$B$2:$B$21,MATCH($B137,maxArea_perResidue!$A$2:$A$21,0)))&gt;0),areaSAS!$H137/(INDEX(maxArea_perResidue!$B$2:$B$21,MATCH($B137,maxArea_perResidue!$A$2:$A$21,0))),"")</f>
        <v/>
      </c>
      <c r="U137" t="str">
        <f>IF(AND($B137=U$1,areaSAS!$H137/(INDEX(maxArea_perResidue!$B$2:$B$21,MATCH($B137,maxArea_perResidue!$A$2:$A$21,0)))&gt;0),areaSAS!$H137/(INDEX(maxArea_perResidue!$B$2:$B$21,MATCH($B137,maxArea_perResidue!$A$2:$A$21,0))),"")</f>
        <v/>
      </c>
      <c r="V137" t="str">
        <f>IF(AND($B137=V$1,areaSAS!$H137/(INDEX(maxArea_perResidue!$B$2:$B$21,MATCH($B137,maxArea_perResidue!$A$2:$A$21,0)))&gt;0),areaSAS!$H137/(INDEX(maxArea_perResidue!$B$2:$B$21,MATCH($B137,maxArea_perResidue!$A$2:$A$21,0))),"")</f>
        <v/>
      </c>
      <c r="W137" t="str">
        <f>IF(AND($B137=W$1,areaSAS!$H137/(INDEX(maxArea_perResidue!$B$2:$B$21,MATCH($B137,maxArea_perResidue!$A$2:$A$21,0)))&gt;0),areaSAS!$H137/(INDEX(maxArea_perResidue!$B$2:$B$21,MATCH($B137,maxArea_perResidue!$A$2:$A$21,0))),"")</f>
        <v/>
      </c>
      <c r="X137" t="str">
        <f>IF(AND($B137=X$1,areaSAS!$H137/(INDEX(maxArea_perResidue!$B$2:$B$21,MATCH($B137,maxArea_perResidue!$A$2:$A$21,0)))&gt;0),areaSAS!$H137/(INDEX(maxArea_perResidue!$B$2:$B$21,MATCH($B137,maxArea_perResidue!$A$2:$A$21,0))),"")</f>
        <v/>
      </c>
      <c r="Y137" t="str">
        <f>IF(AND($B137=Y$1,areaSAS!$H137/(INDEX(maxArea_perResidue!$B$2:$B$21,MATCH($B137,maxArea_perResidue!$A$2:$A$21,0)))&gt;0),areaSAS!$H137/(INDEX(maxArea_perResidue!$B$2:$B$21,MATCH($B137,maxArea_perResidue!$A$2:$A$21,0))),"")</f>
        <v/>
      </c>
      <c r="Z137" t="str">
        <f>IF(AND($B137=Z$1,areaSAS!$H137/(INDEX(maxArea_perResidue!$B$2:$B$21,MATCH($B137,maxArea_perResidue!$A$2:$A$21,0)))&gt;0),areaSAS!$H137/(INDEX(maxArea_perResidue!$B$2:$B$21,MATCH($B137,maxArea_perResidue!$A$2:$A$21,0))),"")</f>
        <v/>
      </c>
      <c r="AA137" t="str">
        <f>IF(AND($B137=AA$1,areaSAS!$H137/(INDEX(maxArea_perResidue!$B$2:$B$21,MATCH($B137,maxArea_perResidue!$A$2:$A$21,0)))&gt;0),areaSAS!$H137/(INDEX(maxArea_perResidue!$B$2:$B$21,MATCH($B137,maxArea_perResidue!$A$2:$A$21,0))),"")</f>
        <v/>
      </c>
      <c r="AB137" t="str">
        <f>IF(AND($B137=AB$1,areaSAS!$H137/(INDEX(maxArea_perResidue!$B$2:$B$21,MATCH($B137,maxArea_perResidue!$A$2:$A$21,0)))&gt;0),areaSAS!$H137/(INDEX(maxArea_perResidue!$B$2:$B$21,MATCH($B137,maxArea_perResidue!$A$2:$A$21,0))),"")</f>
        <v/>
      </c>
      <c r="AC137" t="str">
        <f>IF(AND($B137=AC$1,areaSAS!$H137/(INDEX(maxArea_perResidue!$B$2:$B$21,MATCH($B137,maxArea_perResidue!$A$2:$A$21,0)))&gt;0),areaSAS!$H137/(INDEX(maxArea_perResidue!$B$2:$B$21,MATCH($B137,maxArea_perResidue!$A$2:$A$21,0))),"")</f>
        <v/>
      </c>
      <c r="AD137" t="str">
        <f>IF(AND($B137=AD$1,areaSAS!$H137/(INDEX(maxArea_perResidue!$B$2:$B$21,MATCH($B137,maxArea_perResidue!$A$2:$A$21,0)))&gt;0),areaSAS!$H137/(INDEX(maxArea_perResidue!$B$2:$B$21,MATCH($B137,maxArea_perResidue!$A$2:$A$21,0))),"")</f>
        <v/>
      </c>
      <c r="AE137" s="7" t="str">
        <f>IF(AND($B137=AE$1,areaSAS!$H137/(INDEX(maxArea_perResidue!$B$2:$B$21,MATCH($B137,maxArea_perResidue!$A$2:$A$21,0)))&gt;0),areaSAS!$H137/(INDEX(maxArea_perResidue!$B$2:$B$21,MATCH($B137,maxArea_perResidue!$A$2:$A$21,0))),"")</f>
        <v/>
      </c>
    </row>
    <row r="138" spans="1:31" x14ac:dyDescent="0.3">
      <c r="A138">
        <v>137</v>
      </c>
      <c r="B138" t="s">
        <v>648</v>
      </c>
      <c r="C138" t="s">
        <v>112</v>
      </c>
      <c r="D138">
        <v>7.1050934791564897</v>
      </c>
      <c r="E138" t="s">
        <v>430</v>
      </c>
      <c r="F138">
        <v>13.408684982918199</v>
      </c>
      <c r="H138" s="4">
        <f t="shared" si="2"/>
        <v>7.1050934791564897</v>
      </c>
      <c r="L138" t="str">
        <f>IF(AND($B138=L$1,areaSAS!$H138/(INDEX(maxArea_perResidue!$B$2:$B$21,MATCH($B138,maxArea_perResidue!$A$2:$A$21,0)))&gt;0),areaSAS!$H138/(INDEX(maxArea_perResidue!$B$2:$B$21,MATCH($B138,maxArea_perResidue!$A$2:$A$21,0))),"")</f>
        <v/>
      </c>
      <c r="M138" t="str">
        <f>IF(AND($B138=M$1,areaSAS!$H138/(INDEX(maxArea_perResidue!$B$2:$B$21,MATCH($B138,maxArea_perResidue!$A$2:$A$21,0)))&gt;0),areaSAS!$H138/(INDEX(maxArea_perResidue!$B$2:$B$21,MATCH($B138,maxArea_perResidue!$A$2:$A$21,0))),"")</f>
        <v/>
      </c>
      <c r="N138" t="str">
        <f>IF(AND($B138=N$1,areaSAS!$H138/(INDEX(maxArea_perResidue!$B$2:$B$21,MATCH($B138,maxArea_perResidue!$A$2:$A$21,0)))&gt;0),areaSAS!$H138/(INDEX(maxArea_perResidue!$B$2:$B$21,MATCH($B138,maxArea_perResidue!$A$2:$A$21,0))),"")</f>
        <v/>
      </c>
      <c r="O138" t="str">
        <f>IF(AND($B138=O$1,areaSAS!$H138/(INDEX(maxArea_perResidue!$B$2:$B$21,MATCH($B138,maxArea_perResidue!$A$2:$A$21,0)))&gt;0),areaSAS!$H138/(INDEX(maxArea_perResidue!$B$2:$B$21,MATCH($B138,maxArea_perResidue!$A$2:$A$21,0))),"")</f>
        <v/>
      </c>
      <c r="P138" t="str">
        <f>IF(AND($B138=P$1,areaSAS!$H138/(INDEX(maxArea_perResidue!$B$2:$B$21,MATCH($B138,maxArea_perResidue!$A$2:$A$21,0)))&gt;0),areaSAS!$H138/(INDEX(maxArea_perResidue!$B$2:$B$21,MATCH($B138,maxArea_perResidue!$A$2:$A$21,0))),"")</f>
        <v/>
      </c>
      <c r="Q138" t="str">
        <f>IF(AND($B138=Q$1,areaSAS!$H138/(INDEX(maxArea_perResidue!$B$2:$B$21,MATCH($B138,maxArea_perResidue!$A$2:$A$21,0)))&gt;0),areaSAS!$H138/(INDEX(maxArea_perResidue!$B$2:$B$21,MATCH($B138,maxArea_perResidue!$A$2:$A$21,0))),"")</f>
        <v/>
      </c>
      <c r="R138">
        <f>IF(AND($B138=R$1,areaSAS!$H138/(INDEX(maxArea_perResidue!$B$2:$B$21,MATCH($B138,maxArea_perResidue!$A$2:$A$21,0)))&gt;0),areaSAS!$H138/(INDEX(maxArea_perResidue!$B$2:$B$21,MATCH($B138,maxArea_perResidue!$A$2:$A$21,0))),"")</f>
        <v>7.3248386383056599E-2</v>
      </c>
      <c r="S138" t="str">
        <f>IF(AND($B138=S$1,areaSAS!$H138/(INDEX(maxArea_perResidue!$B$2:$B$21,MATCH($B138,maxArea_perResidue!$A$2:$A$21,0)))&gt;0),areaSAS!$H138/(INDEX(maxArea_perResidue!$B$2:$B$21,MATCH($B138,maxArea_perResidue!$A$2:$A$21,0))),"")</f>
        <v/>
      </c>
      <c r="T138" t="str">
        <f>IF(AND($B138=T$1,areaSAS!$H138/(INDEX(maxArea_perResidue!$B$2:$B$21,MATCH($B138,maxArea_perResidue!$A$2:$A$21,0)))&gt;0),areaSAS!$H138/(INDEX(maxArea_perResidue!$B$2:$B$21,MATCH($B138,maxArea_perResidue!$A$2:$A$21,0))),"")</f>
        <v/>
      </c>
      <c r="U138" t="str">
        <f>IF(AND($B138=U$1,areaSAS!$H138/(INDEX(maxArea_perResidue!$B$2:$B$21,MATCH($B138,maxArea_perResidue!$A$2:$A$21,0)))&gt;0),areaSAS!$H138/(INDEX(maxArea_perResidue!$B$2:$B$21,MATCH($B138,maxArea_perResidue!$A$2:$A$21,0))),"")</f>
        <v/>
      </c>
      <c r="V138" t="str">
        <f>IF(AND($B138=V$1,areaSAS!$H138/(INDEX(maxArea_perResidue!$B$2:$B$21,MATCH($B138,maxArea_perResidue!$A$2:$A$21,0)))&gt;0),areaSAS!$H138/(INDEX(maxArea_perResidue!$B$2:$B$21,MATCH($B138,maxArea_perResidue!$A$2:$A$21,0))),"")</f>
        <v/>
      </c>
      <c r="W138" t="str">
        <f>IF(AND($B138=W$1,areaSAS!$H138/(INDEX(maxArea_perResidue!$B$2:$B$21,MATCH($B138,maxArea_perResidue!$A$2:$A$21,0)))&gt;0),areaSAS!$H138/(INDEX(maxArea_perResidue!$B$2:$B$21,MATCH($B138,maxArea_perResidue!$A$2:$A$21,0))),"")</f>
        <v/>
      </c>
      <c r="X138" t="str">
        <f>IF(AND($B138=X$1,areaSAS!$H138/(INDEX(maxArea_perResidue!$B$2:$B$21,MATCH($B138,maxArea_perResidue!$A$2:$A$21,0)))&gt;0),areaSAS!$H138/(INDEX(maxArea_perResidue!$B$2:$B$21,MATCH($B138,maxArea_perResidue!$A$2:$A$21,0))),"")</f>
        <v/>
      </c>
      <c r="Y138" t="str">
        <f>IF(AND($B138=Y$1,areaSAS!$H138/(INDEX(maxArea_perResidue!$B$2:$B$21,MATCH($B138,maxArea_perResidue!$A$2:$A$21,0)))&gt;0),areaSAS!$H138/(INDEX(maxArea_perResidue!$B$2:$B$21,MATCH($B138,maxArea_perResidue!$A$2:$A$21,0))),"")</f>
        <v/>
      </c>
      <c r="Z138" t="str">
        <f>IF(AND($B138=Z$1,areaSAS!$H138/(INDEX(maxArea_perResidue!$B$2:$B$21,MATCH($B138,maxArea_perResidue!$A$2:$A$21,0)))&gt;0),areaSAS!$H138/(INDEX(maxArea_perResidue!$B$2:$B$21,MATCH($B138,maxArea_perResidue!$A$2:$A$21,0))),"")</f>
        <v/>
      </c>
      <c r="AA138" t="str">
        <f>IF(AND($B138=AA$1,areaSAS!$H138/(INDEX(maxArea_perResidue!$B$2:$B$21,MATCH($B138,maxArea_perResidue!$A$2:$A$21,0)))&gt;0),areaSAS!$H138/(INDEX(maxArea_perResidue!$B$2:$B$21,MATCH($B138,maxArea_perResidue!$A$2:$A$21,0))),"")</f>
        <v/>
      </c>
      <c r="AB138" t="str">
        <f>IF(AND($B138=AB$1,areaSAS!$H138/(INDEX(maxArea_perResidue!$B$2:$B$21,MATCH($B138,maxArea_perResidue!$A$2:$A$21,0)))&gt;0),areaSAS!$H138/(INDEX(maxArea_perResidue!$B$2:$B$21,MATCH($B138,maxArea_perResidue!$A$2:$A$21,0))),"")</f>
        <v/>
      </c>
      <c r="AC138" t="str">
        <f>IF(AND($B138=AC$1,areaSAS!$H138/(INDEX(maxArea_perResidue!$B$2:$B$21,MATCH($B138,maxArea_perResidue!$A$2:$A$21,0)))&gt;0),areaSAS!$H138/(INDEX(maxArea_perResidue!$B$2:$B$21,MATCH($B138,maxArea_perResidue!$A$2:$A$21,0))),"")</f>
        <v/>
      </c>
      <c r="AD138" t="str">
        <f>IF(AND($B138=AD$1,areaSAS!$H138/(INDEX(maxArea_perResidue!$B$2:$B$21,MATCH($B138,maxArea_perResidue!$A$2:$A$21,0)))&gt;0),areaSAS!$H138/(INDEX(maxArea_perResidue!$B$2:$B$21,MATCH($B138,maxArea_perResidue!$A$2:$A$21,0))),"")</f>
        <v/>
      </c>
      <c r="AE138" s="7" t="str">
        <f>IF(AND($B138=AE$1,areaSAS!$H138/(INDEX(maxArea_perResidue!$B$2:$B$21,MATCH($B138,maxArea_perResidue!$A$2:$A$21,0)))&gt;0),areaSAS!$H138/(INDEX(maxArea_perResidue!$B$2:$B$21,MATCH($B138,maxArea_perResidue!$A$2:$A$21,0))),"")</f>
        <v/>
      </c>
    </row>
    <row r="139" spans="1:31" x14ac:dyDescent="0.3">
      <c r="A139">
        <v>138</v>
      </c>
      <c r="B139" t="s">
        <v>662</v>
      </c>
      <c r="C139" t="s">
        <v>113</v>
      </c>
      <c r="D139">
        <v>116.45069301128299</v>
      </c>
      <c r="E139" t="s">
        <v>431</v>
      </c>
      <c r="F139">
        <v>111.720943689346</v>
      </c>
      <c r="H139" s="4">
        <f t="shared" si="2"/>
        <v>111.720943689346</v>
      </c>
      <c r="L139" t="str">
        <f>IF(AND($B139=L$1,areaSAS!$H139/(INDEX(maxArea_perResidue!$B$2:$B$21,MATCH($B139,maxArea_perResidue!$A$2:$A$21,0)))&gt;0),areaSAS!$H139/(INDEX(maxArea_perResidue!$B$2:$B$21,MATCH($B139,maxArea_perResidue!$A$2:$A$21,0))),"")</f>
        <v/>
      </c>
      <c r="M139" t="str">
        <f>IF(AND($B139=M$1,areaSAS!$H139/(INDEX(maxArea_perResidue!$B$2:$B$21,MATCH($B139,maxArea_perResidue!$A$2:$A$21,0)))&gt;0),areaSAS!$H139/(INDEX(maxArea_perResidue!$B$2:$B$21,MATCH($B139,maxArea_perResidue!$A$2:$A$21,0))),"")</f>
        <v/>
      </c>
      <c r="N139" t="str">
        <f>IF(AND($B139=N$1,areaSAS!$H139/(INDEX(maxArea_perResidue!$B$2:$B$21,MATCH($B139,maxArea_perResidue!$A$2:$A$21,0)))&gt;0),areaSAS!$H139/(INDEX(maxArea_perResidue!$B$2:$B$21,MATCH($B139,maxArea_perResidue!$A$2:$A$21,0))),"")</f>
        <v/>
      </c>
      <c r="O139" t="str">
        <f>IF(AND($B139=O$1,areaSAS!$H139/(INDEX(maxArea_perResidue!$B$2:$B$21,MATCH($B139,maxArea_perResidue!$A$2:$A$21,0)))&gt;0),areaSAS!$H139/(INDEX(maxArea_perResidue!$B$2:$B$21,MATCH($B139,maxArea_perResidue!$A$2:$A$21,0))),"")</f>
        <v/>
      </c>
      <c r="P139" t="str">
        <f>IF(AND($B139=P$1,areaSAS!$H139/(INDEX(maxArea_perResidue!$B$2:$B$21,MATCH($B139,maxArea_perResidue!$A$2:$A$21,0)))&gt;0),areaSAS!$H139/(INDEX(maxArea_perResidue!$B$2:$B$21,MATCH($B139,maxArea_perResidue!$A$2:$A$21,0))),"")</f>
        <v/>
      </c>
      <c r="Q139" t="str">
        <f>IF(AND($B139=Q$1,areaSAS!$H139/(INDEX(maxArea_perResidue!$B$2:$B$21,MATCH($B139,maxArea_perResidue!$A$2:$A$21,0)))&gt;0),areaSAS!$H139/(INDEX(maxArea_perResidue!$B$2:$B$21,MATCH($B139,maxArea_perResidue!$A$2:$A$21,0))),"")</f>
        <v/>
      </c>
      <c r="R139" t="str">
        <f>IF(AND($B139=R$1,areaSAS!$H139/(INDEX(maxArea_perResidue!$B$2:$B$21,MATCH($B139,maxArea_perResidue!$A$2:$A$21,0)))&gt;0),areaSAS!$H139/(INDEX(maxArea_perResidue!$B$2:$B$21,MATCH($B139,maxArea_perResidue!$A$2:$A$21,0))),"")</f>
        <v/>
      </c>
      <c r="S139" t="str">
        <f>IF(AND($B139=S$1,areaSAS!$H139/(INDEX(maxArea_perResidue!$B$2:$B$21,MATCH($B139,maxArea_perResidue!$A$2:$A$21,0)))&gt;0),areaSAS!$H139/(INDEX(maxArea_perResidue!$B$2:$B$21,MATCH($B139,maxArea_perResidue!$A$2:$A$21,0))),"")</f>
        <v/>
      </c>
      <c r="T139" t="str">
        <f>IF(AND($B139=T$1,areaSAS!$H139/(INDEX(maxArea_perResidue!$B$2:$B$21,MATCH($B139,maxArea_perResidue!$A$2:$A$21,0)))&gt;0),areaSAS!$H139/(INDEX(maxArea_perResidue!$B$2:$B$21,MATCH($B139,maxArea_perResidue!$A$2:$A$21,0))),"")</f>
        <v/>
      </c>
      <c r="U139">
        <f>IF(AND($B139=U$1,areaSAS!$H139/(INDEX(maxArea_perResidue!$B$2:$B$21,MATCH($B139,maxArea_perResidue!$A$2:$A$21,0)))&gt;0),areaSAS!$H139/(INDEX(maxArea_perResidue!$B$2:$B$21,MATCH($B139,maxArea_perResidue!$A$2:$A$21,0))),"")</f>
        <v>0.72546067330744157</v>
      </c>
      <c r="V139" t="str">
        <f>IF(AND($B139=V$1,areaSAS!$H139/(INDEX(maxArea_perResidue!$B$2:$B$21,MATCH($B139,maxArea_perResidue!$A$2:$A$21,0)))&gt;0),areaSAS!$H139/(INDEX(maxArea_perResidue!$B$2:$B$21,MATCH($B139,maxArea_perResidue!$A$2:$A$21,0))),"")</f>
        <v/>
      </c>
      <c r="W139" t="str">
        <f>IF(AND($B139=W$1,areaSAS!$H139/(INDEX(maxArea_perResidue!$B$2:$B$21,MATCH($B139,maxArea_perResidue!$A$2:$A$21,0)))&gt;0),areaSAS!$H139/(INDEX(maxArea_perResidue!$B$2:$B$21,MATCH($B139,maxArea_perResidue!$A$2:$A$21,0))),"")</f>
        <v/>
      </c>
      <c r="X139" t="str">
        <f>IF(AND($B139=X$1,areaSAS!$H139/(INDEX(maxArea_perResidue!$B$2:$B$21,MATCH($B139,maxArea_perResidue!$A$2:$A$21,0)))&gt;0),areaSAS!$H139/(INDEX(maxArea_perResidue!$B$2:$B$21,MATCH($B139,maxArea_perResidue!$A$2:$A$21,0))),"")</f>
        <v/>
      </c>
      <c r="Y139" t="str">
        <f>IF(AND($B139=Y$1,areaSAS!$H139/(INDEX(maxArea_perResidue!$B$2:$B$21,MATCH($B139,maxArea_perResidue!$A$2:$A$21,0)))&gt;0),areaSAS!$H139/(INDEX(maxArea_perResidue!$B$2:$B$21,MATCH($B139,maxArea_perResidue!$A$2:$A$21,0))),"")</f>
        <v/>
      </c>
      <c r="Z139" t="str">
        <f>IF(AND($B139=Z$1,areaSAS!$H139/(INDEX(maxArea_perResidue!$B$2:$B$21,MATCH($B139,maxArea_perResidue!$A$2:$A$21,0)))&gt;0),areaSAS!$H139/(INDEX(maxArea_perResidue!$B$2:$B$21,MATCH($B139,maxArea_perResidue!$A$2:$A$21,0))),"")</f>
        <v/>
      </c>
      <c r="AA139" t="str">
        <f>IF(AND($B139=AA$1,areaSAS!$H139/(INDEX(maxArea_perResidue!$B$2:$B$21,MATCH($B139,maxArea_perResidue!$A$2:$A$21,0)))&gt;0),areaSAS!$H139/(INDEX(maxArea_perResidue!$B$2:$B$21,MATCH($B139,maxArea_perResidue!$A$2:$A$21,0))),"")</f>
        <v/>
      </c>
      <c r="AB139" t="str">
        <f>IF(AND($B139=AB$1,areaSAS!$H139/(INDEX(maxArea_perResidue!$B$2:$B$21,MATCH($B139,maxArea_perResidue!$A$2:$A$21,0)))&gt;0),areaSAS!$H139/(INDEX(maxArea_perResidue!$B$2:$B$21,MATCH($B139,maxArea_perResidue!$A$2:$A$21,0))),"")</f>
        <v/>
      </c>
      <c r="AC139" t="str">
        <f>IF(AND($B139=AC$1,areaSAS!$H139/(INDEX(maxArea_perResidue!$B$2:$B$21,MATCH($B139,maxArea_perResidue!$A$2:$A$21,0)))&gt;0),areaSAS!$H139/(INDEX(maxArea_perResidue!$B$2:$B$21,MATCH($B139,maxArea_perResidue!$A$2:$A$21,0))),"")</f>
        <v/>
      </c>
      <c r="AD139" t="str">
        <f>IF(AND($B139=AD$1,areaSAS!$H139/(INDEX(maxArea_perResidue!$B$2:$B$21,MATCH($B139,maxArea_perResidue!$A$2:$A$21,0)))&gt;0),areaSAS!$H139/(INDEX(maxArea_perResidue!$B$2:$B$21,MATCH($B139,maxArea_perResidue!$A$2:$A$21,0))),"")</f>
        <v/>
      </c>
      <c r="AE139" s="7" t="str">
        <f>IF(AND($B139=AE$1,areaSAS!$H139/(INDEX(maxArea_perResidue!$B$2:$B$21,MATCH($B139,maxArea_perResidue!$A$2:$A$21,0)))&gt;0),areaSAS!$H139/(INDEX(maxArea_perResidue!$B$2:$B$21,MATCH($B139,maxArea_perResidue!$A$2:$A$21,0))),"")</f>
        <v/>
      </c>
    </row>
    <row r="140" spans="1:31" x14ac:dyDescent="0.3">
      <c r="A140">
        <v>139</v>
      </c>
      <c r="B140" t="s">
        <v>654</v>
      </c>
      <c r="C140" t="s">
        <v>114</v>
      </c>
      <c r="D140">
        <v>94.554334074258804</v>
      </c>
      <c r="E140" t="s">
        <v>432</v>
      </c>
      <c r="F140">
        <v>103.081948614097</v>
      </c>
      <c r="H140" s="4">
        <f t="shared" si="2"/>
        <v>94.554334074258804</v>
      </c>
      <c r="L140" t="str">
        <f>IF(AND($B140=L$1,areaSAS!$H140/(INDEX(maxArea_perResidue!$B$2:$B$21,MATCH($B140,maxArea_perResidue!$A$2:$A$21,0)))&gt;0),areaSAS!$H140/(INDEX(maxArea_perResidue!$B$2:$B$21,MATCH($B140,maxArea_perResidue!$A$2:$A$21,0))),"")</f>
        <v/>
      </c>
      <c r="M140" t="str">
        <f>IF(AND($B140=M$1,areaSAS!$H140/(INDEX(maxArea_perResidue!$B$2:$B$21,MATCH($B140,maxArea_perResidue!$A$2:$A$21,0)))&gt;0),areaSAS!$H140/(INDEX(maxArea_perResidue!$B$2:$B$21,MATCH($B140,maxArea_perResidue!$A$2:$A$21,0))),"")</f>
        <v/>
      </c>
      <c r="N140" t="str">
        <f>IF(AND($B140=N$1,areaSAS!$H140/(INDEX(maxArea_perResidue!$B$2:$B$21,MATCH($B140,maxArea_perResidue!$A$2:$A$21,0)))&gt;0),areaSAS!$H140/(INDEX(maxArea_perResidue!$B$2:$B$21,MATCH($B140,maxArea_perResidue!$A$2:$A$21,0))),"")</f>
        <v/>
      </c>
      <c r="O140" t="str">
        <f>IF(AND($B140=O$1,areaSAS!$H140/(INDEX(maxArea_perResidue!$B$2:$B$21,MATCH($B140,maxArea_perResidue!$A$2:$A$21,0)))&gt;0),areaSAS!$H140/(INDEX(maxArea_perResidue!$B$2:$B$21,MATCH($B140,maxArea_perResidue!$A$2:$A$21,0))),"")</f>
        <v/>
      </c>
      <c r="P140">
        <f>IF(AND($B140=P$1,areaSAS!$H140/(INDEX(maxArea_perResidue!$B$2:$B$21,MATCH($B140,maxArea_perResidue!$A$2:$A$21,0)))&gt;0),areaSAS!$H140/(INDEX(maxArea_perResidue!$B$2:$B$21,MATCH($B140,maxArea_perResidue!$A$2:$A$21,0))),"")</f>
        <v>0.44184268258999443</v>
      </c>
      <c r="Q140" t="str">
        <f>IF(AND($B140=Q$1,areaSAS!$H140/(INDEX(maxArea_perResidue!$B$2:$B$21,MATCH($B140,maxArea_perResidue!$A$2:$A$21,0)))&gt;0),areaSAS!$H140/(INDEX(maxArea_perResidue!$B$2:$B$21,MATCH($B140,maxArea_perResidue!$A$2:$A$21,0))),"")</f>
        <v/>
      </c>
      <c r="R140" t="str">
        <f>IF(AND($B140=R$1,areaSAS!$H140/(INDEX(maxArea_perResidue!$B$2:$B$21,MATCH($B140,maxArea_perResidue!$A$2:$A$21,0)))&gt;0),areaSAS!$H140/(INDEX(maxArea_perResidue!$B$2:$B$21,MATCH($B140,maxArea_perResidue!$A$2:$A$21,0))),"")</f>
        <v/>
      </c>
      <c r="S140" t="str">
        <f>IF(AND($B140=S$1,areaSAS!$H140/(INDEX(maxArea_perResidue!$B$2:$B$21,MATCH($B140,maxArea_perResidue!$A$2:$A$21,0)))&gt;0),areaSAS!$H140/(INDEX(maxArea_perResidue!$B$2:$B$21,MATCH($B140,maxArea_perResidue!$A$2:$A$21,0))),"")</f>
        <v/>
      </c>
      <c r="T140" t="str">
        <f>IF(AND($B140=T$1,areaSAS!$H140/(INDEX(maxArea_perResidue!$B$2:$B$21,MATCH($B140,maxArea_perResidue!$A$2:$A$21,0)))&gt;0),areaSAS!$H140/(INDEX(maxArea_perResidue!$B$2:$B$21,MATCH($B140,maxArea_perResidue!$A$2:$A$21,0))),"")</f>
        <v/>
      </c>
      <c r="U140" t="str">
        <f>IF(AND($B140=U$1,areaSAS!$H140/(INDEX(maxArea_perResidue!$B$2:$B$21,MATCH($B140,maxArea_perResidue!$A$2:$A$21,0)))&gt;0),areaSAS!$H140/(INDEX(maxArea_perResidue!$B$2:$B$21,MATCH($B140,maxArea_perResidue!$A$2:$A$21,0))),"")</f>
        <v/>
      </c>
      <c r="V140" t="str">
        <f>IF(AND($B140=V$1,areaSAS!$H140/(INDEX(maxArea_perResidue!$B$2:$B$21,MATCH($B140,maxArea_perResidue!$A$2:$A$21,0)))&gt;0),areaSAS!$H140/(INDEX(maxArea_perResidue!$B$2:$B$21,MATCH($B140,maxArea_perResidue!$A$2:$A$21,0))),"")</f>
        <v/>
      </c>
      <c r="W140" t="str">
        <f>IF(AND($B140=W$1,areaSAS!$H140/(INDEX(maxArea_perResidue!$B$2:$B$21,MATCH($B140,maxArea_perResidue!$A$2:$A$21,0)))&gt;0),areaSAS!$H140/(INDEX(maxArea_perResidue!$B$2:$B$21,MATCH($B140,maxArea_perResidue!$A$2:$A$21,0))),"")</f>
        <v/>
      </c>
      <c r="X140" t="str">
        <f>IF(AND($B140=X$1,areaSAS!$H140/(INDEX(maxArea_perResidue!$B$2:$B$21,MATCH($B140,maxArea_perResidue!$A$2:$A$21,0)))&gt;0),areaSAS!$H140/(INDEX(maxArea_perResidue!$B$2:$B$21,MATCH($B140,maxArea_perResidue!$A$2:$A$21,0))),"")</f>
        <v/>
      </c>
      <c r="Y140" t="str">
        <f>IF(AND($B140=Y$1,areaSAS!$H140/(INDEX(maxArea_perResidue!$B$2:$B$21,MATCH($B140,maxArea_perResidue!$A$2:$A$21,0)))&gt;0),areaSAS!$H140/(INDEX(maxArea_perResidue!$B$2:$B$21,MATCH($B140,maxArea_perResidue!$A$2:$A$21,0))),"")</f>
        <v/>
      </c>
      <c r="Z140" t="str">
        <f>IF(AND($B140=Z$1,areaSAS!$H140/(INDEX(maxArea_perResidue!$B$2:$B$21,MATCH($B140,maxArea_perResidue!$A$2:$A$21,0)))&gt;0),areaSAS!$H140/(INDEX(maxArea_perResidue!$B$2:$B$21,MATCH($B140,maxArea_perResidue!$A$2:$A$21,0))),"")</f>
        <v/>
      </c>
      <c r="AA140" t="str">
        <f>IF(AND($B140=AA$1,areaSAS!$H140/(INDEX(maxArea_perResidue!$B$2:$B$21,MATCH($B140,maxArea_perResidue!$A$2:$A$21,0)))&gt;0),areaSAS!$H140/(INDEX(maxArea_perResidue!$B$2:$B$21,MATCH($B140,maxArea_perResidue!$A$2:$A$21,0))),"")</f>
        <v/>
      </c>
      <c r="AB140" t="str">
        <f>IF(AND($B140=AB$1,areaSAS!$H140/(INDEX(maxArea_perResidue!$B$2:$B$21,MATCH($B140,maxArea_perResidue!$A$2:$A$21,0)))&gt;0),areaSAS!$H140/(INDEX(maxArea_perResidue!$B$2:$B$21,MATCH($B140,maxArea_perResidue!$A$2:$A$21,0))),"")</f>
        <v/>
      </c>
      <c r="AC140" t="str">
        <f>IF(AND($B140=AC$1,areaSAS!$H140/(INDEX(maxArea_perResidue!$B$2:$B$21,MATCH($B140,maxArea_perResidue!$A$2:$A$21,0)))&gt;0),areaSAS!$H140/(INDEX(maxArea_perResidue!$B$2:$B$21,MATCH($B140,maxArea_perResidue!$A$2:$A$21,0))),"")</f>
        <v/>
      </c>
      <c r="AD140" t="str">
        <f>IF(AND($B140=AD$1,areaSAS!$H140/(INDEX(maxArea_perResidue!$B$2:$B$21,MATCH($B140,maxArea_perResidue!$A$2:$A$21,0)))&gt;0),areaSAS!$H140/(INDEX(maxArea_perResidue!$B$2:$B$21,MATCH($B140,maxArea_perResidue!$A$2:$A$21,0))),"")</f>
        <v/>
      </c>
      <c r="AE140" s="7" t="str">
        <f>IF(AND($B140=AE$1,areaSAS!$H140/(INDEX(maxArea_perResidue!$B$2:$B$21,MATCH($B140,maxArea_perResidue!$A$2:$A$21,0)))&gt;0),areaSAS!$H140/(INDEX(maxArea_perResidue!$B$2:$B$21,MATCH($B140,maxArea_perResidue!$A$2:$A$21,0))),"")</f>
        <v/>
      </c>
    </row>
    <row r="141" spans="1:31" x14ac:dyDescent="0.3">
      <c r="A141">
        <v>140</v>
      </c>
      <c r="B141" t="s">
        <v>658</v>
      </c>
      <c r="C141" t="s">
        <v>115</v>
      </c>
      <c r="D141">
        <v>49.153175443410802</v>
      </c>
      <c r="E141" t="s">
        <v>433</v>
      </c>
      <c r="F141">
        <v>39.346137404441798</v>
      </c>
      <c r="H141" s="4">
        <f t="shared" si="2"/>
        <v>39.346137404441798</v>
      </c>
      <c r="L141" t="str">
        <f>IF(AND($B141=L$1,areaSAS!$H141/(INDEX(maxArea_perResidue!$B$2:$B$21,MATCH($B141,maxArea_perResidue!$A$2:$A$21,0)))&gt;0),areaSAS!$H141/(INDEX(maxArea_perResidue!$B$2:$B$21,MATCH($B141,maxArea_perResidue!$A$2:$A$21,0))),"")</f>
        <v/>
      </c>
      <c r="M141" t="str">
        <f>IF(AND($B141=M$1,areaSAS!$H141/(INDEX(maxArea_perResidue!$B$2:$B$21,MATCH($B141,maxArea_perResidue!$A$2:$A$21,0)))&gt;0),areaSAS!$H141/(INDEX(maxArea_perResidue!$B$2:$B$21,MATCH($B141,maxArea_perResidue!$A$2:$A$21,0))),"")</f>
        <v/>
      </c>
      <c r="N141" t="str">
        <f>IF(AND($B141=N$1,areaSAS!$H141/(INDEX(maxArea_perResidue!$B$2:$B$21,MATCH($B141,maxArea_perResidue!$A$2:$A$21,0)))&gt;0),areaSAS!$H141/(INDEX(maxArea_perResidue!$B$2:$B$21,MATCH($B141,maxArea_perResidue!$A$2:$A$21,0))),"")</f>
        <v/>
      </c>
      <c r="O141" t="str">
        <f>IF(AND($B141=O$1,areaSAS!$H141/(INDEX(maxArea_perResidue!$B$2:$B$21,MATCH($B141,maxArea_perResidue!$A$2:$A$21,0)))&gt;0),areaSAS!$H141/(INDEX(maxArea_perResidue!$B$2:$B$21,MATCH($B141,maxArea_perResidue!$A$2:$A$21,0))),"")</f>
        <v/>
      </c>
      <c r="P141" t="str">
        <f>IF(AND($B141=P$1,areaSAS!$H141/(INDEX(maxArea_perResidue!$B$2:$B$21,MATCH($B141,maxArea_perResidue!$A$2:$A$21,0)))&gt;0),areaSAS!$H141/(INDEX(maxArea_perResidue!$B$2:$B$21,MATCH($B141,maxArea_perResidue!$A$2:$A$21,0))),"")</f>
        <v/>
      </c>
      <c r="Q141" t="str">
        <f>IF(AND($B141=Q$1,areaSAS!$H141/(INDEX(maxArea_perResidue!$B$2:$B$21,MATCH($B141,maxArea_perResidue!$A$2:$A$21,0)))&gt;0),areaSAS!$H141/(INDEX(maxArea_perResidue!$B$2:$B$21,MATCH($B141,maxArea_perResidue!$A$2:$A$21,0))),"")</f>
        <v/>
      </c>
      <c r="R141" t="str">
        <f>IF(AND($B141=R$1,areaSAS!$H141/(INDEX(maxArea_perResidue!$B$2:$B$21,MATCH($B141,maxArea_perResidue!$A$2:$A$21,0)))&gt;0),areaSAS!$H141/(INDEX(maxArea_perResidue!$B$2:$B$21,MATCH($B141,maxArea_perResidue!$A$2:$A$21,0))),"")</f>
        <v/>
      </c>
      <c r="S141" t="str">
        <f>IF(AND($B141=S$1,areaSAS!$H141/(INDEX(maxArea_perResidue!$B$2:$B$21,MATCH($B141,maxArea_perResidue!$A$2:$A$21,0)))&gt;0),areaSAS!$H141/(INDEX(maxArea_perResidue!$B$2:$B$21,MATCH($B141,maxArea_perResidue!$A$2:$A$21,0))),"")</f>
        <v/>
      </c>
      <c r="T141" t="str">
        <f>IF(AND($B141=T$1,areaSAS!$H141/(INDEX(maxArea_perResidue!$B$2:$B$21,MATCH($B141,maxArea_perResidue!$A$2:$A$21,0)))&gt;0),areaSAS!$H141/(INDEX(maxArea_perResidue!$B$2:$B$21,MATCH($B141,maxArea_perResidue!$A$2:$A$21,0))),"")</f>
        <v/>
      </c>
      <c r="U141" t="str">
        <f>IF(AND($B141=U$1,areaSAS!$H141/(INDEX(maxArea_perResidue!$B$2:$B$21,MATCH($B141,maxArea_perResidue!$A$2:$A$21,0)))&gt;0),areaSAS!$H141/(INDEX(maxArea_perResidue!$B$2:$B$21,MATCH($B141,maxArea_perResidue!$A$2:$A$21,0))),"")</f>
        <v/>
      </c>
      <c r="V141" t="str">
        <f>IF(AND($B141=V$1,areaSAS!$H141/(INDEX(maxArea_perResidue!$B$2:$B$21,MATCH($B141,maxArea_perResidue!$A$2:$A$21,0)))&gt;0),areaSAS!$H141/(INDEX(maxArea_perResidue!$B$2:$B$21,MATCH($B141,maxArea_perResidue!$A$2:$A$21,0))),"")</f>
        <v/>
      </c>
      <c r="W141">
        <f>IF(AND($B141=W$1,areaSAS!$H141/(INDEX(maxArea_perResidue!$B$2:$B$21,MATCH($B141,maxArea_perResidue!$A$2:$A$21,0)))&gt;0),areaSAS!$H141/(INDEX(maxArea_perResidue!$B$2:$B$21,MATCH($B141,maxArea_perResidue!$A$2:$A$21,0))),"")</f>
        <v>0.24138734603952022</v>
      </c>
      <c r="X141" t="str">
        <f>IF(AND($B141=X$1,areaSAS!$H141/(INDEX(maxArea_perResidue!$B$2:$B$21,MATCH($B141,maxArea_perResidue!$A$2:$A$21,0)))&gt;0),areaSAS!$H141/(INDEX(maxArea_perResidue!$B$2:$B$21,MATCH($B141,maxArea_perResidue!$A$2:$A$21,0))),"")</f>
        <v/>
      </c>
      <c r="Y141" t="str">
        <f>IF(AND($B141=Y$1,areaSAS!$H141/(INDEX(maxArea_perResidue!$B$2:$B$21,MATCH($B141,maxArea_perResidue!$A$2:$A$21,0)))&gt;0),areaSAS!$H141/(INDEX(maxArea_perResidue!$B$2:$B$21,MATCH($B141,maxArea_perResidue!$A$2:$A$21,0))),"")</f>
        <v/>
      </c>
      <c r="Z141" t="str">
        <f>IF(AND($B141=Z$1,areaSAS!$H141/(INDEX(maxArea_perResidue!$B$2:$B$21,MATCH($B141,maxArea_perResidue!$A$2:$A$21,0)))&gt;0),areaSAS!$H141/(INDEX(maxArea_perResidue!$B$2:$B$21,MATCH($B141,maxArea_perResidue!$A$2:$A$21,0))),"")</f>
        <v/>
      </c>
      <c r="AA141" t="str">
        <f>IF(AND($B141=AA$1,areaSAS!$H141/(INDEX(maxArea_perResidue!$B$2:$B$21,MATCH($B141,maxArea_perResidue!$A$2:$A$21,0)))&gt;0),areaSAS!$H141/(INDEX(maxArea_perResidue!$B$2:$B$21,MATCH($B141,maxArea_perResidue!$A$2:$A$21,0))),"")</f>
        <v/>
      </c>
      <c r="AB141" t="str">
        <f>IF(AND($B141=AB$1,areaSAS!$H141/(INDEX(maxArea_perResidue!$B$2:$B$21,MATCH($B141,maxArea_perResidue!$A$2:$A$21,0)))&gt;0),areaSAS!$H141/(INDEX(maxArea_perResidue!$B$2:$B$21,MATCH($B141,maxArea_perResidue!$A$2:$A$21,0))),"")</f>
        <v/>
      </c>
      <c r="AC141" t="str">
        <f>IF(AND($B141=AC$1,areaSAS!$H141/(INDEX(maxArea_perResidue!$B$2:$B$21,MATCH($B141,maxArea_perResidue!$A$2:$A$21,0)))&gt;0),areaSAS!$H141/(INDEX(maxArea_perResidue!$B$2:$B$21,MATCH($B141,maxArea_perResidue!$A$2:$A$21,0))),"")</f>
        <v/>
      </c>
      <c r="AD141" t="str">
        <f>IF(AND($B141=AD$1,areaSAS!$H141/(INDEX(maxArea_perResidue!$B$2:$B$21,MATCH($B141,maxArea_perResidue!$A$2:$A$21,0)))&gt;0),areaSAS!$H141/(INDEX(maxArea_perResidue!$B$2:$B$21,MATCH($B141,maxArea_perResidue!$A$2:$A$21,0))),"")</f>
        <v/>
      </c>
      <c r="AE141" s="7" t="str">
        <f>IF(AND($B141=AE$1,areaSAS!$H141/(INDEX(maxArea_perResidue!$B$2:$B$21,MATCH($B141,maxArea_perResidue!$A$2:$A$21,0)))&gt;0),areaSAS!$H141/(INDEX(maxArea_perResidue!$B$2:$B$21,MATCH($B141,maxArea_perResidue!$A$2:$A$21,0))),"")</f>
        <v/>
      </c>
    </row>
    <row r="142" spans="1:31" x14ac:dyDescent="0.3">
      <c r="A142">
        <v>141</v>
      </c>
      <c r="B142" t="s">
        <v>663</v>
      </c>
      <c r="C142" t="s">
        <v>116</v>
      </c>
      <c r="D142">
        <v>109.700571238994</v>
      </c>
      <c r="E142" t="s">
        <v>434</v>
      </c>
      <c r="F142">
        <v>102.598089188337</v>
      </c>
      <c r="H142" s="4">
        <f t="shared" si="2"/>
        <v>102.598089188337</v>
      </c>
      <c r="L142">
        <f>IF(AND($B142=L$1,areaSAS!$H142/(INDEX(maxArea_perResidue!$B$2:$B$21,MATCH($B142,maxArea_perResidue!$A$2:$A$21,0)))&gt;0),areaSAS!$H142/(INDEX(maxArea_perResidue!$B$2:$B$21,MATCH($B142,maxArea_perResidue!$A$2:$A$21,0))),"")</f>
        <v>0.84791809246559502</v>
      </c>
      <c r="M142" t="str">
        <f>IF(AND($B142=M$1,areaSAS!$H142/(INDEX(maxArea_perResidue!$B$2:$B$21,MATCH($B142,maxArea_perResidue!$A$2:$A$21,0)))&gt;0),areaSAS!$H142/(INDEX(maxArea_perResidue!$B$2:$B$21,MATCH($B142,maxArea_perResidue!$A$2:$A$21,0))),"")</f>
        <v/>
      </c>
      <c r="N142" t="str">
        <f>IF(AND($B142=N$1,areaSAS!$H142/(INDEX(maxArea_perResidue!$B$2:$B$21,MATCH($B142,maxArea_perResidue!$A$2:$A$21,0)))&gt;0),areaSAS!$H142/(INDEX(maxArea_perResidue!$B$2:$B$21,MATCH($B142,maxArea_perResidue!$A$2:$A$21,0))),"")</f>
        <v/>
      </c>
      <c r="O142" t="str">
        <f>IF(AND($B142=O$1,areaSAS!$H142/(INDEX(maxArea_perResidue!$B$2:$B$21,MATCH($B142,maxArea_perResidue!$A$2:$A$21,0)))&gt;0),areaSAS!$H142/(INDEX(maxArea_perResidue!$B$2:$B$21,MATCH($B142,maxArea_perResidue!$A$2:$A$21,0))),"")</f>
        <v/>
      </c>
      <c r="P142" t="str">
        <f>IF(AND($B142=P$1,areaSAS!$H142/(INDEX(maxArea_perResidue!$B$2:$B$21,MATCH($B142,maxArea_perResidue!$A$2:$A$21,0)))&gt;0),areaSAS!$H142/(INDEX(maxArea_perResidue!$B$2:$B$21,MATCH($B142,maxArea_perResidue!$A$2:$A$21,0))),"")</f>
        <v/>
      </c>
      <c r="Q142" t="str">
        <f>IF(AND($B142=Q$1,areaSAS!$H142/(INDEX(maxArea_perResidue!$B$2:$B$21,MATCH($B142,maxArea_perResidue!$A$2:$A$21,0)))&gt;0),areaSAS!$H142/(INDEX(maxArea_perResidue!$B$2:$B$21,MATCH($B142,maxArea_perResidue!$A$2:$A$21,0))),"")</f>
        <v/>
      </c>
      <c r="R142" t="str">
        <f>IF(AND($B142=R$1,areaSAS!$H142/(INDEX(maxArea_perResidue!$B$2:$B$21,MATCH($B142,maxArea_perResidue!$A$2:$A$21,0)))&gt;0),areaSAS!$H142/(INDEX(maxArea_perResidue!$B$2:$B$21,MATCH($B142,maxArea_perResidue!$A$2:$A$21,0))),"")</f>
        <v/>
      </c>
      <c r="S142" t="str">
        <f>IF(AND($B142=S$1,areaSAS!$H142/(INDEX(maxArea_perResidue!$B$2:$B$21,MATCH($B142,maxArea_perResidue!$A$2:$A$21,0)))&gt;0),areaSAS!$H142/(INDEX(maxArea_perResidue!$B$2:$B$21,MATCH($B142,maxArea_perResidue!$A$2:$A$21,0))),"")</f>
        <v/>
      </c>
      <c r="T142" t="str">
        <f>IF(AND($B142=T$1,areaSAS!$H142/(INDEX(maxArea_perResidue!$B$2:$B$21,MATCH($B142,maxArea_perResidue!$A$2:$A$21,0)))&gt;0),areaSAS!$H142/(INDEX(maxArea_perResidue!$B$2:$B$21,MATCH($B142,maxArea_perResidue!$A$2:$A$21,0))),"")</f>
        <v/>
      </c>
      <c r="U142" t="str">
        <f>IF(AND($B142=U$1,areaSAS!$H142/(INDEX(maxArea_perResidue!$B$2:$B$21,MATCH($B142,maxArea_perResidue!$A$2:$A$21,0)))&gt;0),areaSAS!$H142/(INDEX(maxArea_perResidue!$B$2:$B$21,MATCH($B142,maxArea_perResidue!$A$2:$A$21,0))),"")</f>
        <v/>
      </c>
      <c r="V142" t="str">
        <f>IF(AND($B142=V$1,areaSAS!$H142/(INDEX(maxArea_perResidue!$B$2:$B$21,MATCH($B142,maxArea_perResidue!$A$2:$A$21,0)))&gt;0),areaSAS!$H142/(INDEX(maxArea_perResidue!$B$2:$B$21,MATCH($B142,maxArea_perResidue!$A$2:$A$21,0))),"")</f>
        <v/>
      </c>
      <c r="W142" t="str">
        <f>IF(AND($B142=W$1,areaSAS!$H142/(INDEX(maxArea_perResidue!$B$2:$B$21,MATCH($B142,maxArea_perResidue!$A$2:$A$21,0)))&gt;0),areaSAS!$H142/(INDEX(maxArea_perResidue!$B$2:$B$21,MATCH($B142,maxArea_perResidue!$A$2:$A$21,0))),"")</f>
        <v/>
      </c>
      <c r="X142" t="str">
        <f>IF(AND($B142=X$1,areaSAS!$H142/(INDEX(maxArea_perResidue!$B$2:$B$21,MATCH($B142,maxArea_perResidue!$A$2:$A$21,0)))&gt;0),areaSAS!$H142/(INDEX(maxArea_perResidue!$B$2:$B$21,MATCH($B142,maxArea_perResidue!$A$2:$A$21,0))),"")</f>
        <v/>
      </c>
      <c r="Y142" t="str">
        <f>IF(AND($B142=Y$1,areaSAS!$H142/(INDEX(maxArea_perResidue!$B$2:$B$21,MATCH($B142,maxArea_perResidue!$A$2:$A$21,0)))&gt;0),areaSAS!$H142/(INDEX(maxArea_perResidue!$B$2:$B$21,MATCH($B142,maxArea_perResidue!$A$2:$A$21,0))),"")</f>
        <v/>
      </c>
      <c r="Z142" t="str">
        <f>IF(AND($B142=Z$1,areaSAS!$H142/(INDEX(maxArea_perResidue!$B$2:$B$21,MATCH($B142,maxArea_perResidue!$A$2:$A$21,0)))&gt;0),areaSAS!$H142/(INDEX(maxArea_perResidue!$B$2:$B$21,MATCH($B142,maxArea_perResidue!$A$2:$A$21,0))),"")</f>
        <v/>
      </c>
      <c r="AA142" t="str">
        <f>IF(AND($B142=AA$1,areaSAS!$H142/(INDEX(maxArea_perResidue!$B$2:$B$21,MATCH($B142,maxArea_perResidue!$A$2:$A$21,0)))&gt;0),areaSAS!$H142/(INDEX(maxArea_perResidue!$B$2:$B$21,MATCH($B142,maxArea_perResidue!$A$2:$A$21,0))),"")</f>
        <v/>
      </c>
      <c r="AB142" t="str">
        <f>IF(AND($B142=AB$1,areaSAS!$H142/(INDEX(maxArea_perResidue!$B$2:$B$21,MATCH($B142,maxArea_perResidue!$A$2:$A$21,0)))&gt;0),areaSAS!$H142/(INDEX(maxArea_perResidue!$B$2:$B$21,MATCH($B142,maxArea_perResidue!$A$2:$A$21,0))),"")</f>
        <v/>
      </c>
      <c r="AC142" t="str">
        <f>IF(AND($B142=AC$1,areaSAS!$H142/(INDEX(maxArea_perResidue!$B$2:$B$21,MATCH($B142,maxArea_perResidue!$A$2:$A$21,0)))&gt;0),areaSAS!$H142/(INDEX(maxArea_perResidue!$B$2:$B$21,MATCH($B142,maxArea_perResidue!$A$2:$A$21,0))),"")</f>
        <v/>
      </c>
      <c r="AD142" t="str">
        <f>IF(AND($B142=AD$1,areaSAS!$H142/(INDEX(maxArea_perResidue!$B$2:$B$21,MATCH($B142,maxArea_perResidue!$A$2:$A$21,0)))&gt;0),areaSAS!$H142/(INDEX(maxArea_perResidue!$B$2:$B$21,MATCH($B142,maxArea_perResidue!$A$2:$A$21,0))),"")</f>
        <v/>
      </c>
      <c r="AE142" s="7" t="str">
        <f>IF(AND($B142=AE$1,areaSAS!$H142/(INDEX(maxArea_perResidue!$B$2:$B$21,MATCH($B142,maxArea_perResidue!$A$2:$A$21,0)))&gt;0),areaSAS!$H142/(INDEX(maxArea_perResidue!$B$2:$B$21,MATCH($B142,maxArea_perResidue!$A$2:$A$21,0))),"")</f>
        <v/>
      </c>
    </row>
    <row r="143" spans="1:31" x14ac:dyDescent="0.3">
      <c r="A143">
        <v>142</v>
      </c>
      <c r="B143" t="s">
        <v>654</v>
      </c>
      <c r="C143" t="s">
        <v>117</v>
      </c>
      <c r="D143">
        <v>127.985770583152</v>
      </c>
      <c r="E143" t="s">
        <v>435</v>
      </c>
      <c r="F143">
        <v>127.998991061021</v>
      </c>
      <c r="H143" s="4">
        <f t="shared" si="2"/>
        <v>127.985770583152</v>
      </c>
      <c r="L143" t="str">
        <f>IF(AND($B143=L$1,areaSAS!$H143/(INDEX(maxArea_perResidue!$B$2:$B$21,MATCH($B143,maxArea_perResidue!$A$2:$A$21,0)))&gt;0),areaSAS!$H143/(INDEX(maxArea_perResidue!$B$2:$B$21,MATCH($B143,maxArea_perResidue!$A$2:$A$21,0))),"")</f>
        <v/>
      </c>
      <c r="M143" t="str">
        <f>IF(AND($B143=M$1,areaSAS!$H143/(INDEX(maxArea_perResidue!$B$2:$B$21,MATCH($B143,maxArea_perResidue!$A$2:$A$21,0)))&gt;0),areaSAS!$H143/(INDEX(maxArea_perResidue!$B$2:$B$21,MATCH($B143,maxArea_perResidue!$A$2:$A$21,0))),"")</f>
        <v/>
      </c>
      <c r="N143" t="str">
        <f>IF(AND($B143=N$1,areaSAS!$H143/(INDEX(maxArea_perResidue!$B$2:$B$21,MATCH($B143,maxArea_perResidue!$A$2:$A$21,0)))&gt;0),areaSAS!$H143/(INDEX(maxArea_perResidue!$B$2:$B$21,MATCH($B143,maxArea_perResidue!$A$2:$A$21,0))),"")</f>
        <v/>
      </c>
      <c r="O143" t="str">
        <f>IF(AND($B143=O$1,areaSAS!$H143/(INDEX(maxArea_perResidue!$B$2:$B$21,MATCH($B143,maxArea_perResidue!$A$2:$A$21,0)))&gt;0),areaSAS!$H143/(INDEX(maxArea_perResidue!$B$2:$B$21,MATCH($B143,maxArea_perResidue!$A$2:$A$21,0))),"")</f>
        <v/>
      </c>
      <c r="P143">
        <f>IF(AND($B143=P$1,areaSAS!$H143/(INDEX(maxArea_perResidue!$B$2:$B$21,MATCH($B143,maxArea_perResidue!$A$2:$A$21,0)))&gt;0),areaSAS!$H143/(INDEX(maxArea_perResidue!$B$2:$B$21,MATCH($B143,maxArea_perResidue!$A$2:$A$21,0))),"")</f>
        <v>0.59806434851940193</v>
      </c>
      <c r="Q143" t="str">
        <f>IF(AND($B143=Q$1,areaSAS!$H143/(INDEX(maxArea_perResidue!$B$2:$B$21,MATCH($B143,maxArea_perResidue!$A$2:$A$21,0)))&gt;0),areaSAS!$H143/(INDEX(maxArea_perResidue!$B$2:$B$21,MATCH($B143,maxArea_perResidue!$A$2:$A$21,0))),"")</f>
        <v/>
      </c>
      <c r="R143" t="str">
        <f>IF(AND($B143=R$1,areaSAS!$H143/(INDEX(maxArea_perResidue!$B$2:$B$21,MATCH($B143,maxArea_perResidue!$A$2:$A$21,0)))&gt;0),areaSAS!$H143/(INDEX(maxArea_perResidue!$B$2:$B$21,MATCH($B143,maxArea_perResidue!$A$2:$A$21,0))),"")</f>
        <v/>
      </c>
      <c r="S143" t="str">
        <f>IF(AND($B143=S$1,areaSAS!$H143/(INDEX(maxArea_perResidue!$B$2:$B$21,MATCH($B143,maxArea_perResidue!$A$2:$A$21,0)))&gt;0),areaSAS!$H143/(INDEX(maxArea_perResidue!$B$2:$B$21,MATCH($B143,maxArea_perResidue!$A$2:$A$21,0))),"")</f>
        <v/>
      </c>
      <c r="T143" t="str">
        <f>IF(AND($B143=T$1,areaSAS!$H143/(INDEX(maxArea_perResidue!$B$2:$B$21,MATCH($B143,maxArea_perResidue!$A$2:$A$21,0)))&gt;0),areaSAS!$H143/(INDEX(maxArea_perResidue!$B$2:$B$21,MATCH($B143,maxArea_perResidue!$A$2:$A$21,0))),"")</f>
        <v/>
      </c>
      <c r="U143" t="str">
        <f>IF(AND($B143=U$1,areaSAS!$H143/(INDEX(maxArea_perResidue!$B$2:$B$21,MATCH($B143,maxArea_perResidue!$A$2:$A$21,0)))&gt;0),areaSAS!$H143/(INDEX(maxArea_perResidue!$B$2:$B$21,MATCH($B143,maxArea_perResidue!$A$2:$A$21,0))),"")</f>
        <v/>
      </c>
      <c r="V143" t="str">
        <f>IF(AND($B143=V$1,areaSAS!$H143/(INDEX(maxArea_perResidue!$B$2:$B$21,MATCH($B143,maxArea_perResidue!$A$2:$A$21,0)))&gt;0),areaSAS!$H143/(INDEX(maxArea_perResidue!$B$2:$B$21,MATCH($B143,maxArea_perResidue!$A$2:$A$21,0))),"")</f>
        <v/>
      </c>
      <c r="W143" t="str">
        <f>IF(AND($B143=W$1,areaSAS!$H143/(INDEX(maxArea_perResidue!$B$2:$B$21,MATCH($B143,maxArea_perResidue!$A$2:$A$21,0)))&gt;0),areaSAS!$H143/(INDEX(maxArea_perResidue!$B$2:$B$21,MATCH($B143,maxArea_perResidue!$A$2:$A$21,0))),"")</f>
        <v/>
      </c>
      <c r="X143" t="str">
        <f>IF(AND($B143=X$1,areaSAS!$H143/(INDEX(maxArea_perResidue!$B$2:$B$21,MATCH($B143,maxArea_perResidue!$A$2:$A$21,0)))&gt;0),areaSAS!$H143/(INDEX(maxArea_perResidue!$B$2:$B$21,MATCH($B143,maxArea_perResidue!$A$2:$A$21,0))),"")</f>
        <v/>
      </c>
      <c r="Y143" t="str">
        <f>IF(AND($B143=Y$1,areaSAS!$H143/(INDEX(maxArea_perResidue!$B$2:$B$21,MATCH($B143,maxArea_perResidue!$A$2:$A$21,0)))&gt;0),areaSAS!$H143/(INDEX(maxArea_perResidue!$B$2:$B$21,MATCH($B143,maxArea_perResidue!$A$2:$A$21,0))),"")</f>
        <v/>
      </c>
      <c r="Z143" t="str">
        <f>IF(AND($B143=Z$1,areaSAS!$H143/(INDEX(maxArea_perResidue!$B$2:$B$21,MATCH($B143,maxArea_perResidue!$A$2:$A$21,0)))&gt;0),areaSAS!$H143/(INDEX(maxArea_perResidue!$B$2:$B$21,MATCH($B143,maxArea_perResidue!$A$2:$A$21,0))),"")</f>
        <v/>
      </c>
      <c r="AA143" t="str">
        <f>IF(AND($B143=AA$1,areaSAS!$H143/(INDEX(maxArea_perResidue!$B$2:$B$21,MATCH($B143,maxArea_perResidue!$A$2:$A$21,0)))&gt;0),areaSAS!$H143/(INDEX(maxArea_perResidue!$B$2:$B$21,MATCH($B143,maxArea_perResidue!$A$2:$A$21,0))),"")</f>
        <v/>
      </c>
      <c r="AB143" t="str">
        <f>IF(AND($B143=AB$1,areaSAS!$H143/(INDEX(maxArea_perResidue!$B$2:$B$21,MATCH($B143,maxArea_perResidue!$A$2:$A$21,0)))&gt;0),areaSAS!$H143/(INDEX(maxArea_perResidue!$B$2:$B$21,MATCH($B143,maxArea_perResidue!$A$2:$A$21,0))),"")</f>
        <v/>
      </c>
      <c r="AC143" t="str">
        <f>IF(AND($B143=AC$1,areaSAS!$H143/(INDEX(maxArea_perResidue!$B$2:$B$21,MATCH($B143,maxArea_perResidue!$A$2:$A$21,0)))&gt;0),areaSAS!$H143/(INDEX(maxArea_perResidue!$B$2:$B$21,MATCH($B143,maxArea_perResidue!$A$2:$A$21,0))),"")</f>
        <v/>
      </c>
      <c r="AD143" t="str">
        <f>IF(AND($B143=AD$1,areaSAS!$H143/(INDEX(maxArea_perResidue!$B$2:$B$21,MATCH($B143,maxArea_perResidue!$A$2:$A$21,0)))&gt;0),areaSAS!$H143/(INDEX(maxArea_perResidue!$B$2:$B$21,MATCH($B143,maxArea_perResidue!$A$2:$A$21,0))),"")</f>
        <v/>
      </c>
      <c r="AE143" s="7" t="str">
        <f>IF(AND($B143=AE$1,areaSAS!$H143/(INDEX(maxArea_perResidue!$B$2:$B$21,MATCH($B143,maxArea_perResidue!$A$2:$A$21,0)))&gt;0),areaSAS!$H143/(INDEX(maxArea_perResidue!$B$2:$B$21,MATCH($B143,maxArea_perResidue!$A$2:$A$21,0))),"")</f>
        <v/>
      </c>
    </row>
    <row r="144" spans="1:31" x14ac:dyDescent="0.3">
      <c r="A144">
        <v>143</v>
      </c>
      <c r="B144" t="s">
        <v>649</v>
      </c>
      <c r="C144" t="s">
        <v>118</v>
      </c>
      <c r="D144">
        <v>1.48095974326133</v>
      </c>
      <c r="E144" t="s">
        <v>436</v>
      </c>
      <c r="F144">
        <v>2.0636291503906201</v>
      </c>
      <c r="H144" s="4">
        <f t="shared" si="2"/>
        <v>1.48095974326133</v>
      </c>
      <c r="L144" t="str">
        <f>IF(AND($B144=L$1,areaSAS!$H144/(INDEX(maxArea_perResidue!$B$2:$B$21,MATCH($B144,maxArea_perResidue!$A$2:$A$21,0)))&gt;0),areaSAS!$H144/(INDEX(maxArea_perResidue!$B$2:$B$21,MATCH($B144,maxArea_perResidue!$A$2:$A$21,0))),"")</f>
        <v/>
      </c>
      <c r="M144" t="str">
        <f>IF(AND($B144=M$1,areaSAS!$H144/(INDEX(maxArea_perResidue!$B$2:$B$21,MATCH($B144,maxArea_perResidue!$A$2:$A$21,0)))&gt;0),areaSAS!$H144/(INDEX(maxArea_perResidue!$B$2:$B$21,MATCH($B144,maxArea_perResidue!$A$2:$A$21,0))),"")</f>
        <v/>
      </c>
      <c r="N144" t="str">
        <f>IF(AND($B144=N$1,areaSAS!$H144/(INDEX(maxArea_perResidue!$B$2:$B$21,MATCH($B144,maxArea_perResidue!$A$2:$A$21,0)))&gt;0),areaSAS!$H144/(INDEX(maxArea_perResidue!$B$2:$B$21,MATCH($B144,maxArea_perResidue!$A$2:$A$21,0))),"")</f>
        <v/>
      </c>
      <c r="O144" t="str">
        <f>IF(AND($B144=O$1,areaSAS!$H144/(INDEX(maxArea_perResidue!$B$2:$B$21,MATCH($B144,maxArea_perResidue!$A$2:$A$21,0)))&gt;0),areaSAS!$H144/(INDEX(maxArea_perResidue!$B$2:$B$21,MATCH($B144,maxArea_perResidue!$A$2:$A$21,0))),"")</f>
        <v/>
      </c>
      <c r="P144" t="str">
        <f>IF(AND($B144=P$1,areaSAS!$H144/(INDEX(maxArea_perResidue!$B$2:$B$21,MATCH($B144,maxArea_perResidue!$A$2:$A$21,0)))&gt;0),areaSAS!$H144/(INDEX(maxArea_perResidue!$B$2:$B$21,MATCH($B144,maxArea_perResidue!$A$2:$A$21,0))),"")</f>
        <v/>
      </c>
      <c r="Q144" t="str">
        <f>IF(AND($B144=Q$1,areaSAS!$H144/(INDEX(maxArea_perResidue!$B$2:$B$21,MATCH($B144,maxArea_perResidue!$A$2:$A$21,0)))&gt;0),areaSAS!$H144/(INDEX(maxArea_perResidue!$B$2:$B$21,MATCH($B144,maxArea_perResidue!$A$2:$A$21,0))),"")</f>
        <v/>
      </c>
      <c r="R144" t="str">
        <f>IF(AND($B144=R$1,areaSAS!$H144/(INDEX(maxArea_perResidue!$B$2:$B$21,MATCH($B144,maxArea_perResidue!$A$2:$A$21,0)))&gt;0),areaSAS!$H144/(INDEX(maxArea_perResidue!$B$2:$B$21,MATCH($B144,maxArea_perResidue!$A$2:$A$21,0))),"")</f>
        <v/>
      </c>
      <c r="S144" t="str">
        <f>IF(AND($B144=S$1,areaSAS!$H144/(INDEX(maxArea_perResidue!$B$2:$B$21,MATCH($B144,maxArea_perResidue!$A$2:$A$21,0)))&gt;0),areaSAS!$H144/(INDEX(maxArea_perResidue!$B$2:$B$21,MATCH($B144,maxArea_perResidue!$A$2:$A$21,0))),"")</f>
        <v/>
      </c>
      <c r="T144" t="str">
        <f>IF(AND($B144=T$1,areaSAS!$H144/(INDEX(maxArea_perResidue!$B$2:$B$21,MATCH($B144,maxArea_perResidue!$A$2:$A$21,0)))&gt;0),areaSAS!$H144/(INDEX(maxArea_perResidue!$B$2:$B$21,MATCH($B144,maxArea_perResidue!$A$2:$A$21,0))),"")</f>
        <v/>
      </c>
      <c r="U144" t="str">
        <f>IF(AND($B144=U$1,areaSAS!$H144/(INDEX(maxArea_perResidue!$B$2:$B$21,MATCH($B144,maxArea_perResidue!$A$2:$A$21,0)))&gt;0),areaSAS!$H144/(INDEX(maxArea_perResidue!$B$2:$B$21,MATCH($B144,maxArea_perResidue!$A$2:$A$21,0))),"")</f>
        <v/>
      </c>
      <c r="V144" t="str">
        <f>IF(AND($B144=V$1,areaSAS!$H144/(INDEX(maxArea_perResidue!$B$2:$B$21,MATCH($B144,maxArea_perResidue!$A$2:$A$21,0)))&gt;0),areaSAS!$H144/(INDEX(maxArea_perResidue!$B$2:$B$21,MATCH($B144,maxArea_perResidue!$A$2:$A$21,0))),"")</f>
        <v/>
      </c>
      <c r="W144" t="str">
        <f>IF(AND($B144=W$1,areaSAS!$H144/(INDEX(maxArea_perResidue!$B$2:$B$21,MATCH($B144,maxArea_perResidue!$A$2:$A$21,0)))&gt;0),areaSAS!$H144/(INDEX(maxArea_perResidue!$B$2:$B$21,MATCH($B144,maxArea_perResidue!$A$2:$A$21,0))),"")</f>
        <v/>
      </c>
      <c r="X144" t="str">
        <f>IF(AND($B144=X$1,areaSAS!$H144/(INDEX(maxArea_perResidue!$B$2:$B$21,MATCH($B144,maxArea_perResidue!$A$2:$A$21,0)))&gt;0),areaSAS!$H144/(INDEX(maxArea_perResidue!$B$2:$B$21,MATCH($B144,maxArea_perResidue!$A$2:$A$21,0))),"")</f>
        <v/>
      </c>
      <c r="Y144">
        <f>IF(AND($B144=Y$1,areaSAS!$H144/(INDEX(maxArea_perResidue!$B$2:$B$21,MATCH($B144,maxArea_perResidue!$A$2:$A$21,0)))&gt;0),areaSAS!$H144/(INDEX(maxArea_perResidue!$B$2:$B$21,MATCH($B144,maxArea_perResidue!$A$2:$A$21,0))),"")</f>
        <v>1.0006484751765743E-2</v>
      </c>
      <c r="Z144" t="str">
        <f>IF(AND($B144=Z$1,areaSAS!$H144/(INDEX(maxArea_perResidue!$B$2:$B$21,MATCH($B144,maxArea_perResidue!$A$2:$A$21,0)))&gt;0),areaSAS!$H144/(INDEX(maxArea_perResidue!$B$2:$B$21,MATCH($B144,maxArea_perResidue!$A$2:$A$21,0))),"")</f>
        <v/>
      </c>
      <c r="AA144" t="str">
        <f>IF(AND($B144=AA$1,areaSAS!$H144/(INDEX(maxArea_perResidue!$B$2:$B$21,MATCH($B144,maxArea_perResidue!$A$2:$A$21,0)))&gt;0),areaSAS!$H144/(INDEX(maxArea_perResidue!$B$2:$B$21,MATCH($B144,maxArea_perResidue!$A$2:$A$21,0))),"")</f>
        <v/>
      </c>
      <c r="AB144" t="str">
        <f>IF(AND($B144=AB$1,areaSAS!$H144/(INDEX(maxArea_perResidue!$B$2:$B$21,MATCH($B144,maxArea_perResidue!$A$2:$A$21,0)))&gt;0),areaSAS!$H144/(INDEX(maxArea_perResidue!$B$2:$B$21,MATCH($B144,maxArea_perResidue!$A$2:$A$21,0))),"")</f>
        <v/>
      </c>
      <c r="AC144" t="str">
        <f>IF(AND($B144=AC$1,areaSAS!$H144/(INDEX(maxArea_perResidue!$B$2:$B$21,MATCH($B144,maxArea_perResidue!$A$2:$A$21,0)))&gt;0),areaSAS!$H144/(INDEX(maxArea_perResidue!$B$2:$B$21,MATCH($B144,maxArea_perResidue!$A$2:$A$21,0))),"")</f>
        <v/>
      </c>
      <c r="AD144" t="str">
        <f>IF(AND($B144=AD$1,areaSAS!$H144/(INDEX(maxArea_perResidue!$B$2:$B$21,MATCH($B144,maxArea_perResidue!$A$2:$A$21,0)))&gt;0),areaSAS!$H144/(INDEX(maxArea_perResidue!$B$2:$B$21,MATCH($B144,maxArea_perResidue!$A$2:$A$21,0))),"")</f>
        <v/>
      </c>
      <c r="AE144" s="7" t="str">
        <f>IF(AND($B144=AE$1,areaSAS!$H144/(INDEX(maxArea_perResidue!$B$2:$B$21,MATCH($B144,maxArea_perResidue!$A$2:$A$21,0)))&gt;0),areaSAS!$H144/(INDEX(maxArea_perResidue!$B$2:$B$21,MATCH($B144,maxArea_perResidue!$A$2:$A$21,0))),"")</f>
        <v/>
      </c>
    </row>
    <row r="145" spans="1:31" x14ac:dyDescent="0.3">
      <c r="A145">
        <v>144</v>
      </c>
      <c r="B145" t="s">
        <v>662</v>
      </c>
      <c r="C145" t="s">
        <v>119</v>
      </c>
      <c r="D145">
        <v>51.474539525806897</v>
      </c>
      <c r="E145" t="s">
        <v>437</v>
      </c>
      <c r="F145">
        <v>59.098193168640101</v>
      </c>
      <c r="H145" s="4">
        <f t="shared" si="2"/>
        <v>51.474539525806897</v>
      </c>
      <c r="L145" t="str">
        <f>IF(AND($B145=L$1,areaSAS!$H145/(INDEX(maxArea_perResidue!$B$2:$B$21,MATCH($B145,maxArea_perResidue!$A$2:$A$21,0)))&gt;0),areaSAS!$H145/(INDEX(maxArea_perResidue!$B$2:$B$21,MATCH($B145,maxArea_perResidue!$A$2:$A$21,0))),"")</f>
        <v/>
      </c>
      <c r="M145" t="str">
        <f>IF(AND($B145=M$1,areaSAS!$H145/(INDEX(maxArea_perResidue!$B$2:$B$21,MATCH($B145,maxArea_perResidue!$A$2:$A$21,0)))&gt;0),areaSAS!$H145/(INDEX(maxArea_perResidue!$B$2:$B$21,MATCH($B145,maxArea_perResidue!$A$2:$A$21,0))),"")</f>
        <v/>
      </c>
      <c r="N145" t="str">
        <f>IF(AND($B145=N$1,areaSAS!$H145/(INDEX(maxArea_perResidue!$B$2:$B$21,MATCH($B145,maxArea_perResidue!$A$2:$A$21,0)))&gt;0),areaSAS!$H145/(INDEX(maxArea_perResidue!$B$2:$B$21,MATCH($B145,maxArea_perResidue!$A$2:$A$21,0))),"")</f>
        <v/>
      </c>
      <c r="O145" t="str">
        <f>IF(AND($B145=O$1,areaSAS!$H145/(INDEX(maxArea_perResidue!$B$2:$B$21,MATCH($B145,maxArea_perResidue!$A$2:$A$21,0)))&gt;0),areaSAS!$H145/(INDEX(maxArea_perResidue!$B$2:$B$21,MATCH($B145,maxArea_perResidue!$A$2:$A$21,0))),"")</f>
        <v/>
      </c>
      <c r="P145" t="str">
        <f>IF(AND($B145=P$1,areaSAS!$H145/(INDEX(maxArea_perResidue!$B$2:$B$21,MATCH($B145,maxArea_perResidue!$A$2:$A$21,0)))&gt;0),areaSAS!$H145/(INDEX(maxArea_perResidue!$B$2:$B$21,MATCH($B145,maxArea_perResidue!$A$2:$A$21,0))),"")</f>
        <v/>
      </c>
      <c r="Q145" t="str">
        <f>IF(AND($B145=Q$1,areaSAS!$H145/(INDEX(maxArea_perResidue!$B$2:$B$21,MATCH($B145,maxArea_perResidue!$A$2:$A$21,0)))&gt;0),areaSAS!$H145/(INDEX(maxArea_perResidue!$B$2:$B$21,MATCH($B145,maxArea_perResidue!$A$2:$A$21,0))),"")</f>
        <v/>
      </c>
      <c r="R145" t="str">
        <f>IF(AND($B145=R$1,areaSAS!$H145/(INDEX(maxArea_perResidue!$B$2:$B$21,MATCH($B145,maxArea_perResidue!$A$2:$A$21,0)))&gt;0),areaSAS!$H145/(INDEX(maxArea_perResidue!$B$2:$B$21,MATCH($B145,maxArea_perResidue!$A$2:$A$21,0))),"")</f>
        <v/>
      </c>
      <c r="S145" t="str">
        <f>IF(AND($B145=S$1,areaSAS!$H145/(INDEX(maxArea_perResidue!$B$2:$B$21,MATCH($B145,maxArea_perResidue!$A$2:$A$21,0)))&gt;0),areaSAS!$H145/(INDEX(maxArea_perResidue!$B$2:$B$21,MATCH($B145,maxArea_perResidue!$A$2:$A$21,0))),"")</f>
        <v/>
      </c>
      <c r="T145" t="str">
        <f>IF(AND($B145=T$1,areaSAS!$H145/(INDEX(maxArea_perResidue!$B$2:$B$21,MATCH($B145,maxArea_perResidue!$A$2:$A$21,0)))&gt;0),areaSAS!$H145/(INDEX(maxArea_perResidue!$B$2:$B$21,MATCH($B145,maxArea_perResidue!$A$2:$A$21,0))),"")</f>
        <v/>
      </c>
      <c r="U145">
        <f>IF(AND($B145=U$1,areaSAS!$H145/(INDEX(maxArea_perResidue!$B$2:$B$21,MATCH($B145,maxArea_perResidue!$A$2:$A$21,0)))&gt;0),areaSAS!$H145/(INDEX(maxArea_perResidue!$B$2:$B$21,MATCH($B145,maxArea_perResidue!$A$2:$A$21,0))),"")</f>
        <v>0.33425025666108377</v>
      </c>
      <c r="V145" t="str">
        <f>IF(AND($B145=V$1,areaSAS!$H145/(INDEX(maxArea_perResidue!$B$2:$B$21,MATCH($B145,maxArea_perResidue!$A$2:$A$21,0)))&gt;0),areaSAS!$H145/(INDEX(maxArea_perResidue!$B$2:$B$21,MATCH($B145,maxArea_perResidue!$A$2:$A$21,0))),"")</f>
        <v/>
      </c>
      <c r="W145" t="str">
        <f>IF(AND($B145=W$1,areaSAS!$H145/(INDEX(maxArea_perResidue!$B$2:$B$21,MATCH($B145,maxArea_perResidue!$A$2:$A$21,0)))&gt;0),areaSAS!$H145/(INDEX(maxArea_perResidue!$B$2:$B$21,MATCH($B145,maxArea_perResidue!$A$2:$A$21,0))),"")</f>
        <v/>
      </c>
      <c r="X145" t="str">
        <f>IF(AND($B145=X$1,areaSAS!$H145/(INDEX(maxArea_perResidue!$B$2:$B$21,MATCH($B145,maxArea_perResidue!$A$2:$A$21,0)))&gt;0),areaSAS!$H145/(INDEX(maxArea_perResidue!$B$2:$B$21,MATCH($B145,maxArea_perResidue!$A$2:$A$21,0))),"")</f>
        <v/>
      </c>
      <c r="Y145" t="str">
        <f>IF(AND($B145=Y$1,areaSAS!$H145/(INDEX(maxArea_perResidue!$B$2:$B$21,MATCH($B145,maxArea_perResidue!$A$2:$A$21,0)))&gt;0),areaSAS!$H145/(INDEX(maxArea_perResidue!$B$2:$B$21,MATCH($B145,maxArea_perResidue!$A$2:$A$21,0))),"")</f>
        <v/>
      </c>
      <c r="Z145" t="str">
        <f>IF(AND($B145=Z$1,areaSAS!$H145/(INDEX(maxArea_perResidue!$B$2:$B$21,MATCH($B145,maxArea_perResidue!$A$2:$A$21,0)))&gt;0),areaSAS!$H145/(INDEX(maxArea_perResidue!$B$2:$B$21,MATCH($B145,maxArea_perResidue!$A$2:$A$21,0))),"")</f>
        <v/>
      </c>
      <c r="AA145" t="str">
        <f>IF(AND($B145=AA$1,areaSAS!$H145/(INDEX(maxArea_perResidue!$B$2:$B$21,MATCH($B145,maxArea_perResidue!$A$2:$A$21,0)))&gt;0),areaSAS!$H145/(INDEX(maxArea_perResidue!$B$2:$B$21,MATCH($B145,maxArea_perResidue!$A$2:$A$21,0))),"")</f>
        <v/>
      </c>
      <c r="AB145" t="str">
        <f>IF(AND($B145=AB$1,areaSAS!$H145/(INDEX(maxArea_perResidue!$B$2:$B$21,MATCH($B145,maxArea_perResidue!$A$2:$A$21,0)))&gt;0),areaSAS!$H145/(INDEX(maxArea_perResidue!$B$2:$B$21,MATCH($B145,maxArea_perResidue!$A$2:$A$21,0))),"")</f>
        <v/>
      </c>
      <c r="AC145" t="str">
        <f>IF(AND($B145=AC$1,areaSAS!$H145/(INDEX(maxArea_perResidue!$B$2:$B$21,MATCH($B145,maxArea_perResidue!$A$2:$A$21,0)))&gt;0),areaSAS!$H145/(INDEX(maxArea_perResidue!$B$2:$B$21,MATCH($B145,maxArea_perResidue!$A$2:$A$21,0))),"")</f>
        <v/>
      </c>
      <c r="AD145" t="str">
        <f>IF(AND($B145=AD$1,areaSAS!$H145/(INDEX(maxArea_perResidue!$B$2:$B$21,MATCH($B145,maxArea_perResidue!$A$2:$A$21,0)))&gt;0),areaSAS!$H145/(INDEX(maxArea_perResidue!$B$2:$B$21,MATCH($B145,maxArea_perResidue!$A$2:$A$21,0))),"")</f>
        <v/>
      </c>
      <c r="AE145" s="7" t="str">
        <f>IF(AND($B145=AE$1,areaSAS!$H145/(INDEX(maxArea_perResidue!$B$2:$B$21,MATCH($B145,maxArea_perResidue!$A$2:$A$21,0)))&gt;0),areaSAS!$H145/(INDEX(maxArea_perResidue!$B$2:$B$21,MATCH($B145,maxArea_perResidue!$A$2:$A$21,0))),"")</f>
        <v/>
      </c>
    </row>
    <row r="146" spans="1:31" x14ac:dyDescent="0.3">
      <c r="A146">
        <v>145</v>
      </c>
      <c r="B146" t="s">
        <v>653</v>
      </c>
      <c r="C146" t="s">
        <v>120</v>
      </c>
      <c r="D146">
        <v>43.137211885535997</v>
      </c>
      <c r="E146" t="s">
        <v>438</v>
      </c>
      <c r="F146">
        <v>36.491592802107299</v>
      </c>
      <c r="H146" s="4">
        <f t="shared" si="2"/>
        <v>36.491592802107299</v>
      </c>
      <c r="L146" t="str">
        <f>IF(AND($B146=L$1,areaSAS!$H146/(INDEX(maxArea_perResidue!$B$2:$B$21,MATCH($B146,maxArea_perResidue!$A$2:$A$21,0)))&gt;0),areaSAS!$H146/(INDEX(maxArea_perResidue!$B$2:$B$21,MATCH($B146,maxArea_perResidue!$A$2:$A$21,0))),"")</f>
        <v/>
      </c>
      <c r="M146" t="str">
        <f>IF(AND($B146=M$1,areaSAS!$H146/(INDEX(maxArea_perResidue!$B$2:$B$21,MATCH($B146,maxArea_perResidue!$A$2:$A$21,0)))&gt;0),areaSAS!$H146/(INDEX(maxArea_perResidue!$B$2:$B$21,MATCH($B146,maxArea_perResidue!$A$2:$A$21,0))),"")</f>
        <v/>
      </c>
      <c r="N146">
        <f>IF(AND($B146=N$1,areaSAS!$H146/(INDEX(maxArea_perResidue!$B$2:$B$21,MATCH($B146,maxArea_perResidue!$A$2:$A$21,0)))&gt;0),areaSAS!$H146/(INDEX(maxArea_perResidue!$B$2:$B$21,MATCH($B146,maxArea_perResidue!$A$2:$A$21,0))),"")</f>
        <v>0.19514220749789998</v>
      </c>
      <c r="O146" t="str">
        <f>IF(AND($B146=O$1,areaSAS!$H146/(INDEX(maxArea_perResidue!$B$2:$B$21,MATCH($B146,maxArea_perResidue!$A$2:$A$21,0)))&gt;0),areaSAS!$H146/(INDEX(maxArea_perResidue!$B$2:$B$21,MATCH($B146,maxArea_perResidue!$A$2:$A$21,0))),"")</f>
        <v/>
      </c>
      <c r="P146" t="str">
        <f>IF(AND($B146=P$1,areaSAS!$H146/(INDEX(maxArea_perResidue!$B$2:$B$21,MATCH($B146,maxArea_perResidue!$A$2:$A$21,0)))&gt;0),areaSAS!$H146/(INDEX(maxArea_perResidue!$B$2:$B$21,MATCH($B146,maxArea_perResidue!$A$2:$A$21,0))),"")</f>
        <v/>
      </c>
      <c r="Q146" t="str">
        <f>IF(AND($B146=Q$1,areaSAS!$H146/(INDEX(maxArea_perResidue!$B$2:$B$21,MATCH($B146,maxArea_perResidue!$A$2:$A$21,0)))&gt;0),areaSAS!$H146/(INDEX(maxArea_perResidue!$B$2:$B$21,MATCH($B146,maxArea_perResidue!$A$2:$A$21,0))),"")</f>
        <v/>
      </c>
      <c r="R146" t="str">
        <f>IF(AND($B146=R$1,areaSAS!$H146/(INDEX(maxArea_perResidue!$B$2:$B$21,MATCH($B146,maxArea_perResidue!$A$2:$A$21,0)))&gt;0),areaSAS!$H146/(INDEX(maxArea_perResidue!$B$2:$B$21,MATCH($B146,maxArea_perResidue!$A$2:$A$21,0))),"")</f>
        <v/>
      </c>
      <c r="S146" t="str">
        <f>IF(AND($B146=S$1,areaSAS!$H146/(INDEX(maxArea_perResidue!$B$2:$B$21,MATCH($B146,maxArea_perResidue!$A$2:$A$21,0)))&gt;0),areaSAS!$H146/(INDEX(maxArea_perResidue!$B$2:$B$21,MATCH($B146,maxArea_perResidue!$A$2:$A$21,0))),"")</f>
        <v/>
      </c>
      <c r="T146" t="str">
        <f>IF(AND($B146=T$1,areaSAS!$H146/(INDEX(maxArea_perResidue!$B$2:$B$21,MATCH($B146,maxArea_perResidue!$A$2:$A$21,0)))&gt;0),areaSAS!$H146/(INDEX(maxArea_perResidue!$B$2:$B$21,MATCH($B146,maxArea_perResidue!$A$2:$A$21,0))),"")</f>
        <v/>
      </c>
      <c r="U146" t="str">
        <f>IF(AND($B146=U$1,areaSAS!$H146/(INDEX(maxArea_perResidue!$B$2:$B$21,MATCH($B146,maxArea_perResidue!$A$2:$A$21,0)))&gt;0),areaSAS!$H146/(INDEX(maxArea_perResidue!$B$2:$B$21,MATCH($B146,maxArea_perResidue!$A$2:$A$21,0))),"")</f>
        <v/>
      </c>
      <c r="V146" t="str">
        <f>IF(AND($B146=V$1,areaSAS!$H146/(INDEX(maxArea_perResidue!$B$2:$B$21,MATCH($B146,maxArea_perResidue!$A$2:$A$21,0)))&gt;0),areaSAS!$H146/(INDEX(maxArea_perResidue!$B$2:$B$21,MATCH($B146,maxArea_perResidue!$A$2:$A$21,0))),"")</f>
        <v/>
      </c>
      <c r="W146" t="str">
        <f>IF(AND($B146=W$1,areaSAS!$H146/(INDEX(maxArea_perResidue!$B$2:$B$21,MATCH($B146,maxArea_perResidue!$A$2:$A$21,0)))&gt;0),areaSAS!$H146/(INDEX(maxArea_perResidue!$B$2:$B$21,MATCH($B146,maxArea_perResidue!$A$2:$A$21,0))),"")</f>
        <v/>
      </c>
      <c r="X146" t="str">
        <f>IF(AND($B146=X$1,areaSAS!$H146/(INDEX(maxArea_perResidue!$B$2:$B$21,MATCH($B146,maxArea_perResidue!$A$2:$A$21,0)))&gt;0),areaSAS!$H146/(INDEX(maxArea_perResidue!$B$2:$B$21,MATCH($B146,maxArea_perResidue!$A$2:$A$21,0))),"")</f>
        <v/>
      </c>
      <c r="Y146" t="str">
        <f>IF(AND($B146=Y$1,areaSAS!$H146/(INDEX(maxArea_perResidue!$B$2:$B$21,MATCH($B146,maxArea_perResidue!$A$2:$A$21,0)))&gt;0),areaSAS!$H146/(INDEX(maxArea_perResidue!$B$2:$B$21,MATCH($B146,maxArea_perResidue!$A$2:$A$21,0))),"")</f>
        <v/>
      </c>
      <c r="Z146" t="str">
        <f>IF(AND($B146=Z$1,areaSAS!$H146/(INDEX(maxArea_perResidue!$B$2:$B$21,MATCH($B146,maxArea_perResidue!$A$2:$A$21,0)))&gt;0),areaSAS!$H146/(INDEX(maxArea_perResidue!$B$2:$B$21,MATCH($B146,maxArea_perResidue!$A$2:$A$21,0))),"")</f>
        <v/>
      </c>
      <c r="AA146" t="str">
        <f>IF(AND($B146=AA$1,areaSAS!$H146/(INDEX(maxArea_perResidue!$B$2:$B$21,MATCH($B146,maxArea_perResidue!$A$2:$A$21,0)))&gt;0),areaSAS!$H146/(INDEX(maxArea_perResidue!$B$2:$B$21,MATCH($B146,maxArea_perResidue!$A$2:$A$21,0))),"")</f>
        <v/>
      </c>
      <c r="AB146" t="str">
        <f>IF(AND($B146=AB$1,areaSAS!$H146/(INDEX(maxArea_perResidue!$B$2:$B$21,MATCH($B146,maxArea_perResidue!$A$2:$A$21,0)))&gt;0),areaSAS!$H146/(INDEX(maxArea_perResidue!$B$2:$B$21,MATCH($B146,maxArea_perResidue!$A$2:$A$21,0))),"")</f>
        <v/>
      </c>
      <c r="AC146" t="str">
        <f>IF(AND($B146=AC$1,areaSAS!$H146/(INDEX(maxArea_perResidue!$B$2:$B$21,MATCH($B146,maxArea_perResidue!$A$2:$A$21,0)))&gt;0),areaSAS!$H146/(INDEX(maxArea_perResidue!$B$2:$B$21,MATCH($B146,maxArea_perResidue!$A$2:$A$21,0))),"")</f>
        <v/>
      </c>
      <c r="AD146" t="str">
        <f>IF(AND($B146=AD$1,areaSAS!$H146/(INDEX(maxArea_perResidue!$B$2:$B$21,MATCH($B146,maxArea_perResidue!$A$2:$A$21,0)))&gt;0),areaSAS!$H146/(INDEX(maxArea_perResidue!$B$2:$B$21,MATCH($B146,maxArea_perResidue!$A$2:$A$21,0))),"")</f>
        <v/>
      </c>
      <c r="AE146" s="7" t="str">
        <f>IF(AND($B146=AE$1,areaSAS!$H146/(INDEX(maxArea_perResidue!$B$2:$B$21,MATCH($B146,maxArea_perResidue!$A$2:$A$21,0)))&gt;0),areaSAS!$H146/(INDEX(maxArea_perResidue!$B$2:$B$21,MATCH($B146,maxArea_perResidue!$A$2:$A$21,0))),"")</f>
        <v/>
      </c>
    </row>
    <row r="147" spans="1:31" x14ac:dyDescent="0.3">
      <c r="A147">
        <v>146</v>
      </c>
      <c r="B147" t="s">
        <v>658</v>
      </c>
      <c r="C147" t="s">
        <v>121</v>
      </c>
      <c r="D147">
        <v>69.535068631172095</v>
      </c>
      <c r="E147" t="s">
        <v>439</v>
      </c>
      <c r="F147">
        <v>93.344046071171704</v>
      </c>
      <c r="H147" s="4">
        <f t="shared" si="2"/>
        <v>69.535068631172095</v>
      </c>
      <c r="L147" t="str">
        <f>IF(AND($B147=L$1,areaSAS!$H147/(INDEX(maxArea_perResidue!$B$2:$B$21,MATCH($B147,maxArea_perResidue!$A$2:$A$21,0)))&gt;0),areaSAS!$H147/(INDEX(maxArea_perResidue!$B$2:$B$21,MATCH($B147,maxArea_perResidue!$A$2:$A$21,0))),"")</f>
        <v/>
      </c>
      <c r="M147" t="str">
        <f>IF(AND($B147=M$1,areaSAS!$H147/(INDEX(maxArea_perResidue!$B$2:$B$21,MATCH($B147,maxArea_perResidue!$A$2:$A$21,0)))&gt;0),areaSAS!$H147/(INDEX(maxArea_perResidue!$B$2:$B$21,MATCH($B147,maxArea_perResidue!$A$2:$A$21,0))),"")</f>
        <v/>
      </c>
      <c r="N147" t="str">
        <f>IF(AND($B147=N$1,areaSAS!$H147/(INDEX(maxArea_perResidue!$B$2:$B$21,MATCH($B147,maxArea_perResidue!$A$2:$A$21,0)))&gt;0),areaSAS!$H147/(INDEX(maxArea_perResidue!$B$2:$B$21,MATCH($B147,maxArea_perResidue!$A$2:$A$21,0))),"")</f>
        <v/>
      </c>
      <c r="O147" t="str">
        <f>IF(AND($B147=O$1,areaSAS!$H147/(INDEX(maxArea_perResidue!$B$2:$B$21,MATCH($B147,maxArea_perResidue!$A$2:$A$21,0)))&gt;0),areaSAS!$H147/(INDEX(maxArea_perResidue!$B$2:$B$21,MATCH($B147,maxArea_perResidue!$A$2:$A$21,0))),"")</f>
        <v/>
      </c>
      <c r="P147" t="str">
        <f>IF(AND($B147=P$1,areaSAS!$H147/(INDEX(maxArea_perResidue!$B$2:$B$21,MATCH($B147,maxArea_perResidue!$A$2:$A$21,0)))&gt;0),areaSAS!$H147/(INDEX(maxArea_perResidue!$B$2:$B$21,MATCH($B147,maxArea_perResidue!$A$2:$A$21,0))),"")</f>
        <v/>
      </c>
      <c r="Q147" t="str">
        <f>IF(AND($B147=Q$1,areaSAS!$H147/(INDEX(maxArea_perResidue!$B$2:$B$21,MATCH($B147,maxArea_perResidue!$A$2:$A$21,0)))&gt;0),areaSAS!$H147/(INDEX(maxArea_perResidue!$B$2:$B$21,MATCH($B147,maxArea_perResidue!$A$2:$A$21,0))),"")</f>
        <v/>
      </c>
      <c r="R147" t="str">
        <f>IF(AND($B147=R$1,areaSAS!$H147/(INDEX(maxArea_perResidue!$B$2:$B$21,MATCH($B147,maxArea_perResidue!$A$2:$A$21,0)))&gt;0),areaSAS!$H147/(INDEX(maxArea_perResidue!$B$2:$B$21,MATCH($B147,maxArea_perResidue!$A$2:$A$21,0))),"")</f>
        <v/>
      </c>
      <c r="S147" t="str">
        <f>IF(AND($B147=S$1,areaSAS!$H147/(INDEX(maxArea_perResidue!$B$2:$B$21,MATCH($B147,maxArea_perResidue!$A$2:$A$21,0)))&gt;0),areaSAS!$H147/(INDEX(maxArea_perResidue!$B$2:$B$21,MATCH($B147,maxArea_perResidue!$A$2:$A$21,0))),"")</f>
        <v/>
      </c>
      <c r="T147" t="str">
        <f>IF(AND($B147=T$1,areaSAS!$H147/(INDEX(maxArea_perResidue!$B$2:$B$21,MATCH($B147,maxArea_perResidue!$A$2:$A$21,0)))&gt;0),areaSAS!$H147/(INDEX(maxArea_perResidue!$B$2:$B$21,MATCH($B147,maxArea_perResidue!$A$2:$A$21,0))),"")</f>
        <v/>
      </c>
      <c r="U147" t="str">
        <f>IF(AND($B147=U$1,areaSAS!$H147/(INDEX(maxArea_perResidue!$B$2:$B$21,MATCH($B147,maxArea_perResidue!$A$2:$A$21,0)))&gt;0),areaSAS!$H147/(INDEX(maxArea_perResidue!$B$2:$B$21,MATCH($B147,maxArea_perResidue!$A$2:$A$21,0))),"")</f>
        <v/>
      </c>
      <c r="V147" t="str">
        <f>IF(AND($B147=V$1,areaSAS!$H147/(INDEX(maxArea_perResidue!$B$2:$B$21,MATCH($B147,maxArea_perResidue!$A$2:$A$21,0)))&gt;0),areaSAS!$H147/(INDEX(maxArea_perResidue!$B$2:$B$21,MATCH($B147,maxArea_perResidue!$A$2:$A$21,0))),"")</f>
        <v/>
      </c>
      <c r="W147">
        <f>IF(AND($B147=W$1,areaSAS!$H147/(INDEX(maxArea_perResidue!$B$2:$B$21,MATCH($B147,maxArea_perResidue!$A$2:$A$21,0)))&gt;0),areaSAS!$H147/(INDEX(maxArea_perResidue!$B$2:$B$21,MATCH($B147,maxArea_perResidue!$A$2:$A$21,0))),"")</f>
        <v>0.42659551307467541</v>
      </c>
      <c r="X147" t="str">
        <f>IF(AND($B147=X$1,areaSAS!$H147/(INDEX(maxArea_perResidue!$B$2:$B$21,MATCH($B147,maxArea_perResidue!$A$2:$A$21,0)))&gt;0),areaSAS!$H147/(INDEX(maxArea_perResidue!$B$2:$B$21,MATCH($B147,maxArea_perResidue!$A$2:$A$21,0))),"")</f>
        <v/>
      </c>
      <c r="Y147" t="str">
        <f>IF(AND($B147=Y$1,areaSAS!$H147/(INDEX(maxArea_perResidue!$B$2:$B$21,MATCH($B147,maxArea_perResidue!$A$2:$A$21,0)))&gt;0),areaSAS!$H147/(INDEX(maxArea_perResidue!$B$2:$B$21,MATCH($B147,maxArea_perResidue!$A$2:$A$21,0))),"")</f>
        <v/>
      </c>
      <c r="Z147" t="str">
        <f>IF(AND($B147=Z$1,areaSAS!$H147/(INDEX(maxArea_perResidue!$B$2:$B$21,MATCH($B147,maxArea_perResidue!$A$2:$A$21,0)))&gt;0),areaSAS!$H147/(INDEX(maxArea_perResidue!$B$2:$B$21,MATCH($B147,maxArea_perResidue!$A$2:$A$21,0))),"")</f>
        <v/>
      </c>
      <c r="AA147" t="str">
        <f>IF(AND($B147=AA$1,areaSAS!$H147/(INDEX(maxArea_perResidue!$B$2:$B$21,MATCH($B147,maxArea_perResidue!$A$2:$A$21,0)))&gt;0),areaSAS!$H147/(INDEX(maxArea_perResidue!$B$2:$B$21,MATCH($B147,maxArea_perResidue!$A$2:$A$21,0))),"")</f>
        <v/>
      </c>
      <c r="AB147" t="str">
        <f>IF(AND($B147=AB$1,areaSAS!$H147/(INDEX(maxArea_perResidue!$B$2:$B$21,MATCH($B147,maxArea_perResidue!$A$2:$A$21,0)))&gt;0),areaSAS!$H147/(INDEX(maxArea_perResidue!$B$2:$B$21,MATCH($B147,maxArea_perResidue!$A$2:$A$21,0))),"")</f>
        <v/>
      </c>
      <c r="AC147" t="str">
        <f>IF(AND($B147=AC$1,areaSAS!$H147/(INDEX(maxArea_perResidue!$B$2:$B$21,MATCH($B147,maxArea_perResidue!$A$2:$A$21,0)))&gt;0),areaSAS!$H147/(INDEX(maxArea_perResidue!$B$2:$B$21,MATCH($B147,maxArea_perResidue!$A$2:$A$21,0))),"")</f>
        <v/>
      </c>
      <c r="AD147" t="str">
        <f>IF(AND($B147=AD$1,areaSAS!$H147/(INDEX(maxArea_perResidue!$B$2:$B$21,MATCH($B147,maxArea_perResidue!$A$2:$A$21,0)))&gt;0),areaSAS!$H147/(INDEX(maxArea_perResidue!$B$2:$B$21,MATCH($B147,maxArea_perResidue!$A$2:$A$21,0))),"")</f>
        <v/>
      </c>
      <c r="AE147" s="7" t="str">
        <f>IF(AND($B147=AE$1,areaSAS!$H147/(INDEX(maxArea_perResidue!$B$2:$B$21,MATCH($B147,maxArea_perResidue!$A$2:$A$21,0)))&gt;0),areaSAS!$H147/(INDEX(maxArea_perResidue!$B$2:$B$21,MATCH($B147,maxArea_perResidue!$A$2:$A$21,0))),"")</f>
        <v/>
      </c>
    </row>
    <row r="148" spans="1:31" x14ac:dyDescent="0.3">
      <c r="A148">
        <v>147</v>
      </c>
      <c r="B148" t="s">
        <v>653</v>
      </c>
      <c r="C148" t="s">
        <v>122</v>
      </c>
      <c r="D148">
        <v>47.528115272521902</v>
      </c>
      <c r="E148" t="s">
        <v>440</v>
      </c>
      <c r="F148">
        <v>34.651878096163202</v>
      </c>
      <c r="H148" s="4">
        <f t="shared" si="2"/>
        <v>34.651878096163202</v>
      </c>
      <c r="L148" t="str">
        <f>IF(AND($B148=L$1,areaSAS!$H148/(INDEX(maxArea_perResidue!$B$2:$B$21,MATCH($B148,maxArea_perResidue!$A$2:$A$21,0)))&gt;0),areaSAS!$H148/(INDEX(maxArea_perResidue!$B$2:$B$21,MATCH($B148,maxArea_perResidue!$A$2:$A$21,0))),"")</f>
        <v/>
      </c>
      <c r="M148" t="str">
        <f>IF(AND($B148=M$1,areaSAS!$H148/(INDEX(maxArea_perResidue!$B$2:$B$21,MATCH($B148,maxArea_perResidue!$A$2:$A$21,0)))&gt;0),areaSAS!$H148/(INDEX(maxArea_perResidue!$B$2:$B$21,MATCH($B148,maxArea_perResidue!$A$2:$A$21,0))),"")</f>
        <v/>
      </c>
      <c r="N148">
        <f>IF(AND($B148=N$1,areaSAS!$H148/(INDEX(maxArea_perResidue!$B$2:$B$21,MATCH($B148,maxArea_perResidue!$A$2:$A$21,0)))&gt;0),areaSAS!$H148/(INDEX(maxArea_perResidue!$B$2:$B$21,MATCH($B148,maxArea_perResidue!$A$2:$A$21,0))),"")</f>
        <v>0.18530416094204921</v>
      </c>
      <c r="O148" t="str">
        <f>IF(AND($B148=O$1,areaSAS!$H148/(INDEX(maxArea_perResidue!$B$2:$B$21,MATCH($B148,maxArea_perResidue!$A$2:$A$21,0)))&gt;0),areaSAS!$H148/(INDEX(maxArea_perResidue!$B$2:$B$21,MATCH($B148,maxArea_perResidue!$A$2:$A$21,0))),"")</f>
        <v/>
      </c>
      <c r="P148" t="str">
        <f>IF(AND($B148=P$1,areaSAS!$H148/(INDEX(maxArea_perResidue!$B$2:$B$21,MATCH($B148,maxArea_perResidue!$A$2:$A$21,0)))&gt;0),areaSAS!$H148/(INDEX(maxArea_perResidue!$B$2:$B$21,MATCH($B148,maxArea_perResidue!$A$2:$A$21,0))),"")</f>
        <v/>
      </c>
      <c r="Q148" t="str">
        <f>IF(AND($B148=Q$1,areaSAS!$H148/(INDEX(maxArea_perResidue!$B$2:$B$21,MATCH($B148,maxArea_perResidue!$A$2:$A$21,0)))&gt;0),areaSAS!$H148/(INDEX(maxArea_perResidue!$B$2:$B$21,MATCH($B148,maxArea_perResidue!$A$2:$A$21,0))),"")</f>
        <v/>
      </c>
      <c r="R148" t="str">
        <f>IF(AND($B148=R$1,areaSAS!$H148/(INDEX(maxArea_perResidue!$B$2:$B$21,MATCH($B148,maxArea_perResidue!$A$2:$A$21,0)))&gt;0),areaSAS!$H148/(INDEX(maxArea_perResidue!$B$2:$B$21,MATCH($B148,maxArea_perResidue!$A$2:$A$21,0))),"")</f>
        <v/>
      </c>
      <c r="S148" t="str">
        <f>IF(AND($B148=S$1,areaSAS!$H148/(INDEX(maxArea_perResidue!$B$2:$B$21,MATCH($B148,maxArea_perResidue!$A$2:$A$21,0)))&gt;0),areaSAS!$H148/(INDEX(maxArea_perResidue!$B$2:$B$21,MATCH($B148,maxArea_perResidue!$A$2:$A$21,0))),"")</f>
        <v/>
      </c>
      <c r="T148" t="str">
        <f>IF(AND($B148=T$1,areaSAS!$H148/(INDEX(maxArea_perResidue!$B$2:$B$21,MATCH($B148,maxArea_perResidue!$A$2:$A$21,0)))&gt;0),areaSAS!$H148/(INDEX(maxArea_perResidue!$B$2:$B$21,MATCH($B148,maxArea_perResidue!$A$2:$A$21,0))),"")</f>
        <v/>
      </c>
      <c r="U148" t="str">
        <f>IF(AND($B148=U$1,areaSAS!$H148/(INDEX(maxArea_perResidue!$B$2:$B$21,MATCH($B148,maxArea_perResidue!$A$2:$A$21,0)))&gt;0),areaSAS!$H148/(INDEX(maxArea_perResidue!$B$2:$B$21,MATCH($B148,maxArea_perResidue!$A$2:$A$21,0))),"")</f>
        <v/>
      </c>
      <c r="V148" t="str">
        <f>IF(AND($B148=V$1,areaSAS!$H148/(INDEX(maxArea_perResidue!$B$2:$B$21,MATCH($B148,maxArea_perResidue!$A$2:$A$21,0)))&gt;0),areaSAS!$H148/(INDEX(maxArea_perResidue!$B$2:$B$21,MATCH($B148,maxArea_perResidue!$A$2:$A$21,0))),"")</f>
        <v/>
      </c>
      <c r="W148" t="str">
        <f>IF(AND($B148=W$1,areaSAS!$H148/(INDEX(maxArea_perResidue!$B$2:$B$21,MATCH($B148,maxArea_perResidue!$A$2:$A$21,0)))&gt;0),areaSAS!$H148/(INDEX(maxArea_perResidue!$B$2:$B$21,MATCH($B148,maxArea_perResidue!$A$2:$A$21,0))),"")</f>
        <v/>
      </c>
      <c r="X148" t="str">
        <f>IF(AND($B148=X$1,areaSAS!$H148/(INDEX(maxArea_perResidue!$B$2:$B$21,MATCH($B148,maxArea_perResidue!$A$2:$A$21,0)))&gt;0),areaSAS!$H148/(INDEX(maxArea_perResidue!$B$2:$B$21,MATCH($B148,maxArea_perResidue!$A$2:$A$21,0))),"")</f>
        <v/>
      </c>
      <c r="Y148" t="str">
        <f>IF(AND($B148=Y$1,areaSAS!$H148/(INDEX(maxArea_perResidue!$B$2:$B$21,MATCH($B148,maxArea_perResidue!$A$2:$A$21,0)))&gt;0),areaSAS!$H148/(INDEX(maxArea_perResidue!$B$2:$B$21,MATCH($B148,maxArea_perResidue!$A$2:$A$21,0))),"")</f>
        <v/>
      </c>
      <c r="Z148" t="str">
        <f>IF(AND($B148=Z$1,areaSAS!$H148/(INDEX(maxArea_perResidue!$B$2:$B$21,MATCH($B148,maxArea_perResidue!$A$2:$A$21,0)))&gt;0),areaSAS!$H148/(INDEX(maxArea_perResidue!$B$2:$B$21,MATCH($B148,maxArea_perResidue!$A$2:$A$21,0))),"")</f>
        <v/>
      </c>
      <c r="AA148" t="str">
        <f>IF(AND($B148=AA$1,areaSAS!$H148/(INDEX(maxArea_perResidue!$B$2:$B$21,MATCH($B148,maxArea_perResidue!$A$2:$A$21,0)))&gt;0),areaSAS!$H148/(INDEX(maxArea_perResidue!$B$2:$B$21,MATCH($B148,maxArea_perResidue!$A$2:$A$21,0))),"")</f>
        <v/>
      </c>
      <c r="AB148" t="str">
        <f>IF(AND($B148=AB$1,areaSAS!$H148/(INDEX(maxArea_perResidue!$B$2:$B$21,MATCH($B148,maxArea_perResidue!$A$2:$A$21,0)))&gt;0),areaSAS!$H148/(INDEX(maxArea_perResidue!$B$2:$B$21,MATCH($B148,maxArea_perResidue!$A$2:$A$21,0))),"")</f>
        <v/>
      </c>
      <c r="AC148" t="str">
        <f>IF(AND($B148=AC$1,areaSAS!$H148/(INDEX(maxArea_perResidue!$B$2:$B$21,MATCH($B148,maxArea_perResidue!$A$2:$A$21,0)))&gt;0),areaSAS!$H148/(INDEX(maxArea_perResidue!$B$2:$B$21,MATCH($B148,maxArea_perResidue!$A$2:$A$21,0))),"")</f>
        <v/>
      </c>
      <c r="AD148" t="str">
        <f>IF(AND($B148=AD$1,areaSAS!$H148/(INDEX(maxArea_perResidue!$B$2:$B$21,MATCH($B148,maxArea_perResidue!$A$2:$A$21,0)))&gt;0),areaSAS!$H148/(INDEX(maxArea_perResidue!$B$2:$B$21,MATCH($B148,maxArea_perResidue!$A$2:$A$21,0))),"")</f>
        <v/>
      </c>
      <c r="AE148" s="7" t="str">
        <f>IF(AND($B148=AE$1,areaSAS!$H148/(INDEX(maxArea_perResidue!$B$2:$B$21,MATCH($B148,maxArea_perResidue!$A$2:$A$21,0)))&gt;0),areaSAS!$H148/(INDEX(maxArea_perResidue!$B$2:$B$21,MATCH($B148,maxArea_perResidue!$A$2:$A$21,0))),"")</f>
        <v/>
      </c>
    </row>
    <row r="149" spans="1:31" x14ac:dyDescent="0.3">
      <c r="A149">
        <v>148</v>
      </c>
      <c r="B149" t="s">
        <v>664</v>
      </c>
      <c r="C149" t="s">
        <v>123</v>
      </c>
      <c r="D149">
        <v>2.6238113045692399</v>
      </c>
      <c r="E149" t="s">
        <v>441</v>
      </c>
      <c r="F149">
        <v>8.9455164968967396E-2</v>
      </c>
      <c r="H149" s="4">
        <f t="shared" si="2"/>
        <v>8.9455164968967396E-2</v>
      </c>
      <c r="L149" t="str">
        <f>IF(AND($B149=L$1,areaSAS!$H149/(INDEX(maxArea_perResidue!$B$2:$B$21,MATCH($B149,maxArea_perResidue!$A$2:$A$21,0)))&gt;0),areaSAS!$H149/(INDEX(maxArea_perResidue!$B$2:$B$21,MATCH($B149,maxArea_perResidue!$A$2:$A$21,0))),"")</f>
        <v/>
      </c>
      <c r="M149">
        <f>IF(AND($B149=M$1,areaSAS!$H149/(INDEX(maxArea_perResidue!$B$2:$B$21,MATCH($B149,maxArea_perResidue!$A$2:$A$21,0)))&gt;0),areaSAS!$H149/(INDEX(maxArea_perResidue!$B$2:$B$21,MATCH($B149,maxArea_perResidue!$A$2:$A$21,0))),"")</f>
        <v>3.3756666026025432E-4</v>
      </c>
      <c r="N149" t="str">
        <f>IF(AND($B149=N$1,areaSAS!$H149/(INDEX(maxArea_perResidue!$B$2:$B$21,MATCH($B149,maxArea_perResidue!$A$2:$A$21,0)))&gt;0),areaSAS!$H149/(INDEX(maxArea_perResidue!$B$2:$B$21,MATCH($B149,maxArea_perResidue!$A$2:$A$21,0))),"")</f>
        <v/>
      </c>
      <c r="O149" t="str">
        <f>IF(AND($B149=O$1,areaSAS!$H149/(INDEX(maxArea_perResidue!$B$2:$B$21,MATCH($B149,maxArea_perResidue!$A$2:$A$21,0)))&gt;0),areaSAS!$H149/(INDEX(maxArea_perResidue!$B$2:$B$21,MATCH($B149,maxArea_perResidue!$A$2:$A$21,0))),"")</f>
        <v/>
      </c>
      <c r="P149" t="str">
        <f>IF(AND($B149=P$1,areaSAS!$H149/(INDEX(maxArea_perResidue!$B$2:$B$21,MATCH($B149,maxArea_perResidue!$A$2:$A$21,0)))&gt;0),areaSAS!$H149/(INDEX(maxArea_perResidue!$B$2:$B$21,MATCH($B149,maxArea_perResidue!$A$2:$A$21,0))),"")</f>
        <v/>
      </c>
      <c r="Q149" t="str">
        <f>IF(AND($B149=Q$1,areaSAS!$H149/(INDEX(maxArea_perResidue!$B$2:$B$21,MATCH($B149,maxArea_perResidue!$A$2:$A$21,0)))&gt;0),areaSAS!$H149/(INDEX(maxArea_perResidue!$B$2:$B$21,MATCH($B149,maxArea_perResidue!$A$2:$A$21,0))),"")</f>
        <v/>
      </c>
      <c r="R149" t="str">
        <f>IF(AND($B149=R$1,areaSAS!$H149/(INDEX(maxArea_perResidue!$B$2:$B$21,MATCH($B149,maxArea_perResidue!$A$2:$A$21,0)))&gt;0),areaSAS!$H149/(INDEX(maxArea_perResidue!$B$2:$B$21,MATCH($B149,maxArea_perResidue!$A$2:$A$21,0))),"")</f>
        <v/>
      </c>
      <c r="S149" t="str">
        <f>IF(AND($B149=S$1,areaSAS!$H149/(INDEX(maxArea_perResidue!$B$2:$B$21,MATCH($B149,maxArea_perResidue!$A$2:$A$21,0)))&gt;0),areaSAS!$H149/(INDEX(maxArea_perResidue!$B$2:$B$21,MATCH($B149,maxArea_perResidue!$A$2:$A$21,0))),"")</f>
        <v/>
      </c>
      <c r="T149" t="str">
        <f>IF(AND($B149=T$1,areaSAS!$H149/(INDEX(maxArea_perResidue!$B$2:$B$21,MATCH($B149,maxArea_perResidue!$A$2:$A$21,0)))&gt;0),areaSAS!$H149/(INDEX(maxArea_perResidue!$B$2:$B$21,MATCH($B149,maxArea_perResidue!$A$2:$A$21,0))),"")</f>
        <v/>
      </c>
      <c r="U149" t="str">
        <f>IF(AND($B149=U$1,areaSAS!$H149/(INDEX(maxArea_perResidue!$B$2:$B$21,MATCH($B149,maxArea_perResidue!$A$2:$A$21,0)))&gt;0),areaSAS!$H149/(INDEX(maxArea_perResidue!$B$2:$B$21,MATCH($B149,maxArea_perResidue!$A$2:$A$21,0))),"")</f>
        <v/>
      </c>
      <c r="V149" t="str">
        <f>IF(AND($B149=V$1,areaSAS!$H149/(INDEX(maxArea_perResidue!$B$2:$B$21,MATCH($B149,maxArea_perResidue!$A$2:$A$21,0)))&gt;0),areaSAS!$H149/(INDEX(maxArea_perResidue!$B$2:$B$21,MATCH($B149,maxArea_perResidue!$A$2:$A$21,0))),"")</f>
        <v/>
      </c>
      <c r="W149" t="str">
        <f>IF(AND($B149=W$1,areaSAS!$H149/(INDEX(maxArea_perResidue!$B$2:$B$21,MATCH($B149,maxArea_perResidue!$A$2:$A$21,0)))&gt;0),areaSAS!$H149/(INDEX(maxArea_perResidue!$B$2:$B$21,MATCH($B149,maxArea_perResidue!$A$2:$A$21,0))),"")</f>
        <v/>
      </c>
      <c r="X149" t="str">
        <f>IF(AND($B149=X$1,areaSAS!$H149/(INDEX(maxArea_perResidue!$B$2:$B$21,MATCH($B149,maxArea_perResidue!$A$2:$A$21,0)))&gt;0),areaSAS!$H149/(INDEX(maxArea_perResidue!$B$2:$B$21,MATCH($B149,maxArea_perResidue!$A$2:$A$21,0))),"")</f>
        <v/>
      </c>
      <c r="Y149" t="str">
        <f>IF(AND($B149=Y$1,areaSAS!$H149/(INDEX(maxArea_perResidue!$B$2:$B$21,MATCH($B149,maxArea_perResidue!$A$2:$A$21,0)))&gt;0),areaSAS!$H149/(INDEX(maxArea_perResidue!$B$2:$B$21,MATCH($B149,maxArea_perResidue!$A$2:$A$21,0))),"")</f>
        <v/>
      </c>
      <c r="Z149" t="str">
        <f>IF(AND($B149=Z$1,areaSAS!$H149/(INDEX(maxArea_perResidue!$B$2:$B$21,MATCH($B149,maxArea_perResidue!$A$2:$A$21,0)))&gt;0),areaSAS!$H149/(INDEX(maxArea_perResidue!$B$2:$B$21,MATCH($B149,maxArea_perResidue!$A$2:$A$21,0))),"")</f>
        <v/>
      </c>
      <c r="AA149" t="str">
        <f>IF(AND($B149=AA$1,areaSAS!$H149/(INDEX(maxArea_perResidue!$B$2:$B$21,MATCH($B149,maxArea_perResidue!$A$2:$A$21,0)))&gt;0),areaSAS!$H149/(INDEX(maxArea_perResidue!$B$2:$B$21,MATCH($B149,maxArea_perResidue!$A$2:$A$21,0))),"")</f>
        <v/>
      </c>
      <c r="AB149" t="str">
        <f>IF(AND($B149=AB$1,areaSAS!$H149/(INDEX(maxArea_perResidue!$B$2:$B$21,MATCH($B149,maxArea_perResidue!$A$2:$A$21,0)))&gt;0),areaSAS!$H149/(INDEX(maxArea_perResidue!$B$2:$B$21,MATCH($B149,maxArea_perResidue!$A$2:$A$21,0))),"")</f>
        <v/>
      </c>
      <c r="AC149" t="str">
        <f>IF(AND($B149=AC$1,areaSAS!$H149/(INDEX(maxArea_perResidue!$B$2:$B$21,MATCH($B149,maxArea_perResidue!$A$2:$A$21,0)))&gt;0),areaSAS!$H149/(INDEX(maxArea_perResidue!$B$2:$B$21,MATCH($B149,maxArea_perResidue!$A$2:$A$21,0))),"")</f>
        <v/>
      </c>
      <c r="AD149" t="str">
        <f>IF(AND($B149=AD$1,areaSAS!$H149/(INDEX(maxArea_perResidue!$B$2:$B$21,MATCH($B149,maxArea_perResidue!$A$2:$A$21,0)))&gt;0),areaSAS!$H149/(INDEX(maxArea_perResidue!$B$2:$B$21,MATCH($B149,maxArea_perResidue!$A$2:$A$21,0))),"")</f>
        <v/>
      </c>
      <c r="AE149" s="7" t="str">
        <f>IF(AND($B149=AE$1,areaSAS!$H149/(INDEX(maxArea_perResidue!$B$2:$B$21,MATCH($B149,maxArea_perResidue!$A$2:$A$21,0)))&gt;0),areaSAS!$H149/(INDEX(maxArea_perResidue!$B$2:$B$21,MATCH($B149,maxArea_perResidue!$A$2:$A$21,0))),"")</f>
        <v/>
      </c>
    </row>
    <row r="150" spans="1:31" x14ac:dyDescent="0.3">
      <c r="A150">
        <v>149</v>
      </c>
      <c r="B150" t="s">
        <v>663</v>
      </c>
      <c r="C150" t="s">
        <v>124</v>
      </c>
      <c r="D150">
        <v>1.3118069320917101</v>
      </c>
      <c r="E150" t="s">
        <v>442</v>
      </c>
      <c r="F150">
        <v>1.0312879979610401</v>
      </c>
      <c r="H150" s="4">
        <f t="shared" si="2"/>
        <v>1.0312879979610401</v>
      </c>
      <c r="L150">
        <f>IF(AND($B150=L$1,areaSAS!$H150/(INDEX(maxArea_perResidue!$B$2:$B$21,MATCH($B150,maxArea_perResidue!$A$2:$A$21,0)))&gt;0),areaSAS!$H150/(INDEX(maxArea_perResidue!$B$2:$B$21,MATCH($B150,maxArea_perResidue!$A$2:$A$21,0))),"")</f>
        <v>8.5230413054631412E-3</v>
      </c>
      <c r="M150" t="str">
        <f>IF(AND($B150=M$1,areaSAS!$H150/(INDEX(maxArea_perResidue!$B$2:$B$21,MATCH($B150,maxArea_perResidue!$A$2:$A$21,0)))&gt;0),areaSAS!$H150/(INDEX(maxArea_perResidue!$B$2:$B$21,MATCH($B150,maxArea_perResidue!$A$2:$A$21,0))),"")</f>
        <v/>
      </c>
      <c r="N150" t="str">
        <f>IF(AND($B150=N$1,areaSAS!$H150/(INDEX(maxArea_perResidue!$B$2:$B$21,MATCH($B150,maxArea_perResidue!$A$2:$A$21,0)))&gt;0),areaSAS!$H150/(INDEX(maxArea_perResidue!$B$2:$B$21,MATCH($B150,maxArea_perResidue!$A$2:$A$21,0))),"")</f>
        <v/>
      </c>
      <c r="O150" t="str">
        <f>IF(AND($B150=O$1,areaSAS!$H150/(INDEX(maxArea_perResidue!$B$2:$B$21,MATCH($B150,maxArea_perResidue!$A$2:$A$21,0)))&gt;0),areaSAS!$H150/(INDEX(maxArea_perResidue!$B$2:$B$21,MATCH($B150,maxArea_perResidue!$A$2:$A$21,0))),"")</f>
        <v/>
      </c>
      <c r="P150" t="str">
        <f>IF(AND($B150=P$1,areaSAS!$H150/(INDEX(maxArea_perResidue!$B$2:$B$21,MATCH($B150,maxArea_perResidue!$A$2:$A$21,0)))&gt;0),areaSAS!$H150/(INDEX(maxArea_perResidue!$B$2:$B$21,MATCH($B150,maxArea_perResidue!$A$2:$A$21,0))),"")</f>
        <v/>
      </c>
      <c r="Q150" t="str">
        <f>IF(AND($B150=Q$1,areaSAS!$H150/(INDEX(maxArea_perResidue!$B$2:$B$21,MATCH($B150,maxArea_perResidue!$A$2:$A$21,0)))&gt;0),areaSAS!$H150/(INDEX(maxArea_perResidue!$B$2:$B$21,MATCH($B150,maxArea_perResidue!$A$2:$A$21,0))),"")</f>
        <v/>
      </c>
      <c r="R150" t="str">
        <f>IF(AND($B150=R$1,areaSAS!$H150/(INDEX(maxArea_perResidue!$B$2:$B$21,MATCH($B150,maxArea_perResidue!$A$2:$A$21,0)))&gt;0),areaSAS!$H150/(INDEX(maxArea_perResidue!$B$2:$B$21,MATCH($B150,maxArea_perResidue!$A$2:$A$21,0))),"")</f>
        <v/>
      </c>
      <c r="S150" t="str">
        <f>IF(AND($B150=S$1,areaSAS!$H150/(INDEX(maxArea_perResidue!$B$2:$B$21,MATCH($B150,maxArea_perResidue!$A$2:$A$21,0)))&gt;0),areaSAS!$H150/(INDEX(maxArea_perResidue!$B$2:$B$21,MATCH($B150,maxArea_perResidue!$A$2:$A$21,0))),"")</f>
        <v/>
      </c>
      <c r="T150" t="str">
        <f>IF(AND($B150=T$1,areaSAS!$H150/(INDEX(maxArea_perResidue!$B$2:$B$21,MATCH($B150,maxArea_perResidue!$A$2:$A$21,0)))&gt;0),areaSAS!$H150/(INDEX(maxArea_perResidue!$B$2:$B$21,MATCH($B150,maxArea_perResidue!$A$2:$A$21,0))),"")</f>
        <v/>
      </c>
      <c r="U150" t="str">
        <f>IF(AND($B150=U$1,areaSAS!$H150/(INDEX(maxArea_perResidue!$B$2:$B$21,MATCH($B150,maxArea_perResidue!$A$2:$A$21,0)))&gt;0),areaSAS!$H150/(INDEX(maxArea_perResidue!$B$2:$B$21,MATCH($B150,maxArea_perResidue!$A$2:$A$21,0))),"")</f>
        <v/>
      </c>
      <c r="V150" t="str">
        <f>IF(AND($B150=V$1,areaSAS!$H150/(INDEX(maxArea_perResidue!$B$2:$B$21,MATCH($B150,maxArea_perResidue!$A$2:$A$21,0)))&gt;0),areaSAS!$H150/(INDEX(maxArea_perResidue!$B$2:$B$21,MATCH($B150,maxArea_perResidue!$A$2:$A$21,0))),"")</f>
        <v/>
      </c>
      <c r="W150" t="str">
        <f>IF(AND($B150=W$1,areaSAS!$H150/(INDEX(maxArea_perResidue!$B$2:$B$21,MATCH($B150,maxArea_perResidue!$A$2:$A$21,0)))&gt;0),areaSAS!$H150/(INDEX(maxArea_perResidue!$B$2:$B$21,MATCH($B150,maxArea_perResidue!$A$2:$A$21,0))),"")</f>
        <v/>
      </c>
      <c r="X150" t="str">
        <f>IF(AND($B150=X$1,areaSAS!$H150/(INDEX(maxArea_perResidue!$B$2:$B$21,MATCH($B150,maxArea_perResidue!$A$2:$A$21,0)))&gt;0),areaSAS!$H150/(INDEX(maxArea_perResidue!$B$2:$B$21,MATCH($B150,maxArea_perResidue!$A$2:$A$21,0))),"")</f>
        <v/>
      </c>
      <c r="Y150" t="str">
        <f>IF(AND($B150=Y$1,areaSAS!$H150/(INDEX(maxArea_perResidue!$B$2:$B$21,MATCH($B150,maxArea_perResidue!$A$2:$A$21,0)))&gt;0),areaSAS!$H150/(INDEX(maxArea_perResidue!$B$2:$B$21,MATCH($B150,maxArea_perResidue!$A$2:$A$21,0))),"")</f>
        <v/>
      </c>
      <c r="Z150" t="str">
        <f>IF(AND($B150=Z$1,areaSAS!$H150/(INDEX(maxArea_perResidue!$B$2:$B$21,MATCH($B150,maxArea_perResidue!$A$2:$A$21,0)))&gt;0),areaSAS!$H150/(INDEX(maxArea_perResidue!$B$2:$B$21,MATCH($B150,maxArea_perResidue!$A$2:$A$21,0))),"")</f>
        <v/>
      </c>
      <c r="AA150" t="str">
        <f>IF(AND($B150=AA$1,areaSAS!$H150/(INDEX(maxArea_perResidue!$B$2:$B$21,MATCH($B150,maxArea_perResidue!$A$2:$A$21,0)))&gt;0),areaSAS!$H150/(INDEX(maxArea_perResidue!$B$2:$B$21,MATCH($B150,maxArea_perResidue!$A$2:$A$21,0))),"")</f>
        <v/>
      </c>
      <c r="AB150" t="str">
        <f>IF(AND($B150=AB$1,areaSAS!$H150/(INDEX(maxArea_perResidue!$B$2:$B$21,MATCH($B150,maxArea_perResidue!$A$2:$A$21,0)))&gt;0),areaSAS!$H150/(INDEX(maxArea_perResidue!$B$2:$B$21,MATCH($B150,maxArea_perResidue!$A$2:$A$21,0))),"")</f>
        <v/>
      </c>
      <c r="AC150" t="str">
        <f>IF(AND($B150=AC$1,areaSAS!$H150/(INDEX(maxArea_perResidue!$B$2:$B$21,MATCH($B150,maxArea_perResidue!$A$2:$A$21,0)))&gt;0),areaSAS!$H150/(INDEX(maxArea_perResidue!$B$2:$B$21,MATCH($B150,maxArea_perResidue!$A$2:$A$21,0))),"")</f>
        <v/>
      </c>
      <c r="AD150" t="str">
        <f>IF(AND($B150=AD$1,areaSAS!$H150/(INDEX(maxArea_perResidue!$B$2:$B$21,MATCH($B150,maxArea_perResidue!$A$2:$A$21,0)))&gt;0),areaSAS!$H150/(INDEX(maxArea_perResidue!$B$2:$B$21,MATCH($B150,maxArea_perResidue!$A$2:$A$21,0))),"")</f>
        <v/>
      </c>
      <c r="AE150" s="7" t="str">
        <f>IF(AND($B150=AE$1,areaSAS!$H150/(INDEX(maxArea_perResidue!$B$2:$B$21,MATCH($B150,maxArea_perResidue!$A$2:$A$21,0)))&gt;0),areaSAS!$H150/(INDEX(maxArea_perResidue!$B$2:$B$21,MATCH($B150,maxArea_perResidue!$A$2:$A$21,0))),"")</f>
        <v/>
      </c>
    </row>
    <row r="151" spans="1:31" x14ac:dyDescent="0.3">
      <c r="A151">
        <v>150</v>
      </c>
      <c r="B151" t="s">
        <v>651</v>
      </c>
      <c r="C151" t="s">
        <v>125</v>
      </c>
      <c r="D151">
        <v>10.193221036344699</v>
      </c>
      <c r="E151" t="s">
        <v>443</v>
      </c>
      <c r="F151">
        <v>9.6433824002742696</v>
      </c>
      <c r="H151" s="4">
        <f t="shared" si="2"/>
        <v>9.6433824002742696</v>
      </c>
      <c r="L151" t="str">
        <f>IF(AND($B151=L$1,areaSAS!$H151/(INDEX(maxArea_perResidue!$B$2:$B$21,MATCH($B151,maxArea_perResidue!$A$2:$A$21,0)))&gt;0),areaSAS!$H151/(INDEX(maxArea_perResidue!$B$2:$B$21,MATCH($B151,maxArea_perResidue!$A$2:$A$21,0))),"")</f>
        <v/>
      </c>
      <c r="M151" t="str">
        <f>IF(AND($B151=M$1,areaSAS!$H151/(INDEX(maxArea_perResidue!$B$2:$B$21,MATCH($B151,maxArea_perResidue!$A$2:$A$21,0)))&gt;0),areaSAS!$H151/(INDEX(maxArea_perResidue!$B$2:$B$21,MATCH($B151,maxArea_perResidue!$A$2:$A$21,0))),"")</f>
        <v/>
      </c>
      <c r="N151" t="str">
        <f>IF(AND($B151=N$1,areaSAS!$H151/(INDEX(maxArea_perResidue!$B$2:$B$21,MATCH($B151,maxArea_perResidue!$A$2:$A$21,0)))&gt;0),areaSAS!$H151/(INDEX(maxArea_perResidue!$B$2:$B$21,MATCH($B151,maxArea_perResidue!$A$2:$A$21,0))),"")</f>
        <v/>
      </c>
      <c r="O151" t="str">
        <f>IF(AND($B151=O$1,areaSAS!$H151/(INDEX(maxArea_perResidue!$B$2:$B$21,MATCH($B151,maxArea_perResidue!$A$2:$A$21,0)))&gt;0),areaSAS!$H151/(INDEX(maxArea_perResidue!$B$2:$B$21,MATCH($B151,maxArea_perResidue!$A$2:$A$21,0))),"")</f>
        <v/>
      </c>
      <c r="P151" t="str">
        <f>IF(AND($B151=P$1,areaSAS!$H151/(INDEX(maxArea_perResidue!$B$2:$B$21,MATCH($B151,maxArea_perResidue!$A$2:$A$21,0)))&gt;0),areaSAS!$H151/(INDEX(maxArea_perResidue!$B$2:$B$21,MATCH($B151,maxArea_perResidue!$A$2:$A$21,0))),"")</f>
        <v/>
      </c>
      <c r="Q151" t="str">
        <f>IF(AND($B151=Q$1,areaSAS!$H151/(INDEX(maxArea_perResidue!$B$2:$B$21,MATCH($B151,maxArea_perResidue!$A$2:$A$21,0)))&gt;0),areaSAS!$H151/(INDEX(maxArea_perResidue!$B$2:$B$21,MATCH($B151,maxArea_perResidue!$A$2:$A$21,0))),"")</f>
        <v/>
      </c>
      <c r="R151" t="str">
        <f>IF(AND($B151=R$1,areaSAS!$H151/(INDEX(maxArea_perResidue!$B$2:$B$21,MATCH($B151,maxArea_perResidue!$A$2:$A$21,0)))&gt;0),areaSAS!$H151/(INDEX(maxArea_perResidue!$B$2:$B$21,MATCH($B151,maxArea_perResidue!$A$2:$A$21,0))),"")</f>
        <v/>
      </c>
      <c r="S151" t="str">
        <f>IF(AND($B151=S$1,areaSAS!$H151/(INDEX(maxArea_perResidue!$B$2:$B$21,MATCH($B151,maxArea_perResidue!$A$2:$A$21,0)))&gt;0),areaSAS!$H151/(INDEX(maxArea_perResidue!$B$2:$B$21,MATCH($B151,maxArea_perResidue!$A$2:$A$21,0))),"")</f>
        <v/>
      </c>
      <c r="T151" t="str">
        <f>IF(AND($B151=T$1,areaSAS!$H151/(INDEX(maxArea_perResidue!$B$2:$B$21,MATCH($B151,maxArea_perResidue!$A$2:$A$21,0)))&gt;0),areaSAS!$H151/(INDEX(maxArea_perResidue!$B$2:$B$21,MATCH($B151,maxArea_perResidue!$A$2:$A$21,0))),"")</f>
        <v/>
      </c>
      <c r="U151" t="str">
        <f>IF(AND($B151=U$1,areaSAS!$H151/(INDEX(maxArea_perResidue!$B$2:$B$21,MATCH($B151,maxArea_perResidue!$A$2:$A$21,0)))&gt;0),areaSAS!$H151/(INDEX(maxArea_perResidue!$B$2:$B$21,MATCH($B151,maxArea_perResidue!$A$2:$A$21,0))),"")</f>
        <v/>
      </c>
      <c r="V151" t="str">
        <f>IF(AND($B151=V$1,areaSAS!$H151/(INDEX(maxArea_perResidue!$B$2:$B$21,MATCH($B151,maxArea_perResidue!$A$2:$A$21,0)))&gt;0),areaSAS!$H151/(INDEX(maxArea_perResidue!$B$2:$B$21,MATCH($B151,maxArea_perResidue!$A$2:$A$21,0))),"")</f>
        <v/>
      </c>
      <c r="W151" t="str">
        <f>IF(AND($B151=W$1,areaSAS!$H151/(INDEX(maxArea_perResidue!$B$2:$B$21,MATCH($B151,maxArea_perResidue!$A$2:$A$21,0)))&gt;0),areaSAS!$H151/(INDEX(maxArea_perResidue!$B$2:$B$21,MATCH($B151,maxArea_perResidue!$A$2:$A$21,0))),"")</f>
        <v/>
      </c>
      <c r="X151" t="str">
        <f>IF(AND($B151=X$1,areaSAS!$H151/(INDEX(maxArea_perResidue!$B$2:$B$21,MATCH($B151,maxArea_perResidue!$A$2:$A$21,0)))&gt;0),areaSAS!$H151/(INDEX(maxArea_perResidue!$B$2:$B$21,MATCH($B151,maxArea_perResidue!$A$2:$A$21,0))),"")</f>
        <v/>
      </c>
      <c r="Y151" t="str">
        <f>IF(AND($B151=Y$1,areaSAS!$H151/(INDEX(maxArea_perResidue!$B$2:$B$21,MATCH($B151,maxArea_perResidue!$A$2:$A$21,0)))&gt;0),areaSAS!$H151/(INDEX(maxArea_perResidue!$B$2:$B$21,MATCH($B151,maxArea_perResidue!$A$2:$A$21,0))),"")</f>
        <v/>
      </c>
      <c r="Z151" t="str">
        <f>IF(AND($B151=Z$1,areaSAS!$H151/(INDEX(maxArea_perResidue!$B$2:$B$21,MATCH($B151,maxArea_perResidue!$A$2:$A$21,0)))&gt;0),areaSAS!$H151/(INDEX(maxArea_perResidue!$B$2:$B$21,MATCH($B151,maxArea_perResidue!$A$2:$A$21,0))),"")</f>
        <v/>
      </c>
      <c r="AA151" t="str">
        <f>IF(AND($B151=AA$1,areaSAS!$H151/(INDEX(maxArea_perResidue!$B$2:$B$21,MATCH($B151,maxArea_perResidue!$A$2:$A$21,0)))&gt;0),areaSAS!$H151/(INDEX(maxArea_perResidue!$B$2:$B$21,MATCH($B151,maxArea_perResidue!$A$2:$A$21,0))),"")</f>
        <v/>
      </c>
      <c r="AB151" t="str">
        <f>IF(AND($B151=AB$1,areaSAS!$H151/(INDEX(maxArea_perResidue!$B$2:$B$21,MATCH($B151,maxArea_perResidue!$A$2:$A$21,0)))&gt;0),areaSAS!$H151/(INDEX(maxArea_perResidue!$B$2:$B$21,MATCH($B151,maxArea_perResidue!$A$2:$A$21,0))),"")</f>
        <v/>
      </c>
      <c r="AC151" t="str">
        <f>IF(AND($B151=AC$1,areaSAS!$H151/(INDEX(maxArea_perResidue!$B$2:$B$21,MATCH($B151,maxArea_perResidue!$A$2:$A$21,0)))&gt;0),areaSAS!$H151/(INDEX(maxArea_perResidue!$B$2:$B$21,MATCH($B151,maxArea_perResidue!$A$2:$A$21,0))),"")</f>
        <v/>
      </c>
      <c r="AD151">
        <f>IF(AND($B151=AD$1,areaSAS!$H151/(INDEX(maxArea_perResidue!$B$2:$B$21,MATCH($B151,maxArea_perResidue!$A$2:$A$21,0)))&gt;0),areaSAS!$H151/(INDEX(maxArea_perResidue!$B$2:$B$21,MATCH($B151,maxArea_perResidue!$A$2:$A$21,0))),"")</f>
        <v>3.6527963637402537E-2</v>
      </c>
      <c r="AE151" s="7" t="str">
        <f>IF(AND($B151=AE$1,areaSAS!$H151/(INDEX(maxArea_perResidue!$B$2:$B$21,MATCH($B151,maxArea_perResidue!$A$2:$A$21,0)))&gt;0),areaSAS!$H151/(INDEX(maxArea_perResidue!$B$2:$B$21,MATCH($B151,maxArea_perResidue!$A$2:$A$21,0))),"")</f>
        <v/>
      </c>
    </row>
    <row r="152" spans="1:31" x14ac:dyDescent="0.3">
      <c r="A152">
        <v>151</v>
      </c>
      <c r="B152" t="s">
        <v>653</v>
      </c>
      <c r="C152" t="s">
        <v>126</v>
      </c>
      <c r="D152">
        <v>2.74066781939473</v>
      </c>
      <c r="E152" t="s">
        <v>444</v>
      </c>
      <c r="F152">
        <v>4.3531697951257202</v>
      </c>
      <c r="H152" s="4">
        <f t="shared" si="2"/>
        <v>2.74066781939473</v>
      </c>
      <c r="L152" t="str">
        <f>IF(AND($B152=L$1,areaSAS!$H152/(INDEX(maxArea_perResidue!$B$2:$B$21,MATCH($B152,maxArea_perResidue!$A$2:$A$21,0)))&gt;0),areaSAS!$H152/(INDEX(maxArea_perResidue!$B$2:$B$21,MATCH($B152,maxArea_perResidue!$A$2:$A$21,0))),"")</f>
        <v/>
      </c>
      <c r="M152" t="str">
        <f>IF(AND($B152=M$1,areaSAS!$H152/(INDEX(maxArea_perResidue!$B$2:$B$21,MATCH($B152,maxArea_perResidue!$A$2:$A$21,0)))&gt;0),areaSAS!$H152/(INDEX(maxArea_perResidue!$B$2:$B$21,MATCH($B152,maxArea_perResidue!$A$2:$A$21,0))),"")</f>
        <v/>
      </c>
      <c r="N152">
        <f>IF(AND($B152=N$1,areaSAS!$H152/(INDEX(maxArea_perResidue!$B$2:$B$21,MATCH($B152,maxArea_perResidue!$A$2:$A$21,0)))&gt;0),areaSAS!$H152/(INDEX(maxArea_perResidue!$B$2:$B$21,MATCH($B152,maxArea_perResidue!$A$2:$A$21,0))),"")</f>
        <v>1.4655977643822087E-2</v>
      </c>
      <c r="O152" t="str">
        <f>IF(AND($B152=O$1,areaSAS!$H152/(INDEX(maxArea_perResidue!$B$2:$B$21,MATCH($B152,maxArea_perResidue!$A$2:$A$21,0)))&gt;0),areaSAS!$H152/(INDEX(maxArea_perResidue!$B$2:$B$21,MATCH($B152,maxArea_perResidue!$A$2:$A$21,0))),"")</f>
        <v/>
      </c>
      <c r="P152" t="str">
        <f>IF(AND($B152=P$1,areaSAS!$H152/(INDEX(maxArea_perResidue!$B$2:$B$21,MATCH($B152,maxArea_perResidue!$A$2:$A$21,0)))&gt;0),areaSAS!$H152/(INDEX(maxArea_perResidue!$B$2:$B$21,MATCH($B152,maxArea_perResidue!$A$2:$A$21,0))),"")</f>
        <v/>
      </c>
      <c r="Q152" t="str">
        <f>IF(AND($B152=Q$1,areaSAS!$H152/(INDEX(maxArea_perResidue!$B$2:$B$21,MATCH($B152,maxArea_perResidue!$A$2:$A$21,0)))&gt;0),areaSAS!$H152/(INDEX(maxArea_perResidue!$B$2:$B$21,MATCH($B152,maxArea_perResidue!$A$2:$A$21,0))),"")</f>
        <v/>
      </c>
      <c r="R152" t="str">
        <f>IF(AND($B152=R$1,areaSAS!$H152/(INDEX(maxArea_perResidue!$B$2:$B$21,MATCH($B152,maxArea_perResidue!$A$2:$A$21,0)))&gt;0),areaSAS!$H152/(INDEX(maxArea_perResidue!$B$2:$B$21,MATCH($B152,maxArea_perResidue!$A$2:$A$21,0))),"")</f>
        <v/>
      </c>
      <c r="S152" t="str">
        <f>IF(AND($B152=S$1,areaSAS!$H152/(INDEX(maxArea_perResidue!$B$2:$B$21,MATCH($B152,maxArea_perResidue!$A$2:$A$21,0)))&gt;0),areaSAS!$H152/(INDEX(maxArea_perResidue!$B$2:$B$21,MATCH($B152,maxArea_perResidue!$A$2:$A$21,0))),"")</f>
        <v/>
      </c>
      <c r="T152" t="str">
        <f>IF(AND($B152=T$1,areaSAS!$H152/(INDEX(maxArea_perResidue!$B$2:$B$21,MATCH($B152,maxArea_perResidue!$A$2:$A$21,0)))&gt;0),areaSAS!$H152/(INDEX(maxArea_perResidue!$B$2:$B$21,MATCH($B152,maxArea_perResidue!$A$2:$A$21,0))),"")</f>
        <v/>
      </c>
      <c r="U152" t="str">
        <f>IF(AND($B152=U$1,areaSAS!$H152/(INDEX(maxArea_perResidue!$B$2:$B$21,MATCH($B152,maxArea_perResidue!$A$2:$A$21,0)))&gt;0),areaSAS!$H152/(INDEX(maxArea_perResidue!$B$2:$B$21,MATCH($B152,maxArea_perResidue!$A$2:$A$21,0))),"")</f>
        <v/>
      </c>
      <c r="V152" t="str">
        <f>IF(AND($B152=V$1,areaSAS!$H152/(INDEX(maxArea_perResidue!$B$2:$B$21,MATCH($B152,maxArea_perResidue!$A$2:$A$21,0)))&gt;0),areaSAS!$H152/(INDEX(maxArea_perResidue!$B$2:$B$21,MATCH($B152,maxArea_perResidue!$A$2:$A$21,0))),"")</f>
        <v/>
      </c>
      <c r="W152" t="str">
        <f>IF(AND($B152=W$1,areaSAS!$H152/(INDEX(maxArea_perResidue!$B$2:$B$21,MATCH($B152,maxArea_perResidue!$A$2:$A$21,0)))&gt;0),areaSAS!$H152/(INDEX(maxArea_perResidue!$B$2:$B$21,MATCH($B152,maxArea_perResidue!$A$2:$A$21,0))),"")</f>
        <v/>
      </c>
      <c r="X152" t="str">
        <f>IF(AND($B152=X$1,areaSAS!$H152/(INDEX(maxArea_perResidue!$B$2:$B$21,MATCH($B152,maxArea_perResidue!$A$2:$A$21,0)))&gt;0),areaSAS!$H152/(INDEX(maxArea_perResidue!$B$2:$B$21,MATCH($B152,maxArea_perResidue!$A$2:$A$21,0))),"")</f>
        <v/>
      </c>
      <c r="Y152" t="str">
        <f>IF(AND($B152=Y$1,areaSAS!$H152/(INDEX(maxArea_perResidue!$B$2:$B$21,MATCH($B152,maxArea_perResidue!$A$2:$A$21,0)))&gt;0),areaSAS!$H152/(INDEX(maxArea_perResidue!$B$2:$B$21,MATCH($B152,maxArea_perResidue!$A$2:$A$21,0))),"")</f>
        <v/>
      </c>
      <c r="Z152" t="str">
        <f>IF(AND($B152=Z$1,areaSAS!$H152/(INDEX(maxArea_perResidue!$B$2:$B$21,MATCH($B152,maxArea_perResidue!$A$2:$A$21,0)))&gt;0),areaSAS!$H152/(INDEX(maxArea_perResidue!$B$2:$B$21,MATCH($B152,maxArea_perResidue!$A$2:$A$21,0))),"")</f>
        <v/>
      </c>
      <c r="AA152" t="str">
        <f>IF(AND($B152=AA$1,areaSAS!$H152/(INDEX(maxArea_perResidue!$B$2:$B$21,MATCH($B152,maxArea_perResidue!$A$2:$A$21,0)))&gt;0),areaSAS!$H152/(INDEX(maxArea_perResidue!$B$2:$B$21,MATCH($B152,maxArea_perResidue!$A$2:$A$21,0))),"")</f>
        <v/>
      </c>
      <c r="AB152" t="str">
        <f>IF(AND($B152=AB$1,areaSAS!$H152/(INDEX(maxArea_perResidue!$B$2:$B$21,MATCH($B152,maxArea_perResidue!$A$2:$A$21,0)))&gt;0),areaSAS!$H152/(INDEX(maxArea_perResidue!$B$2:$B$21,MATCH($B152,maxArea_perResidue!$A$2:$A$21,0))),"")</f>
        <v/>
      </c>
      <c r="AC152" t="str">
        <f>IF(AND($B152=AC$1,areaSAS!$H152/(INDEX(maxArea_perResidue!$B$2:$B$21,MATCH($B152,maxArea_perResidue!$A$2:$A$21,0)))&gt;0),areaSAS!$H152/(INDEX(maxArea_perResidue!$B$2:$B$21,MATCH($B152,maxArea_perResidue!$A$2:$A$21,0))),"")</f>
        <v/>
      </c>
      <c r="AD152" t="str">
        <f>IF(AND($B152=AD$1,areaSAS!$H152/(INDEX(maxArea_perResidue!$B$2:$B$21,MATCH($B152,maxArea_perResidue!$A$2:$A$21,0)))&gt;0),areaSAS!$H152/(INDEX(maxArea_perResidue!$B$2:$B$21,MATCH($B152,maxArea_perResidue!$A$2:$A$21,0))),"")</f>
        <v/>
      </c>
      <c r="AE152" s="7" t="str">
        <f>IF(AND($B152=AE$1,areaSAS!$H152/(INDEX(maxArea_perResidue!$B$2:$B$21,MATCH($B152,maxArea_perResidue!$A$2:$A$21,0)))&gt;0),areaSAS!$H152/(INDEX(maxArea_perResidue!$B$2:$B$21,MATCH($B152,maxArea_perResidue!$A$2:$A$21,0))),"")</f>
        <v/>
      </c>
    </row>
    <row r="153" spans="1:31" x14ac:dyDescent="0.3">
      <c r="A153">
        <v>152</v>
      </c>
      <c r="B153" t="s">
        <v>647</v>
      </c>
      <c r="C153" t="s">
        <v>127</v>
      </c>
      <c r="D153">
        <v>8.4445353150367701</v>
      </c>
      <c r="E153" t="s">
        <v>445</v>
      </c>
      <c r="F153">
        <v>7.0670950086787299</v>
      </c>
      <c r="H153" s="4">
        <f t="shared" si="2"/>
        <v>7.0670950086787299</v>
      </c>
      <c r="L153" t="str">
        <f>IF(AND($B153=L$1,areaSAS!$H153/(INDEX(maxArea_perResidue!$B$2:$B$21,MATCH($B153,maxArea_perResidue!$A$2:$A$21,0)))&gt;0),areaSAS!$H153/(INDEX(maxArea_perResidue!$B$2:$B$21,MATCH($B153,maxArea_perResidue!$A$2:$A$21,0))),"")</f>
        <v/>
      </c>
      <c r="M153" t="str">
        <f>IF(AND($B153=M$1,areaSAS!$H153/(INDEX(maxArea_perResidue!$B$2:$B$21,MATCH($B153,maxArea_perResidue!$A$2:$A$21,0)))&gt;0),areaSAS!$H153/(INDEX(maxArea_perResidue!$B$2:$B$21,MATCH($B153,maxArea_perResidue!$A$2:$A$21,0))),"")</f>
        <v/>
      </c>
      <c r="N153" t="str">
        <f>IF(AND($B153=N$1,areaSAS!$H153/(INDEX(maxArea_perResidue!$B$2:$B$21,MATCH($B153,maxArea_perResidue!$A$2:$A$21,0)))&gt;0),areaSAS!$H153/(INDEX(maxArea_perResidue!$B$2:$B$21,MATCH($B153,maxArea_perResidue!$A$2:$A$21,0))),"")</f>
        <v/>
      </c>
      <c r="O153" t="str">
        <f>IF(AND($B153=O$1,areaSAS!$H153/(INDEX(maxArea_perResidue!$B$2:$B$21,MATCH($B153,maxArea_perResidue!$A$2:$A$21,0)))&gt;0),areaSAS!$H153/(INDEX(maxArea_perResidue!$B$2:$B$21,MATCH($B153,maxArea_perResidue!$A$2:$A$21,0))),"")</f>
        <v/>
      </c>
      <c r="P153" t="str">
        <f>IF(AND($B153=P$1,areaSAS!$H153/(INDEX(maxArea_perResidue!$B$2:$B$21,MATCH($B153,maxArea_perResidue!$A$2:$A$21,0)))&gt;0),areaSAS!$H153/(INDEX(maxArea_perResidue!$B$2:$B$21,MATCH($B153,maxArea_perResidue!$A$2:$A$21,0))),"")</f>
        <v/>
      </c>
      <c r="Q153" t="str">
        <f>IF(AND($B153=Q$1,areaSAS!$H153/(INDEX(maxArea_perResidue!$B$2:$B$21,MATCH($B153,maxArea_perResidue!$A$2:$A$21,0)))&gt;0),areaSAS!$H153/(INDEX(maxArea_perResidue!$B$2:$B$21,MATCH($B153,maxArea_perResidue!$A$2:$A$21,0))),"")</f>
        <v/>
      </c>
      <c r="R153" t="str">
        <f>IF(AND($B153=R$1,areaSAS!$H153/(INDEX(maxArea_perResidue!$B$2:$B$21,MATCH($B153,maxArea_perResidue!$A$2:$A$21,0)))&gt;0),areaSAS!$H153/(INDEX(maxArea_perResidue!$B$2:$B$21,MATCH($B153,maxArea_perResidue!$A$2:$A$21,0))),"")</f>
        <v/>
      </c>
      <c r="S153" t="str">
        <f>IF(AND($B153=S$1,areaSAS!$H153/(INDEX(maxArea_perResidue!$B$2:$B$21,MATCH($B153,maxArea_perResidue!$A$2:$A$21,0)))&gt;0),areaSAS!$H153/(INDEX(maxArea_perResidue!$B$2:$B$21,MATCH($B153,maxArea_perResidue!$A$2:$A$21,0))),"")</f>
        <v/>
      </c>
      <c r="T153" t="str">
        <f>IF(AND($B153=T$1,areaSAS!$H153/(INDEX(maxArea_perResidue!$B$2:$B$21,MATCH($B153,maxArea_perResidue!$A$2:$A$21,0)))&gt;0),areaSAS!$H153/(INDEX(maxArea_perResidue!$B$2:$B$21,MATCH($B153,maxArea_perResidue!$A$2:$A$21,0))),"")</f>
        <v/>
      </c>
      <c r="U153" t="str">
        <f>IF(AND($B153=U$1,areaSAS!$H153/(INDEX(maxArea_perResidue!$B$2:$B$21,MATCH($B153,maxArea_perResidue!$A$2:$A$21,0)))&gt;0),areaSAS!$H153/(INDEX(maxArea_perResidue!$B$2:$B$21,MATCH($B153,maxArea_perResidue!$A$2:$A$21,0))),"")</f>
        <v/>
      </c>
      <c r="V153">
        <f>IF(AND($B153=V$1,areaSAS!$H153/(INDEX(maxArea_perResidue!$B$2:$B$21,MATCH($B153,maxArea_perResidue!$A$2:$A$21,0)))&gt;0),areaSAS!$H153/(INDEX(maxArea_perResidue!$B$2:$B$21,MATCH($B153,maxArea_perResidue!$A$2:$A$21,0))),"")</f>
        <v>4.9420244815935176E-2</v>
      </c>
      <c r="W153" t="str">
        <f>IF(AND($B153=W$1,areaSAS!$H153/(INDEX(maxArea_perResidue!$B$2:$B$21,MATCH($B153,maxArea_perResidue!$A$2:$A$21,0)))&gt;0),areaSAS!$H153/(INDEX(maxArea_perResidue!$B$2:$B$21,MATCH($B153,maxArea_perResidue!$A$2:$A$21,0))),"")</f>
        <v/>
      </c>
      <c r="X153" t="str">
        <f>IF(AND($B153=X$1,areaSAS!$H153/(INDEX(maxArea_perResidue!$B$2:$B$21,MATCH($B153,maxArea_perResidue!$A$2:$A$21,0)))&gt;0),areaSAS!$H153/(INDEX(maxArea_perResidue!$B$2:$B$21,MATCH($B153,maxArea_perResidue!$A$2:$A$21,0))),"")</f>
        <v/>
      </c>
      <c r="Y153" t="str">
        <f>IF(AND($B153=Y$1,areaSAS!$H153/(INDEX(maxArea_perResidue!$B$2:$B$21,MATCH($B153,maxArea_perResidue!$A$2:$A$21,0)))&gt;0),areaSAS!$H153/(INDEX(maxArea_perResidue!$B$2:$B$21,MATCH($B153,maxArea_perResidue!$A$2:$A$21,0))),"")</f>
        <v/>
      </c>
      <c r="Z153" t="str">
        <f>IF(AND($B153=Z$1,areaSAS!$H153/(INDEX(maxArea_perResidue!$B$2:$B$21,MATCH($B153,maxArea_perResidue!$A$2:$A$21,0)))&gt;0),areaSAS!$H153/(INDEX(maxArea_perResidue!$B$2:$B$21,MATCH($B153,maxArea_perResidue!$A$2:$A$21,0))),"")</f>
        <v/>
      </c>
      <c r="AA153" t="str">
        <f>IF(AND($B153=AA$1,areaSAS!$H153/(INDEX(maxArea_perResidue!$B$2:$B$21,MATCH($B153,maxArea_perResidue!$A$2:$A$21,0)))&gt;0),areaSAS!$H153/(INDEX(maxArea_perResidue!$B$2:$B$21,MATCH($B153,maxArea_perResidue!$A$2:$A$21,0))),"")</f>
        <v/>
      </c>
      <c r="AB153" t="str">
        <f>IF(AND($B153=AB$1,areaSAS!$H153/(INDEX(maxArea_perResidue!$B$2:$B$21,MATCH($B153,maxArea_perResidue!$A$2:$A$21,0)))&gt;0),areaSAS!$H153/(INDEX(maxArea_perResidue!$B$2:$B$21,MATCH($B153,maxArea_perResidue!$A$2:$A$21,0))),"")</f>
        <v/>
      </c>
      <c r="AC153" t="str">
        <f>IF(AND($B153=AC$1,areaSAS!$H153/(INDEX(maxArea_perResidue!$B$2:$B$21,MATCH($B153,maxArea_perResidue!$A$2:$A$21,0)))&gt;0),areaSAS!$H153/(INDEX(maxArea_perResidue!$B$2:$B$21,MATCH($B153,maxArea_perResidue!$A$2:$A$21,0))),"")</f>
        <v/>
      </c>
      <c r="AD153" t="str">
        <f>IF(AND($B153=AD$1,areaSAS!$H153/(INDEX(maxArea_perResidue!$B$2:$B$21,MATCH($B153,maxArea_perResidue!$A$2:$A$21,0)))&gt;0),areaSAS!$H153/(INDEX(maxArea_perResidue!$B$2:$B$21,MATCH($B153,maxArea_perResidue!$A$2:$A$21,0))),"")</f>
        <v/>
      </c>
      <c r="AE153" s="7" t="str">
        <f>IF(AND($B153=AE$1,areaSAS!$H153/(INDEX(maxArea_perResidue!$B$2:$B$21,MATCH($B153,maxArea_perResidue!$A$2:$A$21,0)))&gt;0),areaSAS!$H153/(INDEX(maxArea_perResidue!$B$2:$B$21,MATCH($B153,maxArea_perResidue!$A$2:$A$21,0))),"")</f>
        <v/>
      </c>
    </row>
    <row r="154" spans="1:31" x14ac:dyDescent="0.3">
      <c r="A154">
        <v>153</v>
      </c>
      <c r="B154" t="s">
        <v>655</v>
      </c>
      <c r="C154" t="s">
        <v>128</v>
      </c>
      <c r="D154">
        <v>25.770737171173</v>
      </c>
      <c r="E154" t="s">
        <v>446</v>
      </c>
      <c r="F154">
        <v>16.4908695816993</v>
      </c>
      <c r="H154" s="4">
        <f t="shared" si="2"/>
        <v>16.4908695816993</v>
      </c>
      <c r="L154" t="str">
        <f>IF(AND($B154=L$1,areaSAS!$H154/(INDEX(maxArea_perResidue!$B$2:$B$21,MATCH($B154,maxArea_perResidue!$A$2:$A$21,0)))&gt;0),areaSAS!$H154/(INDEX(maxArea_perResidue!$B$2:$B$21,MATCH($B154,maxArea_perResidue!$A$2:$A$21,0))),"")</f>
        <v/>
      </c>
      <c r="M154" t="str">
        <f>IF(AND($B154=M$1,areaSAS!$H154/(INDEX(maxArea_perResidue!$B$2:$B$21,MATCH($B154,maxArea_perResidue!$A$2:$A$21,0)))&gt;0),areaSAS!$H154/(INDEX(maxArea_perResidue!$B$2:$B$21,MATCH($B154,maxArea_perResidue!$A$2:$A$21,0))),"")</f>
        <v/>
      </c>
      <c r="N154" t="str">
        <f>IF(AND($B154=N$1,areaSAS!$H154/(INDEX(maxArea_perResidue!$B$2:$B$21,MATCH($B154,maxArea_perResidue!$A$2:$A$21,0)))&gt;0),areaSAS!$H154/(INDEX(maxArea_perResidue!$B$2:$B$21,MATCH($B154,maxArea_perResidue!$A$2:$A$21,0))),"")</f>
        <v/>
      </c>
      <c r="O154" t="str">
        <f>IF(AND($B154=O$1,areaSAS!$H154/(INDEX(maxArea_perResidue!$B$2:$B$21,MATCH($B154,maxArea_perResidue!$A$2:$A$21,0)))&gt;0),areaSAS!$H154/(INDEX(maxArea_perResidue!$B$2:$B$21,MATCH($B154,maxArea_perResidue!$A$2:$A$21,0))),"")</f>
        <v/>
      </c>
      <c r="P154" t="str">
        <f>IF(AND($B154=P$1,areaSAS!$H154/(INDEX(maxArea_perResidue!$B$2:$B$21,MATCH($B154,maxArea_perResidue!$A$2:$A$21,0)))&gt;0),areaSAS!$H154/(INDEX(maxArea_perResidue!$B$2:$B$21,MATCH($B154,maxArea_perResidue!$A$2:$A$21,0))),"")</f>
        <v/>
      </c>
      <c r="Q154" t="str">
        <f>IF(AND($B154=Q$1,areaSAS!$H154/(INDEX(maxArea_perResidue!$B$2:$B$21,MATCH($B154,maxArea_perResidue!$A$2:$A$21,0)))&gt;0),areaSAS!$H154/(INDEX(maxArea_perResidue!$B$2:$B$21,MATCH($B154,maxArea_perResidue!$A$2:$A$21,0))),"")</f>
        <v/>
      </c>
      <c r="R154" t="str">
        <f>IF(AND($B154=R$1,areaSAS!$H154/(INDEX(maxArea_perResidue!$B$2:$B$21,MATCH($B154,maxArea_perResidue!$A$2:$A$21,0)))&gt;0),areaSAS!$H154/(INDEX(maxArea_perResidue!$B$2:$B$21,MATCH($B154,maxArea_perResidue!$A$2:$A$21,0))),"")</f>
        <v/>
      </c>
      <c r="S154" t="str">
        <f>IF(AND($B154=S$1,areaSAS!$H154/(INDEX(maxArea_perResidue!$B$2:$B$21,MATCH($B154,maxArea_perResidue!$A$2:$A$21,0)))&gt;0),areaSAS!$H154/(INDEX(maxArea_perResidue!$B$2:$B$21,MATCH($B154,maxArea_perResidue!$A$2:$A$21,0))),"")</f>
        <v/>
      </c>
      <c r="T154" t="str">
        <f>IF(AND($B154=T$1,areaSAS!$H154/(INDEX(maxArea_perResidue!$B$2:$B$21,MATCH($B154,maxArea_perResidue!$A$2:$A$21,0)))&gt;0),areaSAS!$H154/(INDEX(maxArea_perResidue!$B$2:$B$21,MATCH($B154,maxArea_perResidue!$A$2:$A$21,0))),"")</f>
        <v/>
      </c>
      <c r="U154" t="str">
        <f>IF(AND($B154=U$1,areaSAS!$H154/(INDEX(maxArea_perResidue!$B$2:$B$21,MATCH($B154,maxArea_perResidue!$A$2:$A$21,0)))&gt;0),areaSAS!$H154/(INDEX(maxArea_perResidue!$B$2:$B$21,MATCH($B154,maxArea_perResidue!$A$2:$A$21,0))),"")</f>
        <v/>
      </c>
      <c r="V154" t="str">
        <f>IF(AND($B154=V$1,areaSAS!$H154/(INDEX(maxArea_perResidue!$B$2:$B$21,MATCH($B154,maxArea_perResidue!$A$2:$A$21,0)))&gt;0),areaSAS!$H154/(INDEX(maxArea_perResidue!$B$2:$B$21,MATCH($B154,maxArea_perResidue!$A$2:$A$21,0))),"")</f>
        <v/>
      </c>
      <c r="W154" t="str">
        <f>IF(AND($B154=W$1,areaSAS!$H154/(INDEX(maxArea_perResidue!$B$2:$B$21,MATCH($B154,maxArea_perResidue!$A$2:$A$21,0)))&gt;0),areaSAS!$H154/(INDEX(maxArea_perResidue!$B$2:$B$21,MATCH($B154,maxArea_perResidue!$A$2:$A$21,0))),"")</f>
        <v/>
      </c>
      <c r="X154" t="str">
        <f>IF(AND($B154=X$1,areaSAS!$H154/(INDEX(maxArea_perResidue!$B$2:$B$21,MATCH($B154,maxArea_perResidue!$A$2:$A$21,0)))&gt;0),areaSAS!$H154/(INDEX(maxArea_perResidue!$B$2:$B$21,MATCH($B154,maxArea_perResidue!$A$2:$A$21,0))),"")</f>
        <v/>
      </c>
      <c r="Y154" t="str">
        <f>IF(AND($B154=Y$1,areaSAS!$H154/(INDEX(maxArea_perResidue!$B$2:$B$21,MATCH($B154,maxArea_perResidue!$A$2:$A$21,0)))&gt;0),areaSAS!$H154/(INDEX(maxArea_perResidue!$B$2:$B$21,MATCH($B154,maxArea_perResidue!$A$2:$A$21,0))),"")</f>
        <v/>
      </c>
      <c r="Z154" t="str">
        <f>IF(AND($B154=Z$1,areaSAS!$H154/(INDEX(maxArea_perResidue!$B$2:$B$21,MATCH($B154,maxArea_perResidue!$A$2:$A$21,0)))&gt;0),areaSAS!$H154/(INDEX(maxArea_perResidue!$B$2:$B$21,MATCH($B154,maxArea_perResidue!$A$2:$A$21,0))),"")</f>
        <v/>
      </c>
      <c r="AA154">
        <f>IF(AND($B154=AA$1,areaSAS!$H154/(INDEX(maxArea_perResidue!$B$2:$B$21,MATCH($B154,maxArea_perResidue!$A$2:$A$21,0)))&gt;0),areaSAS!$H154/(INDEX(maxArea_perResidue!$B$2:$B$21,MATCH($B154,maxArea_perResidue!$A$2:$A$21,0))),"")</f>
        <v>8.6339631317797386E-2</v>
      </c>
      <c r="AB154" t="str">
        <f>IF(AND($B154=AB$1,areaSAS!$H154/(INDEX(maxArea_perResidue!$B$2:$B$21,MATCH($B154,maxArea_perResidue!$A$2:$A$21,0)))&gt;0),areaSAS!$H154/(INDEX(maxArea_perResidue!$B$2:$B$21,MATCH($B154,maxArea_perResidue!$A$2:$A$21,0))),"")</f>
        <v/>
      </c>
      <c r="AC154" t="str">
        <f>IF(AND($B154=AC$1,areaSAS!$H154/(INDEX(maxArea_perResidue!$B$2:$B$21,MATCH($B154,maxArea_perResidue!$A$2:$A$21,0)))&gt;0),areaSAS!$H154/(INDEX(maxArea_perResidue!$B$2:$B$21,MATCH($B154,maxArea_perResidue!$A$2:$A$21,0))),"")</f>
        <v/>
      </c>
      <c r="AD154" t="str">
        <f>IF(AND($B154=AD$1,areaSAS!$H154/(INDEX(maxArea_perResidue!$B$2:$B$21,MATCH($B154,maxArea_perResidue!$A$2:$A$21,0)))&gt;0),areaSAS!$H154/(INDEX(maxArea_perResidue!$B$2:$B$21,MATCH($B154,maxArea_perResidue!$A$2:$A$21,0))),"")</f>
        <v/>
      </c>
      <c r="AE154" s="7" t="str">
        <f>IF(AND($B154=AE$1,areaSAS!$H154/(INDEX(maxArea_perResidue!$B$2:$B$21,MATCH($B154,maxArea_perResidue!$A$2:$A$21,0)))&gt;0),areaSAS!$H154/(INDEX(maxArea_perResidue!$B$2:$B$21,MATCH($B154,maxArea_perResidue!$A$2:$A$21,0))),"")</f>
        <v/>
      </c>
    </row>
    <row r="155" spans="1:31" x14ac:dyDescent="0.3">
      <c r="A155">
        <v>154</v>
      </c>
      <c r="B155" t="s">
        <v>654</v>
      </c>
      <c r="C155" t="s">
        <v>129</v>
      </c>
      <c r="D155">
        <v>33.714010430965502</v>
      </c>
      <c r="E155" t="s">
        <v>447</v>
      </c>
      <c r="F155">
        <v>47.443392455577801</v>
      </c>
      <c r="H155" s="4">
        <f t="shared" si="2"/>
        <v>33.714010430965502</v>
      </c>
      <c r="L155" t="str">
        <f>IF(AND($B155=L$1,areaSAS!$H155/(INDEX(maxArea_perResidue!$B$2:$B$21,MATCH($B155,maxArea_perResidue!$A$2:$A$21,0)))&gt;0),areaSAS!$H155/(INDEX(maxArea_perResidue!$B$2:$B$21,MATCH($B155,maxArea_perResidue!$A$2:$A$21,0))),"")</f>
        <v/>
      </c>
      <c r="M155" t="str">
        <f>IF(AND($B155=M$1,areaSAS!$H155/(INDEX(maxArea_perResidue!$B$2:$B$21,MATCH($B155,maxArea_perResidue!$A$2:$A$21,0)))&gt;0),areaSAS!$H155/(INDEX(maxArea_perResidue!$B$2:$B$21,MATCH($B155,maxArea_perResidue!$A$2:$A$21,0))),"")</f>
        <v/>
      </c>
      <c r="N155" t="str">
        <f>IF(AND($B155=N$1,areaSAS!$H155/(INDEX(maxArea_perResidue!$B$2:$B$21,MATCH($B155,maxArea_perResidue!$A$2:$A$21,0)))&gt;0),areaSAS!$H155/(INDEX(maxArea_perResidue!$B$2:$B$21,MATCH($B155,maxArea_perResidue!$A$2:$A$21,0))),"")</f>
        <v/>
      </c>
      <c r="O155" t="str">
        <f>IF(AND($B155=O$1,areaSAS!$H155/(INDEX(maxArea_perResidue!$B$2:$B$21,MATCH($B155,maxArea_perResidue!$A$2:$A$21,0)))&gt;0),areaSAS!$H155/(INDEX(maxArea_perResidue!$B$2:$B$21,MATCH($B155,maxArea_perResidue!$A$2:$A$21,0))),"")</f>
        <v/>
      </c>
      <c r="P155">
        <f>IF(AND($B155=P$1,areaSAS!$H155/(INDEX(maxArea_perResidue!$B$2:$B$21,MATCH($B155,maxArea_perResidue!$A$2:$A$21,0)))&gt;0),areaSAS!$H155/(INDEX(maxArea_perResidue!$B$2:$B$21,MATCH($B155,maxArea_perResidue!$A$2:$A$21,0))),"")</f>
        <v>0.15754210481759581</v>
      </c>
      <c r="Q155" t="str">
        <f>IF(AND($B155=Q$1,areaSAS!$H155/(INDEX(maxArea_perResidue!$B$2:$B$21,MATCH($B155,maxArea_perResidue!$A$2:$A$21,0)))&gt;0),areaSAS!$H155/(INDEX(maxArea_perResidue!$B$2:$B$21,MATCH($B155,maxArea_perResidue!$A$2:$A$21,0))),"")</f>
        <v/>
      </c>
      <c r="R155" t="str">
        <f>IF(AND($B155=R$1,areaSAS!$H155/(INDEX(maxArea_perResidue!$B$2:$B$21,MATCH($B155,maxArea_perResidue!$A$2:$A$21,0)))&gt;0),areaSAS!$H155/(INDEX(maxArea_perResidue!$B$2:$B$21,MATCH($B155,maxArea_perResidue!$A$2:$A$21,0))),"")</f>
        <v/>
      </c>
      <c r="S155" t="str">
        <f>IF(AND($B155=S$1,areaSAS!$H155/(INDEX(maxArea_perResidue!$B$2:$B$21,MATCH($B155,maxArea_perResidue!$A$2:$A$21,0)))&gt;0),areaSAS!$H155/(INDEX(maxArea_perResidue!$B$2:$B$21,MATCH($B155,maxArea_perResidue!$A$2:$A$21,0))),"")</f>
        <v/>
      </c>
      <c r="T155" t="str">
        <f>IF(AND($B155=T$1,areaSAS!$H155/(INDEX(maxArea_perResidue!$B$2:$B$21,MATCH($B155,maxArea_perResidue!$A$2:$A$21,0)))&gt;0),areaSAS!$H155/(INDEX(maxArea_perResidue!$B$2:$B$21,MATCH($B155,maxArea_perResidue!$A$2:$A$21,0))),"")</f>
        <v/>
      </c>
      <c r="U155" t="str">
        <f>IF(AND($B155=U$1,areaSAS!$H155/(INDEX(maxArea_perResidue!$B$2:$B$21,MATCH($B155,maxArea_perResidue!$A$2:$A$21,0)))&gt;0),areaSAS!$H155/(INDEX(maxArea_perResidue!$B$2:$B$21,MATCH($B155,maxArea_perResidue!$A$2:$A$21,0))),"")</f>
        <v/>
      </c>
      <c r="V155" t="str">
        <f>IF(AND($B155=V$1,areaSAS!$H155/(INDEX(maxArea_perResidue!$B$2:$B$21,MATCH($B155,maxArea_perResidue!$A$2:$A$21,0)))&gt;0),areaSAS!$H155/(INDEX(maxArea_perResidue!$B$2:$B$21,MATCH($B155,maxArea_perResidue!$A$2:$A$21,0))),"")</f>
        <v/>
      </c>
      <c r="W155" t="str">
        <f>IF(AND($B155=W$1,areaSAS!$H155/(INDEX(maxArea_perResidue!$B$2:$B$21,MATCH($B155,maxArea_perResidue!$A$2:$A$21,0)))&gt;0),areaSAS!$H155/(INDEX(maxArea_perResidue!$B$2:$B$21,MATCH($B155,maxArea_perResidue!$A$2:$A$21,0))),"")</f>
        <v/>
      </c>
      <c r="X155" t="str">
        <f>IF(AND($B155=X$1,areaSAS!$H155/(INDEX(maxArea_perResidue!$B$2:$B$21,MATCH($B155,maxArea_perResidue!$A$2:$A$21,0)))&gt;0),areaSAS!$H155/(INDEX(maxArea_perResidue!$B$2:$B$21,MATCH($B155,maxArea_perResidue!$A$2:$A$21,0))),"")</f>
        <v/>
      </c>
      <c r="Y155" t="str">
        <f>IF(AND($B155=Y$1,areaSAS!$H155/(INDEX(maxArea_perResidue!$B$2:$B$21,MATCH($B155,maxArea_perResidue!$A$2:$A$21,0)))&gt;0),areaSAS!$H155/(INDEX(maxArea_perResidue!$B$2:$B$21,MATCH($B155,maxArea_perResidue!$A$2:$A$21,0))),"")</f>
        <v/>
      </c>
      <c r="Z155" t="str">
        <f>IF(AND($B155=Z$1,areaSAS!$H155/(INDEX(maxArea_perResidue!$B$2:$B$21,MATCH($B155,maxArea_perResidue!$A$2:$A$21,0)))&gt;0),areaSAS!$H155/(INDEX(maxArea_perResidue!$B$2:$B$21,MATCH($B155,maxArea_perResidue!$A$2:$A$21,0))),"")</f>
        <v/>
      </c>
      <c r="AA155" t="str">
        <f>IF(AND($B155=AA$1,areaSAS!$H155/(INDEX(maxArea_perResidue!$B$2:$B$21,MATCH($B155,maxArea_perResidue!$A$2:$A$21,0)))&gt;0),areaSAS!$H155/(INDEX(maxArea_perResidue!$B$2:$B$21,MATCH($B155,maxArea_perResidue!$A$2:$A$21,0))),"")</f>
        <v/>
      </c>
      <c r="AB155" t="str">
        <f>IF(AND($B155=AB$1,areaSAS!$H155/(INDEX(maxArea_perResidue!$B$2:$B$21,MATCH($B155,maxArea_perResidue!$A$2:$A$21,0)))&gt;0),areaSAS!$H155/(INDEX(maxArea_perResidue!$B$2:$B$21,MATCH($B155,maxArea_perResidue!$A$2:$A$21,0))),"")</f>
        <v/>
      </c>
      <c r="AC155" t="str">
        <f>IF(AND($B155=AC$1,areaSAS!$H155/(INDEX(maxArea_perResidue!$B$2:$B$21,MATCH($B155,maxArea_perResidue!$A$2:$A$21,0)))&gt;0),areaSAS!$H155/(INDEX(maxArea_perResidue!$B$2:$B$21,MATCH($B155,maxArea_perResidue!$A$2:$A$21,0))),"")</f>
        <v/>
      </c>
      <c r="AD155" t="str">
        <f>IF(AND($B155=AD$1,areaSAS!$H155/(INDEX(maxArea_perResidue!$B$2:$B$21,MATCH($B155,maxArea_perResidue!$A$2:$A$21,0)))&gt;0),areaSAS!$H155/(INDEX(maxArea_perResidue!$B$2:$B$21,MATCH($B155,maxArea_perResidue!$A$2:$A$21,0))),"")</f>
        <v/>
      </c>
      <c r="AE155" s="7" t="str">
        <f>IF(AND($B155=AE$1,areaSAS!$H155/(INDEX(maxArea_perResidue!$B$2:$B$21,MATCH($B155,maxArea_perResidue!$A$2:$A$21,0)))&gt;0),areaSAS!$H155/(INDEX(maxArea_perResidue!$B$2:$B$21,MATCH($B155,maxArea_perResidue!$A$2:$A$21,0))),"")</f>
        <v/>
      </c>
    </row>
    <row r="156" spans="1:31" x14ac:dyDescent="0.3">
      <c r="A156">
        <v>155</v>
      </c>
      <c r="B156" t="s">
        <v>650</v>
      </c>
      <c r="C156" t="s">
        <v>130</v>
      </c>
      <c r="D156">
        <v>7.1895899251103401</v>
      </c>
      <c r="E156" t="s">
        <v>448</v>
      </c>
      <c r="F156">
        <v>3.0850670337677002</v>
      </c>
      <c r="H156" s="4">
        <f t="shared" si="2"/>
        <v>3.0850670337677002</v>
      </c>
      <c r="L156" t="str">
        <f>IF(AND($B156=L$1,areaSAS!$H156/(INDEX(maxArea_perResidue!$B$2:$B$21,MATCH($B156,maxArea_perResidue!$A$2:$A$21,0)))&gt;0),areaSAS!$H156/(INDEX(maxArea_perResidue!$B$2:$B$21,MATCH($B156,maxArea_perResidue!$A$2:$A$21,0))),"")</f>
        <v/>
      </c>
      <c r="M156" t="str">
        <f>IF(AND($B156=M$1,areaSAS!$H156/(INDEX(maxArea_perResidue!$B$2:$B$21,MATCH($B156,maxArea_perResidue!$A$2:$A$21,0)))&gt;0),areaSAS!$H156/(INDEX(maxArea_perResidue!$B$2:$B$21,MATCH($B156,maxArea_perResidue!$A$2:$A$21,0))),"")</f>
        <v/>
      </c>
      <c r="N156" t="str">
        <f>IF(AND($B156=N$1,areaSAS!$H156/(INDEX(maxArea_perResidue!$B$2:$B$21,MATCH($B156,maxArea_perResidue!$A$2:$A$21,0)))&gt;0),areaSAS!$H156/(INDEX(maxArea_perResidue!$B$2:$B$21,MATCH($B156,maxArea_perResidue!$A$2:$A$21,0))),"")</f>
        <v/>
      </c>
      <c r="O156" t="str">
        <f>IF(AND($B156=O$1,areaSAS!$H156/(INDEX(maxArea_perResidue!$B$2:$B$21,MATCH($B156,maxArea_perResidue!$A$2:$A$21,0)))&gt;0),areaSAS!$H156/(INDEX(maxArea_perResidue!$B$2:$B$21,MATCH($B156,maxArea_perResidue!$A$2:$A$21,0))),"")</f>
        <v/>
      </c>
      <c r="P156" t="str">
        <f>IF(AND($B156=P$1,areaSAS!$H156/(INDEX(maxArea_perResidue!$B$2:$B$21,MATCH($B156,maxArea_perResidue!$A$2:$A$21,0)))&gt;0),areaSAS!$H156/(INDEX(maxArea_perResidue!$B$2:$B$21,MATCH($B156,maxArea_perResidue!$A$2:$A$21,0))),"")</f>
        <v/>
      </c>
      <c r="Q156" t="str">
        <f>IF(AND($B156=Q$1,areaSAS!$H156/(INDEX(maxArea_perResidue!$B$2:$B$21,MATCH($B156,maxArea_perResidue!$A$2:$A$21,0)))&gt;0),areaSAS!$H156/(INDEX(maxArea_perResidue!$B$2:$B$21,MATCH($B156,maxArea_perResidue!$A$2:$A$21,0))),"")</f>
        <v/>
      </c>
      <c r="R156" t="str">
        <f>IF(AND($B156=R$1,areaSAS!$H156/(INDEX(maxArea_perResidue!$B$2:$B$21,MATCH($B156,maxArea_perResidue!$A$2:$A$21,0)))&gt;0),areaSAS!$H156/(INDEX(maxArea_perResidue!$B$2:$B$21,MATCH($B156,maxArea_perResidue!$A$2:$A$21,0))),"")</f>
        <v/>
      </c>
      <c r="S156" t="str">
        <f>IF(AND($B156=S$1,areaSAS!$H156/(INDEX(maxArea_perResidue!$B$2:$B$21,MATCH($B156,maxArea_perResidue!$A$2:$A$21,0)))&gt;0),areaSAS!$H156/(INDEX(maxArea_perResidue!$B$2:$B$21,MATCH($B156,maxArea_perResidue!$A$2:$A$21,0))),"")</f>
        <v/>
      </c>
      <c r="T156" t="str">
        <f>IF(AND($B156=T$1,areaSAS!$H156/(INDEX(maxArea_perResidue!$B$2:$B$21,MATCH($B156,maxArea_perResidue!$A$2:$A$21,0)))&gt;0),areaSAS!$H156/(INDEX(maxArea_perResidue!$B$2:$B$21,MATCH($B156,maxArea_perResidue!$A$2:$A$21,0))),"")</f>
        <v/>
      </c>
      <c r="U156" t="str">
        <f>IF(AND($B156=U$1,areaSAS!$H156/(INDEX(maxArea_perResidue!$B$2:$B$21,MATCH($B156,maxArea_perResidue!$A$2:$A$21,0)))&gt;0),areaSAS!$H156/(INDEX(maxArea_perResidue!$B$2:$B$21,MATCH($B156,maxArea_perResidue!$A$2:$A$21,0))),"")</f>
        <v/>
      </c>
      <c r="V156" t="str">
        <f>IF(AND($B156=V$1,areaSAS!$H156/(INDEX(maxArea_perResidue!$B$2:$B$21,MATCH($B156,maxArea_perResidue!$A$2:$A$21,0)))&gt;0),areaSAS!$H156/(INDEX(maxArea_perResidue!$B$2:$B$21,MATCH($B156,maxArea_perResidue!$A$2:$A$21,0))),"")</f>
        <v/>
      </c>
      <c r="W156" t="str">
        <f>IF(AND($B156=W$1,areaSAS!$H156/(INDEX(maxArea_perResidue!$B$2:$B$21,MATCH($B156,maxArea_perResidue!$A$2:$A$21,0)))&gt;0),areaSAS!$H156/(INDEX(maxArea_perResidue!$B$2:$B$21,MATCH($B156,maxArea_perResidue!$A$2:$A$21,0))),"")</f>
        <v/>
      </c>
      <c r="X156">
        <f>IF(AND($B156=X$1,areaSAS!$H156/(INDEX(maxArea_perResidue!$B$2:$B$21,MATCH($B156,maxArea_perResidue!$A$2:$A$21,0)))&gt;0),areaSAS!$H156/(INDEX(maxArea_perResidue!$B$2:$B$21,MATCH($B156,maxArea_perResidue!$A$2:$A$21,0))),"")</f>
        <v>1.8697375962228487E-2</v>
      </c>
      <c r="Y156" t="str">
        <f>IF(AND($B156=Y$1,areaSAS!$H156/(INDEX(maxArea_perResidue!$B$2:$B$21,MATCH($B156,maxArea_perResidue!$A$2:$A$21,0)))&gt;0),areaSAS!$H156/(INDEX(maxArea_perResidue!$B$2:$B$21,MATCH($B156,maxArea_perResidue!$A$2:$A$21,0))),"")</f>
        <v/>
      </c>
      <c r="Z156" t="str">
        <f>IF(AND($B156=Z$1,areaSAS!$H156/(INDEX(maxArea_perResidue!$B$2:$B$21,MATCH($B156,maxArea_perResidue!$A$2:$A$21,0)))&gt;0),areaSAS!$H156/(INDEX(maxArea_perResidue!$B$2:$B$21,MATCH($B156,maxArea_perResidue!$A$2:$A$21,0))),"")</f>
        <v/>
      </c>
      <c r="AA156" t="str">
        <f>IF(AND($B156=AA$1,areaSAS!$H156/(INDEX(maxArea_perResidue!$B$2:$B$21,MATCH($B156,maxArea_perResidue!$A$2:$A$21,0)))&gt;0),areaSAS!$H156/(INDEX(maxArea_perResidue!$B$2:$B$21,MATCH($B156,maxArea_perResidue!$A$2:$A$21,0))),"")</f>
        <v/>
      </c>
      <c r="AB156" t="str">
        <f>IF(AND($B156=AB$1,areaSAS!$H156/(INDEX(maxArea_perResidue!$B$2:$B$21,MATCH($B156,maxArea_perResidue!$A$2:$A$21,0)))&gt;0),areaSAS!$H156/(INDEX(maxArea_perResidue!$B$2:$B$21,MATCH($B156,maxArea_perResidue!$A$2:$A$21,0))),"")</f>
        <v/>
      </c>
      <c r="AC156" t="str">
        <f>IF(AND($B156=AC$1,areaSAS!$H156/(INDEX(maxArea_perResidue!$B$2:$B$21,MATCH($B156,maxArea_perResidue!$A$2:$A$21,0)))&gt;0),areaSAS!$H156/(INDEX(maxArea_perResidue!$B$2:$B$21,MATCH($B156,maxArea_perResidue!$A$2:$A$21,0))),"")</f>
        <v/>
      </c>
      <c r="AD156" t="str">
        <f>IF(AND($B156=AD$1,areaSAS!$H156/(INDEX(maxArea_perResidue!$B$2:$B$21,MATCH($B156,maxArea_perResidue!$A$2:$A$21,0)))&gt;0),areaSAS!$H156/(INDEX(maxArea_perResidue!$B$2:$B$21,MATCH($B156,maxArea_perResidue!$A$2:$A$21,0))),"")</f>
        <v/>
      </c>
      <c r="AE156" s="7" t="str">
        <f>IF(AND($B156=AE$1,areaSAS!$H156/(INDEX(maxArea_perResidue!$B$2:$B$21,MATCH($B156,maxArea_perResidue!$A$2:$A$21,0)))&gt;0),areaSAS!$H156/(INDEX(maxArea_perResidue!$B$2:$B$21,MATCH($B156,maxArea_perResidue!$A$2:$A$21,0))),"")</f>
        <v/>
      </c>
    </row>
    <row r="157" spans="1:31" x14ac:dyDescent="0.3">
      <c r="A157">
        <v>156</v>
      </c>
      <c r="B157" t="s">
        <v>654</v>
      </c>
      <c r="C157" t="s">
        <v>131</v>
      </c>
      <c r="D157">
        <v>71.324375629425006</v>
      </c>
      <c r="E157" t="s">
        <v>449</v>
      </c>
      <c r="F157">
        <v>60.517368594205401</v>
      </c>
      <c r="H157" s="4">
        <f t="shared" si="2"/>
        <v>60.517368594205401</v>
      </c>
      <c r="L157" t="str">
        <f>IF(AND($B157=L$1,areaSAS!$H157/(INDEX(maxArea_perResidue!$B$2:$B$21,MATCH($B157,maxArea_perResidue!$A$2:$A$21,0)))&gt;0),areaSAS!$H157/(INDEX(maxArea_perResidue!$B$2:$B$21,MATCH($B157,maxArea_perResidue!$A$2:$A$21,0))),"")</f>
        <v/>
      </c>
      <c r="M157" t="str">
        <f>IF(AND($B157=M$1,areaSAS!$H157/(INDEX(maxArea_perResidue!$B$2:$B$21,MATCH($B157,maxArea_perResidue!$A$2:$A$21,0)))&gt;0),areaSAS!$H157/(INDEX(maxArea_perResidue!$B$2:$B$21,MATCH($B157,maxArea_perResidue!$A$2:$A$21,0))),"")</f>
        <v/>
      </c>
      <c r="N157" t="str">
        <f>IF(AND($B157=N$1,areaSAS!$H157/(INDEX(maxArea_perResidue!$B$2:$B$21,MATCH($B157,maxArea_perResidue!$A$2:$A$21,0)))&gt;0),areaSAS!$H157/(INDEX(maxArea_perResidue!$B$2:$B$21,MATCH($B157,maxArea_perResidue!$A$2:$A$21,0))),"")</f>
        <v/>
      </c>
      <c r="O157" t="str">
        <f>IF(AND($B157=O$1,areaSAS!$H157/(INDEX(maxArea_perResidue!$B$2:$B$21,MATCH($B157,maxArea_perResidue!$A$2:$A$21,0)))&gt;0),areaSAS!$H157/(INDEX(maxArea_perResidue!$B$2:$B$21,MATCH($B157,maxArea_perResidue!$A$2:$A$21,0))),"")</f>
        <v/>
      </c>
      <c r="P157">
        <f>IF(AND($B157=P$1,areaSAS!$H157/(INDEX(maxArea_perResidue!$B$2:$B$21,MATCH($B157,maxArea_perResidue!$A$2:$A$21,0)))&gt;0),areaSAS!$H157/(INDEX(maxArea_perResidue!$B$2:$B$21,MATCH($B157,maxArea_perResidue!$A$2:$A$21,0))),"")</f>
        <v>0.2827914420289972</v>
      </c>
      <c r="Q157" t="str">
        <f>IF(AND($B157=Q$1,areaSAS!$H157/(INDEX(maxArea_perResidue!$B$2:$B$21,MATCH($B157,maxArea_perResidue!$A$2:$A$21,0)))&gt;0),areaSAS!$H157/(INDEX(maxArea_perResidue!$B$2:$B$21,MATCH($B157,maxArea_perResidue!$A$2:$A$21,0))),"")</f>
        <v/>
      </c>
      <c r="R157" t="str">
        <f>IF(AND($B157=R$1,areaSAS!$H157/(INDEX(maxArea_perResidue!$B$2:$B$21,MATCH($B157,maxArea_perResidue!$A$2:$A$21,0)))&gt;0),areaSAS!$H157/(INDEX(maxArea_perResidue!$B$2:$B$21,MATCH($B157,maxArea_perResidue!$A$2:$A$21,0))),"")</f>
        <v/>
      </c>
      <c r="S157" t="str">
        <f>IF(AND($B157=S$1,areaSAS!$H157/(INDEX(maxArea_perResidue!$B$2:$B$21,MATCH($B157,maxArea_perResidue!$A$2:$A$21,0)))&gt;0),areaSAS!$H157/(INDEX(maxArea_perResidue!$B$2:$B$21,MATCH($B157,maxArea_perResidue!$A$2:$A$21,0))),"")</f>
        <v/>
      </c>
      <c r="T157" t="str">
        <f>IF(AND($B157=T$1,areaSAS!$H157/(INDEX(maxArea_perResidue!$B$2:$B$21,MATCH($B157,maxArea_perResidue!$A$2:$A$21,0)))&gt;0),areaSAS!$H157/(INDEX(maxArea_perResidue!$B$2:$B$21,MATCH($B157,maxArea_perResidue!$A$2:$A$21,0))),"")</f>
        <v/>
      </c>
      <c r="U157" t="str">
        <f>IF(AND($B157=U$1,areaSAS!$H157/(INDEX(maxArea_perResidue!$B$2:$B$21,MATCH($B157,maxArea_perResidue!$A$2:$A$21,0)))&gt;0),areaSAS!$H157/(INDEX(maxArea_perResidue!$B$2:$B$21,MATCH($B157,maxArea_perResidue!$A$2:$A$21,0))),"")</f>
        <v/>
      </c>
      <c r="V157" t="str">
        <f>IF(AND($B157=V$1,areaSAS!$H157/(INDEX(maxArea_perResidue!$B$2:$B$21,MATCH($B157,maxArea_perResidue!$A$2:$A$21,0)))&gt;0),areaSAS!$H157/(INDEX(maxArea_perResidue!$B$2:$B$21,MATCH($B157,maxArea_perResidue!$A$2:$A$21,0))),"")</f>
        <v/>
      </c>
      <c r="W157" t="str">
        <f>IF(AND($B157=W$1,areaSAS!$H157/(INDEX(maxArea_perResidue!$B$2:$B$21,MATCH($B157,maxArea_perResidue!$A$2:$A$21,0)))&gt;0),areaSAS!$H157/(INDEX(maxArea_perResidue!$B$2:$B$21,MATCH($B157,maxArea_perResidue!$A$2:$A$21,0))),"")</f>
        <v/>
      </c>
      <c r="X157" t="str">
        <f>IF(AND($B157=X$1,areaSAS!$H157/(INDEX(maxArea_perResidue!$B$2:$B$21,MATCH($B157,maxArea_perResidue!$A$2:$A$21,0)))&gt;0),areaSAS!$H157/(INDEX(maxArea_perResidue!$B$2:$B$21,MATCH($B157,maxArea_perResidue!$A$2:$A$21,0))),"")</f>
        <v/>
      </c>
      <c r="Y157" t="str">
        <f>IF(AND($B157=Y$1,areaSAS!$H157/(INDEX(maxArea_perResidue!$B$2:$B$21,MATCH($B157,maxArea_perResidue!$A$2:$A$21,0)))&gt;0),areaSAS!$H157/(INDEX(maxArea_perResidue!$B$2:$B$21,MATCH($B157,maxArea_perResidue!$A$2:$A$21,0))),"")</f>
        <v/>
      </c>
      <c r="Z157" t="str">
        <f>IF(AND($B157=Z$1,areaSAS!$H157/(INDEX(maxArea_perResidue!$B$2:$B$21,MATCH($B157,maxArea_perResidue!$A$2:$A$21,0)))&gt;0),areaSAS!$H157/(INDEX(maxArea_perResidue!$B$2:$B$21,MATCH($B157,maxArea_perResidue!$A$2:$A$21,0))),"")</f>
        <v/>
      </c>
      <c r="AA157" t="str">
        <f>IF(AND($B157=AA$1,areaSAS!$H157/(INDEX(maxArea_perResidue!$B$2:$B$21,MATCH($B157,maxArea_perResidue!$A$2:$A$21,0)))&gt;0),areaSAS!$H157/(INDEX(maxArea_perResidue!$B$2:$B$21,MATCH($B157,maxArea_perResidue!$A$2:$A$21,0))),"")</f>
        <v/>
      </c>
      <c r="AB157" t="str">
        <f>IF(AND($B157=AB$1,areaSAS!$H157/(INDEX(maxArea_perResidue!$B$2:$B$21,MATCH($B157,maxArea_perResidue!$A$2:$A$21,0)))&gt;0),areaSAS!$H157/(INDEX(maxArea_perResidue!$B$2:$B$21,MATCH($B157,maxArea_perResidue!$A$2:$A$21,0))),"")</f>
        <v/>
      </c>
      <c r="AC157" t="str">
        <f>IF(AND($B157=AC$1,areaSAS!$H157/(INDEX(maxArea_perResidue!$B$2:$B$21,MATCH($B157,maxArea_perResidue!$A$2:$A$21,0)))&gt;0),areaSAS!$H157/(INDEX(maxArea_perResidue!$B$2:$B$21,MATCH($B157,maxArea_perResidue!$A$2:$A$21,0))),"")</f>
        <v/>
      </c>
      <c r="AD157" t="str">
        <f>IF(AND($B157=AD$1,areaSAS!$H157/(INDEX(maxArea_perResidue!$B$2:$B$21,MATCH($B157,maxArea_perResidue!$A$2:$A$21,0)))&gt;0),areaSAS!$H157/(INDEX(maxArea_perResidue!$B$2:$B$21,MATCH($B157,maxArea_perResidue!$A$2:$A$21,0))),"")</f>
        <v/>
      </c>
      <c r="AE157" s="7" t="str">
        <f>IF(AND($B157=AE$1,areaSAS!$H157/(INDEX(maxArea_perResidue!$B$2:$B$21,MATCH($B157,maxArea_perResidue!$A$2:$A$21,0)))&gt;0),areaSAS!$H157/(INDEX(maxArea_perResidue!$B$2:$B$21,MATCH($B157,maxArea_perResidue!$A$2:$A$21,0))),"")</f>
        <v/>
      </c>
    </row>
    <row r="158" spans="1:31" x14ac:dyDescent="0.3">
      <c r="A158">
        <v>157</v>
      </c>
      <c r="B158" t="s">
        <v>646</v>
      </c>
      <c r="C158" t="s">
        <v>132</v>
      </c>
      <c r="D158">
        <v>51.539852447807696</v>
      </c>
      <c r="E158" t="s">
        <v>450</v>
      </c>
      <c r="F158">
        <v>75.332803100347505</v>
      </c>
      <c r="H158" s="4">
        <f t="shared" si="2"/>
        <v>51.539852447807696</v>
      </c>
      <c r="L158" t="str">
        <f>IF(AND($B158=L$1,areaSAS!$H158/(INDEX(maxArea_perResidue!$B$2:$B$21,MATCH($B158,maxArea_perResidue!$A$2:$A$21,0)))&gt;0),areaSAS!$H158/(INDEX(maxArea_perResidue!$B$2:$B$21,MATCH($B158,maxArea_perResidue!$A$2:$A$21,0))),"")</f>
        <v/>
      </c>
      <c r="M158" t="str">
        <f>IF(AND($B158=M$1,areaSAS!$H158/(INDEX(maxArea_perResidue!$B$2:$B$21,MATCH($B158,maxArea_perResidue!$A$2:$A$21,0)))&gt;0),areaSAS!$H158/(INDEX(maxArea_perResidue!$B$2:$B$21,MATCH($B158,maxArea_perResidue!$A$2:$A$21,0))),"")</f>
        <v/>
      </c>
      <c r="N158" t="str">
        <f>IF(AND($B158=N$1,areaSAS!$H158/(INDEX(maxArea_perResidue!$B$2:$B$21,MATCH($B158,maxArea_perResidue!$A$2:$A$21,0)))&gt;0),areaSAS!$H158/(INDEX(maxArea_perResidue!$B$2:$B$21,MATCH($B158,maxArea_perResidue!$A$2:$A$21,0))),"")</f>
        <v/>
      </c>
      <c r="O158">
        <f>IF(AND($B158=O$1,areaSAS!$H158/(INDEX(maxArea_perResidue!$B$2:$B$21,MATCH($B158,maxArea_perResidue!$A$2:$A$21,0)))&gt;0),areaSAS!$H158/(INDEX(maxArea_perResidue!$B$2:$B$21,MATCH($B158,maxArea_perResidue!$A$2:$A$21,0))),"")</f>
        <v>0.27561418421287537</v>
      </c>
      <c r="P158" t="str">
        <f>IF(AND($B158=P$1,areaSAS!$H158/(INDEX(maxArea_perResidue!$B$2:$B$21,MATCH($B158,maxArea_perResidue!$A$2:$A$21,0)))&gt;0),areaSAS!$H158/(INDEX(maxArea_perResidue!$B$2:$B$21,MATCH($B158,maxArea_perResidue!$A$2:$A$21,0))),"")</f>
        <v/>
      </c>
      <c r="Q158" t="str">
        <f>IF(AND($B158=Q$1,areaSAS!$H158/(INDEX(maxArea_perResidue!$B$2:$B$21,MATCH($B158,maxArea_perResidue!$A$2:$A$21,0)))&gt;0),areaSAS!$H158/(INDEX(maxArea_perResidue!$B$2:$B$21,MATCH($B158,maxArea_perResidue!$A$2:$A$21,0))),"")</f>
        <v/>
      </c>
      <c r="R158" t="str">
        <f>IF(AND($B158=R$1,areaSAS!$H158/(INDEX(maxArea_perResidue!$B$2:$B$21,MATCH($B158,maxArea_perResidue!$A$2:$A$21,0)))&gt;0),areaSAS!$H158/(INDEX(maxArea_perResidue!$B$2:$B$21,MATCH($B158,maxArea_perResidue!$A$2:$A$21,0))),"")</f>
        <v/>
      </c>
      <c r="S158" t="str">
        <f>IF(AND($B158=S$1,areaSAS!$H158/(INDEX(maxArea_perResidue!$B$2:$B$21,MATCH($B158,maxArea_perResidue!$A$2:$A$21,0)))&gt;0),areaSAS!$H158/(INDEX(maxArea_perResidue!$B$2:$B$21,MATCH($B158,maxArea_perResidue!$A$2:$A$21,0))),"")</f>
        <v/>
      </c>
      <c r="T158" t="str">
        <f>IF(AND($B158=T$1,areaSAS!$H158/(INDEX(maxArea_perResidue!$B$2:$B$21,MATCH($B158,maxArea_perResidue!$A$2:$A$21,0)))&gt;0),areaSAS!$H158/(INDEX(maxArea_perResidue!$B$2:$B$21,MATCH($B158,maxArea_perResidue!$A$2:$A$21,0))),"")</f>
        <v/>
      </c>
      <c r="U158" t="str">
        <f>IF(AND($B158=U$1,areaSAS!$H158/(INDEX(maxArea_perResidue!$B$2:$B$21,MATCH($B158,maxArea_perResidue!$A$2:$A$21,0)))&gt;0),areaSAS!$H158/(INDEX(maxArea_perResidue!$B$2:$B$21,MATCH($B158,maxArea_perResidue!$A$2:$A$21,0))),"")</f>
        <v/>
      </c>
      <c r="V158" t="str">
        <f>IF(AND($B158=V$1,areaSAS!$H158/(INDEX(maxArea_perResidue!$B$2:$B$21,MATCH($B158,maxArea_perResidue!$A$2:$A$21,0)))&gt;0),areaSAS!$H158/(INDEX(maxArea_perResidue!$B$2:$B$21,MATCH($B158,maxArea_perResidue!$A$2:$A$21,0))),"")</f>
        <v/>
      </c>
      <c r="W158" t="str">
        <f>IF(AND($B158=W$1,areaSAS!$H158/(INDEX(maxArea_perResidue!$B$2:$B$21,MATCH($B158,maxArea_perResidue!$A$2:$A$21,0)))&gt;0),areaSAS!$H158/(INDEX(maxArea_perResidue!$B$2:$B$21,MATCH($B158,maxArea_perResidue!$A$2:$A$21,0))),"")</f>
        <v/>
      </c>
      <c r="X158" t="str">
        <f>IF(AND($B158=X$1,areaSAS!$H158/(INDEX(maxArea_perResidue!$B$2:$B$21,MATCH($B158,maxArea_perResidue!$A$2:$A$21,0)))&gt;0),areaSAS!$H158/(INDEX(maxArea_perResidue!$B$2:$B$21,MATCH($B158,maxArea_perResidue!$A$2:$A$21,0))),"")</f>
        <v/>
      </c>
      <c r="Y158" t="str">
        <f>IF(AND($B158=Y$1,areaSAS!$H158/(INDEX(maxArea_perResidue!$B$2:$B$21,MATCH($B158,maxArea_perResidue!$A$2:$A$21,0)))&gt;0),areaSAS!$H158/(INDEX(maxArea_perResidue!$B$2:$B$21,MATCH($B158,maxArea_perResidue!$A$2:$A$21,0))),"")</f>
        <v/>
      </c>
      <c r="Z158" t="str">
        <f>IF(AND($B158=Z$1,areaSAS!$H158/(INDEX(maxArea_perResidue!$B$2:$B$21,MATCH($B158,maxArea_perResidue!$A$2:$A$21,0)))&gt;0),areaSAS!$H158/(INDEX(maxArea_perResidue!$B$2:$B$21,MATCH($B158,maxArea_perResidue!$A$2:$A$21,0))),"")</f>
        <v/>
      </c>
      <c r="AA158" t="str">
        <f>IF(AND($B158=AA$1,areaSAS!$H158/(INDEX(maxArea_perResidue!$B$2:$B$21,MATCH($B158,maxArea_perResidue!$A$2:$A$21,0)))&gt;0),areaSAS!$H158/(INDEX(maxArea_perResidue!$B$2:$B$21,MATCH($B158,maxArea_perResidue!$A$2:$A$21,0))),"")</f>
        <v/>
      </c>
      <c r="AB158" t="str">
        <f>IF(AND($B158=AB$1,areaSAS!$H158/(INDEX(maxArea_perResidue!$B$2:$B$21,MATCH($B158,maxArea_perResidue!$A$2:$A$21,0)))&gt;0),areaSAS!$H158/(INDEX(maxArea_perResidue!$B$2:$B$21,MATCH($B158,maxArea_perResidue!$A$2:$A$21,0))),"")</f>
        <v/>
      </c>
      <c r="AC158" t="str">
        <f>IF(AND($B158=AC$1,areaSAS!$H158/(INDEX(maxArea_perResidue!$B$2:$B$21,MATCH($B158,maxArea_perResidue!$A$2:$A$21,0)))&gt;0),areaSAS!$H158/(INDEX(maxArea_perResidue!$B$2:$B$21,MATCH($B158,maxArea_perResidue!$A$2:$A$21,0))),"")</f>
        <v/>
      </c>
      <c r="AD158" t="str">
        <f>IF(AND($B158=AD$1,areaSAS!$H158/(INDEX(maxArea_perResidue!$B$2:$B$21,MATCH($B158,maxArea_perResidue!$A$2:$A$21,0)))&gt;0),areaSAS!$H158/(INDEX(maxArea_perResidue!$B$2:$B$21,MATCH($B158,maxArea_perResidue!$A$2:$A$21,0))),"")</f>
        <v/>
      </c>
      <c r="AE158" s="7" t="str">
        <f>IF(AND($B158=AE$1,areaSAS!$H158/(INDEX(maxArea_perResidue!$B$2:$B$21,MATCH($B158,maxArea_perResidue!$A$2:$A$21,0)))&gt;0),areaSAS!$H158/(INDEX(maxArea_perResidue!$B$2:$B$21,MATCH($B158,maxArea_perResidue!$A$2:$A$21,0))),"")</f>
        <v/>
      </c>
    </row>
    <row r="159" spans="1:31" x14ac:dyDescent="0.3">
      <c r="A159">
        <v>158</v>
      </c>
      <c r="B159" t="s">
        <v>661</v>
      </c>
      <c r="C159" t="s">
        <v>133</v>
      </c>
      <c r="D159">
        <v>95.626072436571107</v>
      </c>
      <c r="E159" t="s">
        <v>451</v>
      </c>
      <c r="F159">
        <v>55.627123594284001</v>
      </c>
      <c r="H159" s="4">
        <f t="shared" si="2"/>
        <v>55.627123594284001</v>
      </c>
      <c r="L159" t="str">
        <f>IF(AND($B159=L$1,areaSAS!$H159/(INDEX(maxArea_perResidue!$B$2:$B$21,MATCH($B159,maxArea_perResidue!$A$2:$A$21,0)))&gt;0),areaSAS!$H159/(INDEX(maxArea_perResidue!$B$2:$B$21,MATCH($B159,maxArea_perResidue!$A$2:$A$21,0))),"")</f>
        <v/>
      </c>
      <c r="M159" t="str">
        <f>IF(AND($B159=M$1,areaSAS!$H159/(INDEX(maxArea_perResidue!$B$2:$B$21,MATCH($B159,maxArea_perResidue!$A$2:$A$21,0)))&gt;0),areaSAS!$H159/(INDEX(maxArea_perResidue!$B$2:$B$21,MATCH($B159,maxArea_perResidue!$A$2:$A$21,0))),"")</f>
        <v/>
      </c>
      <c r="N159" t="str">
        <f>IF(AND($B159=N$1,areaSAS!$H159/(INDEX(maxArea_perResidue!$B$2:$B$21,MATCH($B159,maxArea_perResidue!$A$2:$A$21,0)))&gt;0),areaSAS!$H159/(INDEX(maxArea_perResidue!$B$2:$B$21,MATCH($B159,maxArea_perResidue!$A$2:$A$21,0))),"")</f>
        <v/>
      </c>
      <c r="O159" t="str">
        <f>IF(AND($B159=O$1,areaSAS!$H159/(INDEX(maxArea_perResidue!$B$2:$B$21,MATCH($B159,maxArea_perResidue!$A$2:$A$21,0)))&gt;0),areaSAS!$H159/(INDEX(maxArea_perResidue!$B$2:$B$21,MATCH($B159,maxArea_perResidue!$A$2:$A$21,0))),"")</f>
        <v/>
      </c>
      <c r="P159" t="str">
        <f>IF(AND($B159=P$1,areaSAS!$H159/(INDEX(maxArea_perResidue!$B$2:$B$21,MATCH($B159,maxArea_perResidue!$A$2:$A$21,0)))&gt;0),areaSAS!$H159/(INDEX(maxArea_perResidue!$B$2:$B$21,MATCH($B159,maxArea_perResidue!$A$2:$A$21,0))),"")</f>
        <v/>
      </c>
      <c r="Q159" t="str">
        <f>IF(AND($B159=Q$1,areaSAS!$H159/(INDEX(maxArea_perResidue!$B$2:$B$21,MATCH($B159,maxArea_perResidue!$A$2:$A$21,0)))&gt;0),areaSAS!$H159/(INDEX(maxArea_perResidue!$B$2:$B$21,MATCH($B159,maxArea_perResidue!$A$2:$A$21,0))),"")</f>
        <v/>
      </c>
      <c r="R159" t="str">
        <f>IF(AND($B159=R$1,areaSAS!$H159/(INDEX(maxArea_perResidue!$B$2:$B$21,MATCH($B159,maxArea_perResidue!$A$2:$A$21,0)))&gt;0),areaSAS!$H159/(INDEX(maxArea_perResidue!$B$2:$B$21,MATCH($B159,maxArea_perResidue!$A$2:$A$21,0))),"")</f>
        <v/>
      </c>
      <c r="S159" t="str">
        <f>IF(AND($B159=S$1,areaSAS!$H159/(INDEX(maxArea_perResidue!$B$2:$B$21,MATCH($B159,maxArea_perResidue!$A$2:$A$21,0)))&gt;0),areaSAS!$H159/(INDEX(maxArea_perResidue!$B$2:$B$21,MATCH($B159,maxArea_perResidue!$A$2:$A$21,0))),"")</f>
        <v/>
      </c>
      <c r="T159" t="str">
        <f>IF(AND($B159=T$1,areaSAS!$H159/(INDEX(maxArea_perResidue!$B$2:$B$21,MATCH($B159,maxArea_perResidue!$A$2:$A$21,0)))&gt;0),areaSAS!$H159/(INDEX(maxArea_perResidue!$B$2:$B$21,MATCH($B159,maxArea_perResidue!$A$2:$A$21,0))),"")</f>
        <v/>
      </c>
      <c r="U159" t="str">
        <f>IF(AND($B159=U$1,areaSAS!$H159/(INDEX(maxArea_perResidue!$B$2:$B$21,MATCH($B159,maxArea_perResidue!$A$2:$A$21,0)))&gt;0),areaSAS!$H159/(INDEX(maxArea_perResidue!$B$2:$B$21,MATCH($B159,maxArea_perResidue!$A$2:$A$21,0))),"")</f>
        <v/>
      </c>
      <c r="V159" t="str">
        <f>IF(AND($B159=V$1,areaSAS!$H159/(INDEX(maxArea_perResidue!$B$2:$B$21,MATCH($B159,maxArea_perResidue!$A$2:$A$21,0)))&gt;0),areaSAS!$H159/(INDEX(maxArea_perResidue!$B$2:$B$21,MATCH($B159,maxArea_perResidue!$A$2:$A$21,0))),"")</f>
        <v/>
      </c>
      <c r="W159" t="str">
        <f>IF(AND($B159=W$1,areaSAS!$H159/(INDEX(maxArea_perResidue!$B$2:$B$21,MATCH($B159,maxArea_perResidue!$A$2:$A$21,0)))&gt;0),areaSAS!$H159/(INDEX(maxArea_perResidue!$B$2:$B$21,MATCH($B159,maxArea_perResidue!$A$2:$A$21,0))),"")</f>
        <v/>
      </c>
      <c r="X159" t="str">
        <f>IF(AND($B159=X$1,areaSAS!$H159/(INDEX(maxArea_perResidue!$B$2:$B$21,MATCH($B159,maxArea_perResidue!$A$2:$A$21,0)))&gt;0),areaSAS!$H159/(INDEX(maxArea_perResidue!$B$2:$B$21,MATCH($B159,maxArea_perResidue!$A$2:$A$21,0))),"")</f>
        <v/>
      </c>
      <c r="Y159" t="str">
        <f>IF(AND($B159=Y$1,areaSAS!$H159/(INDEX(maxArea_perResidue!$B$2:$B$21,MATCH($B159,maxArea_perResidue!$A$2:$A$21,0)))&gt;0),areaSAS!$H159/(INDEX(maxArea_perResidue!$B$2:$B$21,MATCH($B159,maxArea_perResidue!$A$2:$A$21,0))),"")</f>
        <v/>
      </c>
      <c r="Z159" t="str">
        <f>IF(AND($B159=Z$1,areaSAS!$H159/(INDEX(maxArea_perResidue!$B$2:$B$21,MATCH($B159,maxArea_perResidue!$A$2:$A$21,0)))&gt;0),areaSAS!$H159/(INDEX(maxArea_perResidue!$B$2:$B$21,MATCH($B159,maxArea_perResidue!$A$2:$A$21,0))),"")</f>
        <v/>
      </c>
      <c r="AA159" t="str">
        <f>IF(AND($B159=AA$1,areaSAS!$H159/(INDEX(maxArea_perResidue!$B$2:$B$21,MATCH($B159,maxArea_perResidue!$A$2:$A$21,0)))&gt;0),areaSAS!$H159/(INDEX(maxArea_perResidue!$B$2:$B$21,MATCH($B159,maxArea_perResidue!$A$2:$A$21,0))),"")</f>
        <v/>
      </c>
      <c r="AB159" t="str">
        <f>IF(AND($B159=AB$1,areaSAS!$H159/(INDEX(maxArea_perResidue!$B$2:$B$21,MATCH($B159,maxArea_perResidue!$A$2:$A$21,0)))&gt;0),areaSAS!$H159/(INDEX(maxArea_perResidue!$B$2:$B$21,MATCH($B159,maxArea_perResidue!$A$2:$A$21,0))),"")</f>
        <v/>
      </c>
      <c r="AC159" t="str">
        <f>IF(AND($B159=AC$1,areaSAS!$H159/(INDEX(maxArea_perResidue!$B$2:$B$21,MATCH($B159,maxArea_perResidue!$A$2:$A$21,0)))&gt;0),areaSAS!$H159/(INDEX(maxArea_perResidue!$B$2:$B$21,MATCH($B159,maxArea_perResidue!$A$2:$A$21,0))),"")</f>
        <v/>
      </c>
      <c r="AD159" t="str">
        <f>IF(AND($B159=AD$1,areaSAS!$H159/(INDEX(maxArea_perResidue!$B$2:$B$21,MATCH($B159,maxArea_perResidue!$A$2:$A$21,0)))&gt;0),areaSAS!$H159/(INDEX(maxArea_perResidue!$B$2:$B$21,MATCH($B159,maxArea_perResidue!$A$2:$A$21,0))),"")</f>
        <v/>
      </c>
      <c r="AE159" s="7">
        <f>IF(AND($B159=AE$1,areaSAS!$H159/(INDEX(maxArea_perResidue!$B$2:$B$21,MATCH($B159,maxArea_perResidue!$A$2:$A$21,0)))&gt;0),areaSAS!$H159/(INDEX(maxArea_perResidue!$B$2:$B$21,MATCH($B159,maxArea_perResidue!$A$2:$A$21,0))),"")</f>
        <v>0.21814558272268236</v>
      </c>
    </row>
    <row r="160" spans="1:31" x14ac:dyDescent="0.3">
      <c r="A160">
        <v>159</v>
      </c>
      <c r="B160" t="s">
        <v>648</v>
      </c>
      <c r="E160" t="s">
        <v>452</v>
      </c>
      <c r="F160">
        <v>18.582927703857401</v>
      </c>
      <c r="H160" s="4">
        <f t="shared" si="2"/>
        <v>18.582927703857401</v>
      </c>
      <c r="L160" t="str">
        <f>IF(AND($B160=L$1,areaSAS!$H160/(INDEX(maxArea_perResidue!$B$2:$B$21,MATCH($B160,maxArea_perResidue!$A$2:$A$21,0)))&gt;0),areaSAS!$H160/(INDEX(maxArea_perResidue!$B$2:$B$21,MATCH($B160,maxArea_perResidue!$A$2:$A$21,0))),"")</f>
        <v/>
      </c>
      <c r="M160" t="str">
        <f>IF(AND($B160=M$1,areaSAS!$H160/(INDEX(maxArea_perResidue!$B$2:$B$21,MATCH($B160,maxArea_perResidue!$A$2:$A$21,0)))&gt;0),areaSAS!$H160/(INDEX(maxArea_perResidue!$B$2:$B$21,MATCH($B160,maxArea_perResidue!$A$2:$A$21,0))),"")</f>
        <v/>
      </c>
      <c r="N160" t="str">
        <f>IF(AND($B160=N$1,areaSAS!$H160/(INDEX(maxArea_perResidue!$B$2:$B$21,MATCH($B160,maxArea_perResidue!$A$2:$A$21,0)))&gt;0),areaSAS!$H160/(INDEX(maxArea_perResidue!$B$2:$B$21,MATCH($B160,maxArea_perResidue!$A$2:$A$21,0))),"")</f>
        <v/>
      </c>
      <c r="O160" t="str">
        <f>IF(AND($B160=O$1,areaSAS!$H160/(INDEX(maxArea_perResidue!$B$2:$B$21,MATCH($B160,maxArea_perResidue!$A$2:$A$21,0)))&gt;0),areaSAS!$H160/(INDEX(maxArea_perResidue!$B$2:$B$21,MATCH($B160,maxArea_perResidue!$A$2:$A$21,0))),"")</f>
        <v/>
      </c>
      <c r="P160" t="str">
        <f>IF(AND($B160=P$1,areaSAS!$H160/(INDEX(maxArea_perResidue!$B$2:$B$21,MATCH($B160,maxArea_perResidue!$A$2:$A$21,0)))&gt;0),areaSAS!$H160/(INDEX(maxArea_perResidue!$B$2:$B$21,MATCH($B160,maxArea_perResidue!$A$2:$A$21,0))),"")</f>
        <v/>
      </c>
      <c r="Q160" t="str">
        <f>IF(AND($B160=Q$1,areaSAS!$H160/(INDEX(maxArea_perResidue!$B$2:$B$21,MATCH($B160,maxArea_perResidue!$A$2:$A$21,0)))&gt;0),areaSAS!$H160/(INDEX(maxArea_perResidue!$B$2:$B$21,MATCH($B160,maxArea_perResidue!$A$2:$A$21,0))),"")</f>
        <v/>
      </c>
      <c r="R160">
        <f>IF(AND($B160=R$1,areaSAS!$H160/(INDEX(maxArea_perResidue!$B$2:$B$21,MATCH($B160,maxArea_perResidue!$A$2:$A$21,0)))&gt;0),areaSAS!$H160/(INDEX(maxArea_perResidue!$B$2:$B$21,MATCH($B160,maxArea_perResidue!$A$2:$A$21,0))),"")</f>
        <v>0.19157657426657115</v>
      </c>
      <c r="S160" t="str">
        <f>IF(AND($B160=S$1,areaSAS!$H160/(INDEX(maxArea_perResidue!$B$2:$B$21,MATCH($B160,maxArea_perResidue!$A$2:$A$21,0)))&gt;0),areaSAS!$H160/(INDEX(maxArea_perResidue!$B$2:$B$21,MATCH($B160,maxArea_perResidue!$A$2:$A$21,0))),"")</f>
        <v/>
      </c>
      <c r="T160" t="str">
        <f>IF(AND($B160=T$1,areaSAS!$H160/(INDEX(maxArea_perResidue!$B$2:$B$21,MATCH($B160,maxArea_perResidue!$A$2:$A$21,0)))&gt;0),areaSAS!$H160/(INDEX(maxArea_perResidue!$B$2:$B$21,MATCH($B160,maxArea_perResidue!$A$2:$A$21,0))),"")</f>
        <v/>
      </c>
      <c r="U160" t="str">
        <f>IF(AND($B160=U$1,areaSAS!$H160/(INDEX(maxArea_perResidue!$B$2:$B$21,MATCH($B160,maxArea_perResidue!$A$2:$A$21,0)))&gt;0),areaSAS!$H160/(INDEX(maxArea_perResidue!$B$2:$B$21,MATCH($B160,maxArea_perResidue!$A$2:$A$21,0))),"")</f>
        <v/>
      </c>
      <c r="V160" t="str">
        <f>IF(AND($B160=V$1,areaSAS!$H160/(INDEX(maxArea_perResidue!$B$2:$B$21,MATCH($B160,maxArea_perResidue!$A$2:$A$21,0)))&gt;0),areaSAS!$H160/(INDEX(maxArea_perResidue!$B$2:$B$21,MATCH($B160,maxArea_perResidue!$A$2:$A$21,0))),"")</f>
        <v/>
      </c>
      <c r="W160" t="str">
        <f>IF(AND($B160=W$1,areaSAS!$H160/(INDEX(maxArea_perResidue!$B$2:$B$21,MATCH($B160,maxArea_perResidue!$A$2:$A$21,0)))&gt;0),areaSAS!$H160/(INDEX(maxArea_perResidue!$B$2:$B$21,MATCH($B160,maxArea_perResidue!$A$2:$A$21,0))),"")</f>
        <v/>
      </c>
      <c r="X160" t="str">
        <f>IF(AND($B160=X$1,areaSAS!$H160/(INDEX(maxArea_perResidue!$B$2:$B$21,MATCH($B160,maxArea_perResidue!$A$2:$A$21,0)))&gt;0),areaSAS!$H160/(INDEX(maxArea_perResidue!$B$2:$B$21,MATCH($B160,maxArea_perResidue!$A$2:$A$21,0))),"")</f>
        <v/>
      </c>
      <c r="Y160" t="str">
        <f>IF(AND($B160=Y$1,areaSAS!$H160/(INDEX(maxArea_perResidue!$B$2:$B$21,MATCH($B160,maxArea_perResidue!$A$2:$A$21,0)))&gt;0),areaSAS!$H160/(INDEX(maxArea_perResidue!$B$2:$B$21,MATCH($B160,maxArea_perResidue!$A$2:$A$21,0))),"")</f>
        <v/>
      </c>
      <c r="Z160" t="str">
        <f>IF(AND($B160=Z$1,areaSAS!$H160/(INDEX(maxArea_perResidue!$B$2:$B$21,MATCH($B160,maxArea_perResidue!$A$2:$A$21,0)))&gt;0),areaSAS!$H160/(INDEX(maxArea_perResidue!$B$2:$B$21,MATCH($B160,maxArea_perResidue!$A$2:$A$21,0))),"")</f>
        <v/>
      </c>
      <c r="AA160" t="str">
        <f>IF(AND($B160=AA$1,areaSAS!$H160/(INDEX(maxArea_perResidue!$B$2:$B$21,MATCH($B160,maxArea_perResidue!$A$2:$A$21,0)))&gt;0),areaSAS!$H160/(INDEX(maxArea_perResidue!$B$2:$B$21,MATCH($B160,maxArea_perResidue!$A$2:$A$21,0))),"")</f>
        <v/>
      </c>
      <c r="AB160" t="str">
        <f>IF(AND($B160=AB$1,areaSAS!$H160/(INDEX(maxArea_perResidue!$B$2:$B$21,MATCH($B160,maxArea_perResidue!$A$2:$A$21,0)))&gt;0),areaSAS!$H160/(INDEX(maxArea_perResidue!$B$2:$B$21,MATCH($B160,maxArea_perResidue!$A$2:$A$21,0))),"")</f>
        <v/>
      </c>
      <c r="AC160" t="str">
        <f>IF(AND($B160=AC$1,areaSAS!$H160/(INDEX(maxArea_perResidue!$B$2:$B$21,MATCH($B160,maxArea_perResidue!$A$2:$A$21,0)))&gt;0),areaSAS!$H160/(INDEX(maxArea_perResidue!$B$2:$B$21,MATCH($B160,maxArea_perResidue!$A$2:$A$21,0))),"")</f>
        <v/>
      </c>
      <c r="AD160" t="str">
        <f>IF(AND($B160=AD$1,areaSAS!$H160/(INDEX(maxArea_perResidue!$B$2:$B$21,MATCH($B160,maxArea_perResidue!$A$2:$A$21,0)))&gt;0),areaSAS!$H160/(INDEX(maxArea_perResidue!$B$2:$B$21,MATCH($B160,maxArea_perResidue!$A$2:$A$21,0))),"")</f>
        <v/>
      </c>
      <c r="AE160" s="7" t="str">
        <f>IF(AND($B160=AE$1,areaSAS!$H160/(INDEX(maxArea_perResidue!$B$2:$B$21,MATCH($B160,maxArea_perResidue!$A$2:$A$21,0)))&gt;0),areaSAS!$H160/(INDEX(maxArea_perResidue!$B$2:$B$21,MATCH($B160,maxArea_perResidue!$A$2:$A$21,0))),"")</f>
        <v/>
      </c>
    </row>
    <row r="161" spans="1:31" x14ac:dyDescent="0.3">
      <c r="A161">
        <v>160</v>
      </c>
      <c r="B161" t="s">
        <v>657</v>
      </c>
      <c r="E161" t="s">
        <v>453</v>
      </c>
      <c r="F161">
        <v>117.76812744140599</v>
      </c>
      <c r="H161" s="4">
        <f t="shared" si="2"/>
        <v>117.76812744140599</v>
      </c>
      <c r="L161" t="str">
        <f>IF(AND($B161=L$1,areaSAS!$H161/(INDEX(maxArea_perResidue!$B$2:$B$21,MATCH($B161,maxArea_perResidue!$A$2:$A$21,0)))&gt;0),areaSAS!$H161/(INDEX(maxArea_perResidue!$B$2:$B$21,MATCH($B161,maxArea_perResidue!$A$2:$A$21,0))),"")</f>
        <v/>
      </c>
      <c r="M161" t="str">
        <f>IF(AND($B161=M$1,areaSAS!$H161/(INDEX(maxArea_perResidue!$B$2:$B$21,MATCH($B161,maxArea_perResidue!$A$2:$A$21,0)))&gt;0),areaSAS!$H161/(INDEX(maxArea_perResidue!$B$2:$B$21,MATCH($B161,maxArea_perResidue!$A$2:$A$21,0))),"")</f>
        <v/>
      </c>
      <c r="N161" t="str">
        <f>IF(AND($B161=N$1,areaSAS!$H161/(INDEX(maxArea_perResidue!$B$2:$B$21,MATCH($B161,maxArea_perResidue!$A$2:$A$21,0)))&gt;0),areaSAS!$H161/(INDEX(maxArea_perResidue!$B$2:$B$21,MATCH($B161,maxArea_perResidue!$A$2:$A$21,0))),"")</f>
        <v/>
      </c>
      <c r="O161" t="str">
        <f>IF(AND($B161=O$1,areaSAS!$H161/(INDEX(maxArea_perResidue!$B$2:$B$21,MATCH($B161,maxArea_perResidue!$A$2:$A$21,0)))&gt;0),areaSAS!$H161/(INDEX(maxArea_perResidue!$B$2:$B$21,MATCH($B161,maxArea_perResidue!$A$2:$A$21,0))),"")</f>
        <v/>
      </c>
      <c r="P161" t="str">
        <f>IF(AND($B161=P$1,areaSAS!$H161/(INDEX(maxArea_perResidue!$B$2:$B$21,MATCH($B161,maxArea_perResidue!$A$2:$A$21,0)))&gt;0),areaSAS!$H161/(INDEX(maxArea_perResidue!$B$2:$B$21,MATCH($B161,maxArea_perResidue!$A$2:$A$21,0))),"")</f>
        <v/>
      </c>
      <c r="Q161" t="str">
        <f>IF(AND($B161=Q$1,areaSAS!$H161/(INDEX(maxArea_perResidue!$B$2:$B$21,MATCH($B161,maxArea_perResidue!$A$2:$A$21,0)))&gt;0),areaSAS!$H161/(INDEX(maxArea_perResidue!$B$2:$B$21,MATCH($B161,maxArea_perResidue!$A$2:$A$21,0))),"")</f>
        <v/>
      </c>
      <c r="R161" t="str">
        <f>IF(AND($B161=R$1,areaSAS!$H161/(INDEX(maxArea_perResidue!$B$2:$B$21,MATCH($B161,maxArea_perResidue!$A$2:$A$21,0)))&gt;0),areaSAS!$H161/(INDEX(maxArea_perResidue!$B$2:$B$21,MATCH($B161,maxArea_perResidue!$A$2:$A$21,0))),"")</f>
        <v/>
      </c>
      <c r="S161" t="str">
        <f>IF(AND($B161=S$1,areaSAS!$H161/(INDEX(maxArea_perResidue!$B$2:$B$21,MATCH($B161,maxArea_perResidue!$A$2:$A$21,0)))&gt;0),areaSAS!$H161/(INDEX(maxArea_perResidue!$B$2:$B$21,MATCH($B161,maxArea_perResidue!$A$2:$A$21,0))),"")</f>
        <v/>
      </c>
      <c r="T161" t="str">
        <f>IF(AND($B161=T$1,areaSAS!$H161/(INDEX(maxArea_perResidue!$B$2:$B$21,MATCH($B161,maxArea_perResidue!$A$2:$A$21,0)))&gt;0),areaSAS!$H161/(INDEX(maxArea_perResidue!$B$2:$B$21,MATCH($B161,maxArea_perResidue!$A$2:$A$21,0))),"")</f>
        <v/>
      </c>
      <c r="U161" t="str">
        <f>IF(AND($B161=U$1,areaSAS!$H161/(INDEX(maxArea_perResidue!$B$2:$B$21,MATCH($B161,maxArea_perResidue!$A$2:$A$21,0)))&gt;0),areaSAS!$H161/(INDEX(maxArea_perResidue!$B$2:$B$21,MATCH($B161,maxArea_perResidue!$A$2:$A$21,0))),"")</f>
        <v/>
      </c>
      <c r="V161" t="str">
        <f>IF(AND($B161=V$1,areaSAS!$H161/(INDEX(maxArea_perResidue!$B$2:$B$21,MATCH($B161,maxArea_perResidue!$A$2:$A$21,0)))&gt;0),areaSAS!$H161/(INDEX(maxArea_perResidue!$B$2:$B$21,MATCH($B161,maxArea_perResidue!$A$2:$A$21,0))),"")</f>
        <v/>
      </c>
      <c r="W161" t="str">
        <f>IF(AND($B161=W$1,areaSAS!$H161/(INDEX(maxArea_perResidue!$B$2:$B$21,MATCH($B161,maxArea_perResidue!$A$2:$A$21,0)))&gt;0),areaSAS!$H161/(INDEX(maxArea_perResidue!$B$2:$B$21,MATCH($B161,maxArea_perResidue!$A$2:$A$21,0))),"")</f>
        <v/>
      </c>
      <c r="X161" t="str">
        <f>IF(AND($B161=X$1,areaSAS!$H161/(INDEX(maxArea_perResidue!$B$2:$B$21,MATCH($B161,maxArea_perResidue!$A$2:$A$21,0)))&gt;0),areaSAS!$H161/(INDEX(maxArea_perResidue!$B$2:$B$21,MATCH($B161,maxArea_perResidue!$A$2:$A$21,0))),"")</f>
        <v/>
      </c>
      <c r="Y161" t="str">
        <f>IF(AND($B161=Y$1,areaSAS!$H161/(INDEX(maxArea_perResidue!$B$2:$B$21,MATCH($B161,maxArea_perResidue!$A$2:$A$21,0)))&gt;0),areaSAS!$H161/(INDEX(maxArea_perResidue!$B$2:$B$21,MATCH($B161,maxArea_perResidue!$A$2:$A$21,0))),"")</f>
        <v/>
      </c>
      <c r="Z161" t="str">
        <f>IF(AND($B161=Z$1,areaSAS!$H161/(INDEX(maxArea_perResidue!$B$2:$B$21,MATCH($B161,maxArea_perResidue!$A$2:$A$21,0)))&gt;0),areaSAS!$H161/(INDEX(maxArea_perResidue!$B$2:$B$21,MATCH($B161,maxArea_perResidue!$A$2:$A$21,0))),"")</f>
        <v/>
      </c>
      <c r="AA161" t="str">
        <f>IF(AND($B161=AA$1,areaSAS!$H161/(INDEX(maxArea_perResidue!$B$2:$B$21,MATCH($B161,maxArea_perResidue!$A$2:$A$21,0)))&gt;0),areaSAS!$H161/(INDEX(maxArea_perResidue!$B$2:$B$21,MATCH($B161,maxArea_perResidue!$A$2:$A$21,0))),"")</f>
        <v/>
      </c>
      <c r="AB161" t="str">
        <f>IF(AND($B161=AB$1,areaSAS!$H161/(INDEX(maxArea_perResidue!$B$2:$B$21,MATCH($B161,maxArea_perResidue!$A$2:$A$21,0)))&gt;0),areaSAS!$H161/(INDEX(maxArea_perResidue!$B$2:$B$21,MATCH($B161,maxArea_perResidue!$A$2:$A$21,0))),"")</f>
        <v/>
      </c>
      <c r="AC161">
        <f>IF(AND($B161=AC$1,areaSAS!$H161/(INDEX(maxArea_perResidue!$B$2:$B$21,MATCH($B161,maxArea_perResidue!$A$2:$A$21,0)))&gt;0),areaSAS!$H161/(INDEX(maxArea_perResidue!$B$2:$B$21,MATCH($B161,maxArea_perResidue!$A$2:$A$21,0))),"")</f>
        <v>0.51652687474300873</v>
      </c>
      <c r="AD161" t="str">
        <f>IF(AND($B161=AD$1,areaSAS!$H161/(INDEX(maxArea_perResidue!$B$2:$B$21,MATCH($B161,maxArea_perResidue!$A$2:$A$21,0)))&gt;0),areaSAS!$H161/(INDEX(maxArea_perResidue!$B$2:$B$21,MATCH($B161,maxArea_perResidue!$A$2:$A$21,0))),"")</f>
        <v/>
      </c>
      <c r="AE161" s="7" t="str">
        <f>IF(AND($B161=AE$1,areaSAS!$H161/(INDEX(maxArea_perResidue!$B$2:$B$21,MATCH($B161,maxArea_perResidue!$A$2:$A$21,0)))&gt;0),areaSAS!$H161/(INDEX(maxArea_perResidue!$B$2:$B$21,MATCH($B161,maxArea_perResidue!$A$2:$A$21,0))),"")</f>
        <v/>
      </c>
    </row>
    <row r="162" spans="1:31" x14ac:dyDescent="0.3">
      <c r="A162">
        <v>161</v>
      </c>
      <c r="B162" t="s">
        <v>648</v>
      </c>
      <c r="E162" t="s">
        <v>454</v>
      </c>
      <c r="F162">
        <v>87.960668563842702</v>
      </c>
      <c r="H162" s="4">
        <f t="shared" si="2"/>
        <v>87.960668563842702</v>
      </c>
      <c r="L162" t="str">
        <f>IF(AND($B162=L$1,areaSAS!$H162/(INDEX(maxArea_perResidue!$B$2:$B$21,MATCH($B162,maxArea_perResidue!$A$2:$A$21,0)))&gt;0),areaSAS!$H162/(INDEX(maxArea_perResidue!$B$2:$B$21,MATCH($B162,maxArea_perResidue!$A$2:$A$21,0))),"")</f>
        <v/>
      </c>
      <c r="M162" t="str">
        <f>IF(AND($B162=M$1,areaSAS!$H162/(INDEX(maxArea_perResidue!$B$2:$B$21,MATCH($B162,maxArea_perResidue!$A$2:$A$21,0)))&gt;0),areaSAS!$H162/(INDEX(maxArea_perResidue!$B$2:$B$21,MATCH($B162,maxArea_perResidue!$A$2:$A$21,0))),"")</f>
        <v/>
      </c>
      <c r="N162" t="str">
        <f>IF(AND($B162=N$1,areaSAS!$H162/(INDEX(maxArea_perResidue!$B$2:$B$21,MATCH($B162,maxArea_perResidue!$A$2:$A$21,0)))&gt;0),areaSAS!$H162/(INDEX(maxArea_perResidue!$B$2:$B$21,MATCH($B162,maxArea_perResidue!$A$2:$A$21,0))),"")</f>
        <v/>
      </c>
      <c r="O162" t="str">
        <f>IF(AND($B162=O$1,areaSAS!$H162/(INDEX(maxArea_perResidue!$B$2:$B$21,MATCH($B162,maxArea_perResidue!$A$2:$A$21,0)))&gt;0),areaSAS!$H162/(INDEX(maxArea_perResidue!$B$2:$B$21,MATCH($B162,maxArea_perResidue!$A$2:$A$21,0))),"")</f>
        <v/>
      </c>
      <c r="P162" t="str">
        <f>IF(AND($B162=P$1,areaSAS!$H162/(INDEX(maxArea_perResidue!$B$2:$B$21,MATCH($B162,maxArea_perResidue!$A$2:$A$21,0)))&gt;0),areaSAS!$H162/(INDEX(maxArea_perResidue!$B$2:$B$21,MATCH($B162,maxArea_perResidue!$A$2:$A$21,0))),"")</f>
        <v/>
      </c>
      <c r="Q162" t="str">
        <f>IF(AND($B162=Q$1,areaSAS!$H162/(INDEX(maxArea_perResidue!$B$2:$B$21,MATCH($B162,maxArea_perResidue!$A$2:$A$21,0)))&gt;0),areaSAS!$H162/(INDEX(maxArea_perResidue!$B$2:$B$21,MATCH($B162,maxArea_perResidue!$A$2:$A$21,0))),"")</f>
        <v/>
      </c>
      <c r="R162">
        <f>IF(AND($B162=R$1,areaSAS!$H162/(INDEX(maxArea_perResidue!$B$2:$B$21,MATCH($B162,maxArea_perResidue!$A$2:$A$21,0)))&gt;0),areaSAS!$H162/(INDEX(maxArea_perResidue!$B$2:$B$21,MATCH($B162,maxArea_perResidue!$A$2:$A$21,0))),"")</f>
        <v>0.9068110161220897</v>
      </c>
      <c r="S162" t="str">
        <f>IF(AND($B162=S$1,areaSAS!$H162/(INDEX(maxArea_perResidue!$B$2:$B$21,MATCH($B162,maxArea_perResidue!$A$2:$A$21,0)))&gt;0),areaSAS!$H162/(INDEX(maxArea_perResidue!$B$2:$B$21,MATCH($B162,maxArea_perResidue!$A$2:$A$21,0))),"")</f>
        <v/>
      </c>
      <c r="T162" t="str">
        <f>IF(AND($B162=T$1,areaSAS!$H162/(INDEX(maxArea_perResidue!$B$2:$B$21,MATCH($B162,maxArea_perResidue!$A$2:$A$21,0)))&gt;0),areaSAS!$H162/(INDEX(maxArea_perResidue!$B$2:$B$21,MATCH($B162,maxArea_perResidue!$A$2:$A$21,0))),"")</f>
        <v/>
      </c>
      <c r="U162" t="str">
        <f>IF(AND($B162=U$1,areaSAS!$H162/(INDEX(maxArea_perResidue!$B$2:$B$21,MATCH($B162,maxArea_perResidue!$A$2:$A$21,0)))&gt;0),areaSAS!$H162/(INDEX(maxArea_perResidue!$B$2:$B$21,MATCH($B162,maxArea_perResidue!$A$2:$A$21,0))),"")</f>
        <v/>
      </c>
      <c r="V162" t="str">
        <f>IF(AND($B162=V$1,areaSAS!$H162/(INDEX(maxArea_perResidue!$B$2:$B$21,MATCH($B162,maxArea_perResidue!$A$2:$A$21,0)))&gt;0),areaSAS!$H162/(INDEX(maxArea_perResidue!$B$2:$B$21,MATCH($B162,maxArea_perResidue!$A$2:$A$21,0))),"")</f>
        <v/>
      </c>
      <c r="W162" t="str">
        <f>IF(AND($B162=W$1,areaSAS!$H162/(INDEX(maxArea_perResidue!$B$2:$B$21,MATCH($B162,maxArea_perResidue!$A$2:$A$21,0)))&gt;0),areaSAS!$H162/(INDEX(maxArea_perResidue!$B$2:$B$21,MATCH($B162,maxArea_perResidue!$A$2:$A$21,0))),"")</f>
        <v/>
      </c>
      <c r="X162" t="str">
        <f>IF(AND($B162=X$1,areaSAS!$H162/(INDEX(maxArea_perResidue!$B$2:$B$21,MATCH($B162,maxArea_perResidue!$A$2:$A$21,0)))&gt;0),areaSAS!$H162/(INDEX(maxArea_perResidue!$B$2:$B$21,MATCH($B162,maxArea_perResidue!$A$2:$A$21,0))),"")</f>
        <v/>
      </c>
      <c r="Y162" t="str">
        <f>IF(AND($B162=Y$1,areaSAS!$H162/(INDEX(maxArea_perResidue!$B$2:$B$21,MATCH($B162,maxArea_perResidue!$A$2:$A$21,0)))&gt;0),areaSAS!$H162/(INDEX(maxArea_perResidue!$B$2:$B$21,MATCH($B162,maxArea_perResidue!$A$2:$A$21,0))),"")</f>
        <v/>
      </c>
      <c r="Z162" t="str">
        <f>IF(AND($B162=Z$1,areaSAS!$H162/(INDEX(maxArea_perResidue!$B$2:$B$21,MATCH($B162,maxArea_perResidue!$A$2:$A$21,0)))&gt;0),areaSAS!$H162/(INDEX(maxArea_perResidue!$B$2:$B$21,MATCH($B162,maxArea_perResidue!$A$2:$A$21,0))),"")</f>
        <v/>
      </c>
      <c r="AA162" t="str">
        <f>IF(AND($B162=AA$1,areaSAS!$H162/(INDEX(maxArea_perResidue!$B$2:$B$21,MATCH($B162,maxArea_perResidue!$A$2:$A$21,0)))&gt;0),areaSAS!$H162/(INDEX(maxArea_perResidue!$B$2:$B$21,MATCH($B162,maxArea_perResidue!$A$2:$A$21,0))),"")</f>
        <v/>
      </c>
      <c r="AB162" t="str">
        <f>IF(AND($B162=AB$1,areaSAS!$H162/(INDEX(maxArea_perResidue!$B$2:$B$21,MATCH($B162,maxArea_perResidue!$A$2:$A$21,0)))&gt;0),areaSAS!$H162/(INDEX(maxArea_perResidue!$B$2:$B$21,MATCH($B162,maxArea_perResidue!$A$2:$A$21,0))),"")</f>
        <v/>
      </c>
      <c r="AC162" t="str">
        <f>IF(AND($B162=AC$1,areaSAS!$H162/(INDEX(maxArea_perResidue!$B$2:$B$21,MATCH($B162,maxArea_perResidue!$A$2:$A$21,0)))&gt;0),areaSAS!$H162/(INDEX(maxArea_perResidue!$B$2:$B$21,MATCH($B162,maxArea_perResidue!$A$2:$A$21,0))),"")</f>
        <v/>
      </c>
      <c r="AD162" t="str">
        <f>IF(AND($B162=AD$1,areaSAS!$H162/(INDEX(maxArea_perResidue!$B$2:$B$21,MATCH($B162,maxArea_perResidue!$A$2:$A$21,0)))&gt;0),areaSAS!$H162/(INDEX(maxArea_perResidue!$B$2:$B$21,MATCH($B162,maxArea_perResidue!$A$2:$A$21,0))),"")</f>
        <v/>
      </c>
      <c r="AE162" s="7" t="str">
        <f>IF(AND($B162=AE$1,areaSAS!$H162/(INDEX(maxArea_perResidue!$B$2:$B$21,MATCH($B162,maxArea_perResidue!$A$2:$A$21,0)))&gt;0),areaSAS!$H162/(INDEX(maxArea_perResidue!$B$2:$B$21,MATCH($B162,maxArea_perResidue!$A$2:$A$21,0))),"")</f>
        <v/>
      </c>
    </row>
    <row r="163" spans="1:31" x14ac:dyDescent="0.3">
      <c r="A163">
        <v>162</v>
      </c>
      <c r="B163" t="s">
        <v>650</v>
      </c>
      <c r="H163" s="4">
        <f t="shared" si="2"/>
        <v>0</v>
      </c>
      <c r="L163" t="str">
        <f>IF(AND($B163=L$1,areaSAS!$H163/(INDEX(maxArea_perResidue!$B$2:$B$21,MATCH($B163,maxArea_perResidue!$A$2:$A$21,0)))&gt;0),areaSAS!$H163/(INDEX(maxArea_perResidue!$B$2:$B$21,MATCH($B163,maxArea_perResidue!$A$2:$A$21,0))),"")</f>
        <v/>
      </c>
      <c r="M163" t="str">
        <f>IF(AND($B163=M$1,areaSAS!$H163/(INDEX(maxArea_perResidue!$B$2:$B$21,MATCH($B163,maxArea_perResidue!$A$2:$A$21,0)))&gt;0),areaSAS!$H163/(INDEX(maxArea_perResidue!$B$2:$B$21,MATCH($B163,maxArea_perResidue!$A$2:$A$21,0))),"")</f>
        <v/>
      </c>
      <c r="N163" t="str">
        <f>IF(AND($B163=N$1,areaSAS!$H163/(INDEX(maxArea_perResidue!$B$2:$B$21,MATCH($B163,maxArea_perResidue!$A$2:$A$21,0)))&gt;0),areaSAS!$H163/(INDEX(maxArea_perResidue!$B$2:$B$21,MATCH($B163,maxArea_perResidue!$A$2:$A$21,0))),"")</f>
        <v/>
      </c>
      <c r="O163" t="str">
        <f>IF(AND($B163=O$1,areaSAS!$H163/(INDEX(maxArea_perResidue!$B$2:$B$21,MATCH($B163,maxArea_perResidue!$A$2:$A$21,0)))&gt;0),areaSAS!$H163/(INDEX(maxArea_perResidue!$B$2:$B$21,MATCH($B163,maxArea_perResidue!$A$2:$A$21,0))),"")</f>
        <v/>
      </c>
      <c r="P163" t="str">
        <f>IF(AND($B163=P$1,areaSAS!$H163/(INDEX(maxArea_perResidue!$B$2:$B$21,MATCH($B163,maxArea_perResidue!$A$2:$A$21,0)))&gt;0),areaSAS!$H163/(INDEX(maxArea_perResidue!$B$2:$B$21,MATCH($B163,maxArea_perResidue!$A$2:$A$21,0))),"")</f>
        <v/>
      </c>
      <c r="Q163" t="str">
        <f>IF(AND($B163=Q$1,areaSAS!$H163/(INDEX(maxArea_perResidue!$B$2:$B$21,MATCH($B163,maxArea_perResidue!$A$2:$A$21,0)))&gt;0),areaSAS!$H163/(INDEX(maxArea_perResidue!$B$2:$B$21,MATCH($B163,maxArea_perResidue!$A$2:$A$21,0))),"")</f>
        <v/>
      </c>
      <c r="R163" t="str">
        <f>IF(AND($B163=R$1,areaSAS!$H163/(INDEX(maxArea_perResidue!$B$2:$B$21,MATCH($B163,maxArea_perResidue!$A$2:$A$21,0)))&gt;0),areaSAS!$H163/(INDEX(maxArea_perResidue!$B$2:$B$21,MATCH($B163,maxArea_perResidue!$A$2:$A$21,0))),"")</f>
        <v/>
      </c>
      <c r="S163" t="str">
        <f>IF(AND($B163=S$1,areaSAS!$H163/(INDEX(maxArea_perResidue!$B$2:$B$21,MATCH($B163,maxArea_perResidue!$A$2:$A$21,0)))&gt;0),areaSAS!$H163/(INDEX(maxArea_perResidue!$B$2:$B$21,MATCH($B163,maxArea_perResidue!$A$2:$A$21,0))),"")</f>
        <v/>
      </c>
      <c r="T163" t="str">
        <f>IF(AND($B163=T$1,areaSAS!$H163/(INDEX(maxArea_perResidue!$B$2:$B$21,MATCH($B163,maxArea_perResidue!$A$2:$A$21,0)))&gt;0),areaSAS!$H163/(INDEX(maxArea_perResidue!$B$2:$B$21,MATCH($B163,maxArea_perResidue!$A$2:$A$21,0))),"")</f>
        <v/>
      </c>
      <c r="U163" t="str">
        <f>IF(AND($B163=U$1,areaSAS!$H163/(INDEX(maxArea_perResidue!$B$2:$B$21,MATCH($B163,maxArea_perResidue!$A$2:$A$21,0)))&gt;0),areaSAS!$H163/(INDEX(maxArea_perResidue!$B$2:$B$21,MATCH($B163,maxArea_perResidue!$A$2:$A$21,0))),"")</f>
        <v/>
      </c>
      <c r="V163" t="str">
        <f>IF(AND($B163=V$1,areaSAS!$H163/(INDEX(maxArea_perResidue!$B$2:$B$21,MATCH($B163,maxArea_perResidue!$A$2:$A$21,0)))&gt;0),areaSAS!$H163/(INDEX(maxArea_perResidue!$B$2:$B$21,MATCH($B163,maxArea_perResidue!$A$2:$A$21,0))),"")</f>
        <v/>
      </c>
      <c r="W163" t="str">
        <f>IF(AND($B163=W$1,areaSAS!$H163/(INDEX(maxArea_perResidue!$B$2:$B$21,MATCH($B163,maxArea_perResidue!$A$2:$A$21,0)))&gt;0),areaSAS!$H163/(INDEX(maxArea_perResidue!$B$2:$B$21,MATCH($B163,maxArea_perResidue!$A$2:$A$21,0))),"")</f>
        <v/>
      </c>
      <c r="X163" t="str">
        <f>IF(AND($B163=X$1,areaSAS!$H163/(INDEX(maxArea_perResidue!$B$2:$B$21,MATCH($B163,maxArea_perResidue!$A$2:$A$21,0)))&gt;0),areaSAS!$H163/(INDEX(maxArea_perResidue!$B$2:$B$21,MATCH($B163,maxArea_perResidue!$A$2:$A$21,0))),"")</f>
        <v/>
      </c>
      <c r="Y163" t="str">
        <f>IF(AND($B163=Y$1,areaSAS!$H163/(INDEX(maxArea_perResidue!$B$2:$B$21,MATCH($B163,maxArea_perResidue!$A$2:$A$21,0)))&gt;0),areaSAS!$H163/(INDEX(maxArea_perResidue!$B$2:$B$21,MATCH($B163,maxArea_perResidue!$A$2:$A$21,0))),"")</f>
        <v/>
      </c>
      <c r="Z163" t="str">
        <f>IF(AND($B163=Z$1,areaSAS!$H163/(INDEX(maxArea_perResidue!$B$2:$B$21,MATCH($B163,maxArea_perResidue!$A$2:$A$21,0)))&gt;0),areaSAS!$H163/(INDEX(maxArea_perResidue!$B$2:$B$21,MATCH($B163,maxArea_perResidue!$A$2:$A$21,0))),"")</f>
        <v/>
      </c>
      <c r="AA163" t="str">
        <f>IF(AND($B163=AA$1,areaSAS!$H163/(INDEX(maxArea_perResidue!$B$2:$B$21,MATCH($B163,maxArea_perResidue!$A$2:$A$21,0)))&gt;0),areaSAS!$H163/(INDEX(maxArea_perResidue!$B$2:$B$21,MATCH($B163,maxArea_perResidue!$A$2:$A$21,0))),"")</f>
        <v/>
      </c>
      <c r="AB163" t="str">
        <f>IF(AND($B163=AB$1,areaSAS!$H163/(INDEX(maxArea_perResidue!$B$2:$B$21,MATCH($B163,maxArea_perResidue!$A$2:$A$21,0)))&gt;0),areaSAS!$H163/(INDEX(maxArea_perResidue!$B$2:$B$21,MATCH($B163,maxArea_perResidue!$A$2:$A$21,0))),"")</f>
        <v/>
      </c>
      <c r="AC163" t="str">
        <f>IF(AND($B163=AC$1,areaSAS!$H163/(INDEX(maxArea_perResidue!$B$2:$B$21,MATCH($B163,maxArea_perResidue!$A$2:$A$21,0)))&gt;0),areaSAS!$H163/(INDEX(maxArea_perResidue!$B$2:$B$21,MATCH($B163,maxArea_perResidue!$A$2:$A$21,0))),"")</f>
        <v/>
      </c>
      <c r="AD163" t="str">
        <f>IF(AND($B163=AD$1,areaSAS!$H163/(INDEX(maxArea_perResidue!$B$2:$B$21,MATCH($B163,maxArea_perResidue!$A$2:$A$21,0)))&gt;0),areaSAS!$H163/(INDEX(maxArea_perResidue!$B$2:$B$21,MATCH($B163,maxArea_perResidue!$A$2:$A$21,0))),"")</f>
        <v/>
      </c>
      <c r="AE163" s="7" t="str">
        <f>IF(AND($B163=AE$1,areaSAS!$H163/(INDEX(maxArea_perResidue!$B$2:$B$21,MATCH($B163,maxArea_perResidue!$A$2:$A$21,0)))&gt;0),areaSAS!$H163/(INDEX(maxArea_perResidue!$B$2:$B$21,MATCH($B163,maxArea_perResidue!$A$2:$A$21,0))),"")</f>
        <v/>
      </c>
    </row>
    <row r="164" spans="1:31" x14ac:dyDescent="0.3">
      <c r="A164">
        <v>163</v>
      </c>
      <c r="B164" t="s">
        <v>657</v>
      </c>
      <c r="H164" s="4">
        <f t="shared" si="2"/>
        <v>0</v>
      </c>
      <c r="L164" t="str">
        <f>IF(AND($B164=L$1,areaSAS!$H164/(INDEX(maxArea_perResidue!$B$2:$B$21,MATCH($B164,maxArea_perResidue!$A$2:$A$21,0)))&gt;0),areaSAS!$H164/(INDEX(maxArea_perResidue!$B$2:$B$21,MATCH($B164,maxArea_perResidue!$A$2:$A$21,0))),"")</f>
        <v/>
      </c>
      <c r="M164" t="str">
        <f>IF(AND($B164=M$1,areaSAS!$H164/(INDEX(maxArea_perResidue!$B$2:$B$21,MATCH($B164,maxArea_perResidue!$A$2:$A$21,0)))&gt;0),areaSAS!$H164/(INDEX(maxArea_perResidue!$B$2:$B$21,MATCH($B164,maxArea_perResidue!$A$2:$A$21,0))),"")</f>
        <v/>
      </c>
      <c r="N164" t="str">
        <f>IF(AND($B164=N$1,areaSAS!$H164/(INDEX(maxArea_perResidue!$B$2:$B$21,MATCH($B164,maxArea_perResidue!$A$2:$A$21,0)))&gt;0),areaSAS!$H164/(INDEX(maxArea_perResidue!$B$2:$B$21,MATCH($B164,maxArea_perResidue!$A$2:$A$21,0))),"")</f>
        <v/>
      </c>
      <c r="O164" t="str">
        <f>IF(AND($B164=O$1,areaSAS!$H164/(INDEX(maxArea_perResidue!$B$2:$B$21,MATCH($B164,maxArea_perResidue!$A$2:$A$21,0)))&gt;0),areaSAS!$H164/(INDEX(maxArea_perResidue!$B$2:$B$21,MATCH($B164,maxArea_perResidue!$A$2:$A$21,0))),"")</f>
        <v/>
      </c>
      <c r="P164" t="str">
        <f>IF(AND($B164=P$1,areaSAS!$H164/(INDEX(maxArea_perResidue!$B$2:$B$21,MATCH($B164,maxArea_perResidue!$A$2:$A$21,0)))&gt;0),areaSAS!$H164/(INDEX(maxArea_perResidue!$B$2:$B$21,MATCH($B164,maxArea_perResidue!$A$2:$A$21,0))),"")</f>
        <v/>
      </c>
      <c r="Q164" t="str">
        <f>IF(AND($B164=Q$1,areaSAS!$H164/(INDEX(maxArea_perResidue!$B$2:$B$21,MATCH($B164,maxArea_perResidue!$A$2:$A$21,0)))&gt;0),areaSAS!$H164/(INDEX(maxArea_perResidue!$B$2:$B$21,MATCH($B164,maxArea_perResidue!$A$2:$A$21,0))),"")</f>
        <v/>
      </c>
      <c r="R164" t="str">
        <f>IF(AND($B164=R$1,areaSAS!$H164/(INDEX(maxArea_perResidue!$B$2:$B$21,MATCH($B164,maxArea_perResidue!$A$2:$A$21,0)))&gt;0),areaSAS!$H164/(INDEX(maxArea_perResidue!$B$2:$B$21,MATCH($B164,maxArea_perResidue!$A$2:$A$21,0))),"")</f>
        <v/>
      </c>
      <c r="S164" t="str">
        <f>IF(AND($B164=S$1,areaSAS!$H164/(INDEX(maxArea_perResidue!$B$2:$B$21,MATCH($B164,maxArea_perResidue!$A$2:$A$21,0)))&gt;0),areaSAS!$H164/(INDEX(maxArea_perResidue!$B$2:$B$21,MATCH($B164,maxArea_perResidue!$A$2:$A$21,0))),"")</f>
        <v/>
      </c>
      <c r="T164" t="str">
        <f>IF(AND($B164=T$1,areaSAS!$H164/(INDEX(maxArea_perResidue!$B$2:$B$21,MATCH($B164,maxArea_perResidue!$A$2:$A$21,0)))&gt;0),areaSAS!$H164/(INDEX(maxArea_perResidue!$B$2:$B$21,MATCH($B164,maxArea_perResidue!$A$2:$A$21,0))),"")</f>
        <v/>
      </c>
      <c r="U164" t="str">
        <f>IF(AND($B164=U$1,areaSAS!$H164/(INDEX(maxArea_perResidue!$B$2:$B$21,MATCH($B164,maxArea_perResidue!$A$2:$A$21,0)))&gt;0),areaSAS!$H164/(INDEX(maxArea_perResidue!$B$2:$B$21,MATCH($B164,maxArea_perResidue!$A$2:$A$21,0))),"")</f>
        <v/>
      </c>
      <c r="V164" t="str">
        <f>IF(AND($B164=V$1,areaSAS!$H164/(INDEX(maxArea_perResidue!$B$2:$B$21,MATCH($B164,maxArea_perResidue!$A$2:$A$21,0)))&gt;0),areaSAS!$H164/(INDEX(maxArea_perResidue!$B$2:$B$21,MATCH($B164,maxArea_perResidue!$A$2:$A$21,0))),"")</f>
        <v/>
      </c>
      <c r="W164" t="str">
        <f>IF(AND($B164=W$1,areaSAS!$H164/(INDEX(maxArea_perResidue!$B$2:$B$21,MATCH($B164,maxArea_perResidue!$A$2:$A$21,0)))&gt;0),areaSAS!$H164/(INDEX(maxArea_perResidue!$B$2:$B$21,MATCH($B164,maxArea_perResidue!$A$2:$A$21,0))),"")</f>
        <v/>
      </c>
      <c r="X164" t="str">
        <f>IF(AND($B164=X$1,areaSAS!$H164/(INDEX(maxArea_perResidue!$B$2:$B$21,MATCH($B164,maxArea_perResidue!$A$2:$A$21,0)))&gt;0),areaSAS!$H164/(INDEX(maxArea_perResidue!$B$2:$B$21,MATCH($B164,maxArea_perResidue!$A$2:$A$21,0))),"")</f>
        <v/>
      </c>
      <c r="Y164" t="str">
        <f>IF(AND($B164=Y$1,areaSAS!$H164/(INDEX(maxArea_perResidue!$B$2:$B$21,MATCH($B164,maxArea_perResidue!$A$2:$A$21,0)))&gt;0),areaSAS!$H164/(INDEX(maxArea_perResidue!$B$2:$B$21,MATCH($B164,maxArea_perResidue!$A$2:$A$21,0))),"")</f>
        <v/>
      </c>
      <c r="Z164" t="str">
        <f>IF(AND($B164=Z$1,areaSAS!$H164/(INDEX(maxArea_perResidue!$B$2:$B$21,MATCH($B164,maxArea_perResidue!$A$2:$A$21,0)))&gt;0),areaSAS!$H164/(INDEX(maxArea_perResidue!$B$2:$B$21,MATCH($B164,maxArea_perResidue!$A$2:$A$21,0))),"")</f>
        <v/>
      </c>
      <c r="AA164" t="str">
        <f>IF(AND($B164=AA$1,areaSAS!$H164/(INDEX(maxArea_perResidue!$B$2:$B$21,MATCH($B164,maxArea_perResidue!$A$2:$A$21,0)))&gt;0),areaSAS!$H164/(INDEX(maxArea_perResidue!$B$2:$B$21,MATCH($B164,maxArea_perResidue!$A$2:$A$21,0))),"")</f>
        <v/>
      </c>
      <c r="AB164" t="str">
        <f>IF(AND($B164=AB$1,areaSAS!$H164/(INDEX(maxArea_perResidue!$B$2:$B$21,MATCH($B164,maxArea_perResidue!$A$2:$A$21,0)))&gt;0),areaSAS!$H164/(INDEX(maxArea_perResidue!$B$2:$B$21,MATCH($B164,maxArea_perResidue!$A$2:$A$21,0))),"")</f>
        <v/>
      </c>
      <c r="AC164" t="str">
        <f>IF(AND($B164=AC$1,areaSAS!$H164/(INDEX(maxArea_perResidue!$B$2:$B$21,MATCH($B164,maxArea_perResidue!$A$2:$A$21,0)))&gt;0),areaSAS!$H164/(INDEX(maxArea_perResidue!$B$2:$B$21,MATCH($B164,maxArea_perResidue!$A$2:$A$21,0))),"")</f>
        <v/>
      </c>
      <c r="AD164" t="str">
        <f>IF(AND($B164=AD$1,areaSAS!$H164/(INDEX(maxArea_perResidue!$B$2:$B$21,MATCH($B164,maxArea_perResidue!$A$2:$A$21,0)))&gt;0),areaSAS!$H164/(INDEX(maxArea_perResidue!$B$2:$B$21,MATCH($B164,maxArea_perResidue!$A$2:$A$21,0))),"")</f>
        <v/>
      </c>
      <c r="AE164" s="7" t="str">
        <f>IF(AND($B164=AE$1,areaSAS!$H164/(INDEX(maxArea_perResidue!$B$2:$B$21,MATCH($B164,maxArea_perResidue!$A$2:$A$21,0)))&gt;0),areaSAS!$H164/(INDEX(maxArea_perResidue!$B$2:$B$21,MATCH($B164,maxArea_perResidue!$A$2:$A$21,0))),"")</f>
        <v/>
      </c>
    </row>
    <row r="165" spans="1:31" x14ac:dyDescent="0.3">
      <c r="A165">
        <v>164</v>
      </c>
      <c r="B165" t="s">
        <v>658</v>
      </c>
      <c r="E165" t="s">
        <v>455</v>
      </c>
      <c r="F165">
        <v>100.473133402992</v>
      </c>
      <c r="H165" s="4">
        <f t="shared" si="2"/>
        <v>100.473133402992</v>
      </c>
      <c r="L165" t="str">
        <f>IF(AND($B165=L$1,areaSAS!$H165/(INDEX(maxArea_perResidue!$B$2:$B$21,MATCH($B165,maxArea_perResidue!$A$2:$A$21,0)))&gt;0),areaSAS!$H165/(INDEX(maxArea_perResidue!$B$2:$B$21,MATCH($B165,maxArea_perResidue!$A$2:$A$21,0))),"")</f>
        <v/>
      </c>
      <c r="M165" t="str">
        <f>IF(AND($B165=M$1,areaSAS!$H165/(INDEX(maxArea_perResidue!$B$2:$B$21,MATCH($B165,maxArea_perResidue!$A$2:$A$21,0)))&gt;0),areaSAS!$H165/(INDEX(maxArea_perResidue!$B$2:$B$21,MATCH($B165,maxArea_perResidue!$A$2:$A$21,0))),"")</f>
        <v/>
      </c>
      <c r="N165" t="str">
        <f>IF(AND($B165=N$1,areaSAS!$H165/(INDEX(maxArea_perResidue!$B$2:$B$21,MATCH($B165,maxArea_perResidue!$A$2:$A$21,0)))&gt;0),areaSAS!$H165/(INDEX(maxArea_perResidue!$B$2:$B$21,MATCH($B165,maxArea_perResidue!$A$2:$A$21,0))),"")</f>
        <v/>
      </c>
      <c r="O165" t="str">
        <f>IF(AND($B165=O$1,areaSAS!$H165/(INDEX(maxArea_perResidue!$B$2:$B$21,MATCH($B165,maxArea_perResidue!$A$2:$A$21,0)))&gt;0),areaSAS!$H165/(INDEX(maxArea_perResidue!$B$2:$B$21,MATCH($B165,maxArea_perResidue!$A$2:$A$21,0))),"")</f>
        <v/>
      </c>
      <c r="P165" t="str">
        <f>IF(AND($B165=P$1,areaSAS!$H165/(INDEX(maxArea_perResidue!$B$2:$B$21,MATCH($B165,maxArea_perResidue!$A$2:$A$21,0)))&gt;0),areaSAS!$H165/(INDEX(maxArea_perResidue!$B$2:$B$21,MATCH($B165,maxArea_perResidue!$A$2:$A$21,0))),"")</f>
        <v/>
      </c>
      <c r="Q165" t="str">
        <f>IF(AND($B165=Q$1,areaSAS!$H165/(INDEX(maxArea_perResidue!$B$2:$B$21,MATCH($B165,maxArea_perResidue!$A$2:$A$21,0)))&gt;0),areaSAS!$H165/(INDEX(maxArea_perResidue!$B$2:$B$21,MATCH($B165,maxArea_perResidue!$A$2:$A$21,0))),"")</f>
        <v/>
      </c>
      <c r="R165" t="str">
        <f>IF(AND($B165=R$1,areaSAS!$H165/(INDEX(maxArea_perResidue!$B$2:$B$21,MATCH($B165,maxArea_perResidue!$A$2:$A$21,0)))&gt;0),areaSAS!$H165/(INDEX(maxArea_perResidue!$B$2:$B$21,MATCH($B165,maxArea_perResidue!$A$2:$A$21,0))),"")</f>
        <v/>
      </c>
      <c r="S165" t="str">
        <f>IF(AND($B165=S$1,areaSAS!$H165/(INDEX(maxArea_perResidue!$B$2:$B$21,MATCH($B165,maxArea_perResidue!$A$2:$A$21,0)))&gt;0),areaSAS!$H165/(INDEX(maxArea_perResidue!$B$2:$B$21,MATCH($B165,maxArea_perResidue!$A$2:$A$21,0))),"")</f>
        <v/>
      </c>
      <c r="T165" t="str">
        <f>IF(AND($B165=T$1,areaSAS!$H165/(INDEX(maxArea_perResidue!$B$2:$B$21,MATCH($B165,maxArea_perResidue!$A$2:$A$21,0)))&gt;0),areaSAS!$H165/(INDEX(maxArea_perResidue!$B$2:$B$21,MATCH($B165,maxArea_perResidue!$A$2:$A$21,0))),"")</f>
        <v/>
      </c>
      <c r="U165" t="str">
        <f>IF(AND($B165=U$1,areaSAS!$H165/(INDEX(maxArea_perResidue!$B$2:$B$21,MATCH($B165,maxArea_perResidue!$A$2:$A$21,0)))&gt;0),areaSAS!$H165/(INDEX(maxArea_perResidue!$B$2:$B$21,MATCH($B165,maxArea_perResidue!$A$2:$A$21,0))),"")</f>
        <v/>
      </c>
      <c r="V165" t="str">
        <f>IF(AND($B165=V$1,areaSAS!$H165/(INDEX(maxArea_perResidue!$B$2:$B$21,MATCH($B165,maxArea_perResidue!$A$2:$A$21,0)))&gt;0),areaSAS!$H165/(INDEX(maxArea_perResidue!$B$2:$B$21,MATCH($B165,maxArea_perResidue!$A$2:$A$21,0))),"")</f>
        <v/>
      </c>
      <c r="W165">
        <f>IF(AND($B165=W$1,areaSAS!$H165/(INDEX(maxArea_perResidue!$B$2:$B$21,MATCH($B165,maxArea_perResidue!$A$2:$A$21,0)))&gt;0),areaSAS!$H165/(INDEX(maxArea_perResidue!$B$2:$B$21,MATCH($B165,maxArea_perResidue!$A$2:$A$21,0))),"")</f>
        <v>0.61639959142939882</v>
      </c>
      <c r="X165" t="str">
        <f>IF(AND($B165=X$1,areaSAS!$H165/(INDEX(maxArea_perResidue!$B$2:$B$21,MATCH($B165,maxArea_perResidue!$A$2:$A$21,0)))&gt;0),areaSAS!$H165/(INDEX(maxArea_perResidue!$B$2:$B$21,MATCH($B165,maxArea_perResidue!$A$2:$A$21,0))),"")</f>
        <v/>
      </c>
      <c r="Y165" t="str">
        <f>IF(AND($B165=Y$1,areaSAS!$H165/(INDEX(maxArea_perResidue!$B$2:$B$21,MATCH($B165,maxArea_perResidue!$A$2:$A$21,0)))&gt;0),areaSAS!$H165/(INDEX(maxArea_perResidue!$B$2:$B$21,MATCH($B165,maxArea_perResidue!$A$2:$A$21,0))),"")</f>
        <v/>
      </c>
      <c r="Z165" t="str">
        <f>IF(AND($B165=Z$1,areaSAS!$H165/(INDEX(maxArea_perResidue!$B$2:$B$21,MATCH($B165,maxArea_perResidue!$A$2:$A$21,0)))&gt;0),areaSAS!$H165/(INDEX(maxArea_perResidue!$B$2:$B$21,MATCH($B165,maxArea_perResidue!$A$2:$A$21,0))),"")</f>
        <v/>
      </c>
      <c r="AA165" t="str">
        <f>IF(AND($B165=AA$1,areaSAS!$H165/(INDEX(maxArea_perResidue!$B$2:$B$21,MATCH($B165,maxArea_perResidue!$A$2:$A$21,0)))&gt;0),areaSAS!$H165/(INDEX(maxArea_perResidue!$B$2:$B$21,MATCH($B165,maxArea_perResidue!$A$2:$A$21,0))),"")</f>
        <v/>
      </c>
      <c r="AB165" t="str">
        <f>IF(AND($B165=AB$1,areaSAS!$H165/(INDEX(maxArea_perResidue!$B$2:$B$21,MATCH($B165,maxArea_perResidue!$A$2:$A$21,0)))&gt;0),areaSAS!$H165/(INDEX(maxArea_perResidue!$B$2:$B$21,MATCH($B165,maxArea_perResidue!$A$2:$A$21,0))),"")</f>
        <v/>
      </c>
      <c r="AC165" t="str">
        <f>IF(AND($B165=AC$1,areaSAS!$H165/(INDEX(maxArea_perResidue!$B$2:$B$21,MATCH($B165,maxArea_perResidue!$A$2:$A$21,0)))&gt;0),areaSAS!$H165/(INDEX(maxArea_perResidue!$B$2:$B$21,MATCH($B165,maxArea_perResidue!$A$2:$A$21,0))),"")</f>
        <v/>
      </c>
      <c r="AD165" t="str">
        <f>IF(AND($B165=AD$1,areaSAS!$H165/(INDEX(maxArea_perResidue!$B$2:$B$21,MATCH($B165,maxArea_perResidue!$A$2:$A$21,0)))&gt;0),areaSAS!$H165/(INDEX(maxArea_perResidue!$B$2:$B$21,MATCH($B165,maxArea_perResidue!$A$2:$A$21,0))),"")</f>
        <v/>
      </c>
      <c r="AE165" s="7" t="str">
        <f>IF(AND($B165=AE$1,areaSAS!$H165/(INDEX(maxArea_perResidue!$B$2:$B$21,MATCH($B165,maxArea_perResidue!$A$2:$A$21,0)))&gt;0),areaSAS!$H165/(INDEX(maxArea_perResidue!$B$2:$B$21,MATCH($B165,maxArea_perResidue!$A$2:$A$21,0))),"")</f>
        <v/>
      </c>
    </row>
    <row r="166" spans="1:31" x14ac:dyDescent="0.3">
      <c r="A166">
        <v>165</v>
      </c>
      <c r="B166" t="s">
        <v>658</v>
      </c>
      <c r="E166" t="s">
        <v>456</v>
      </c>
      <c r="F166">
        <v>10.9558457210659</v>
      </c>
      <c r="H166" s="4">
        <f t="shared" si="2"/>
        <v>10.9558457210659</v>
      </c>
      <c r="L166" t="str">
        <f>IF(AND($B166=L$1,areaSAS!$H166/(INDEX(maxArea_perResidue!$B$2:$B$21,MATCH($B166,maxArea_perResidue!$A$2:$A$21,0)))&gt;0),areaSAS!$H166/(INDEX(maxArea_perResidue!$B$2:$B$21,MATCH($B166,maxArea_perResidue!$A$2:$A$21,0))),"")</f>
        <v/>
      </c>
      <c r="M166" t="str">
        <f>IF(AND($B166=M$1,areaSAS!$H166/(INDEX(maxArea_perResidue!$B$2:$B$21,MATCH($B166,maxArea_perResidue!$A$2:$A$21,0)))&gt;0),areaSAS!$H166/(INDEX(maxArea_perResidue!$B$2:$B$21,MATCH($B166,maxArea_perResidue!$A$2:$A$21,0))),"")</f>
        <v/>
      </c>
      <c r="N166" t="str">
        <f>IF(AND($B166=N$1,areaSAS!$H166/(INDEX(maxArea_perResidue!$B$2:$B$21,MATCH($B166,maxArea_perResidue!$A$2:$A$21,0)))&gt;0),areaSAS!$H166/(INDEX(maxArea_perResidue!$B$2:$B$21,MATCH($B166,maxArea_perResidue!$A$2:$A$21,0))),"")</f>
        <v/>
      </c>
      <c r="O166" t="str">
        <f>IF(AND($B166=O$1,areaSAS!$H166/(INDEX(maxArea_perResidue!$B$2:$B$21,MATCH($B166,maxArea_perResidue!$A$2:$A$21,0)))&gt;0),areaSAS!$H166/(INDEX(maxArea_perResidue!$B$2:$B$21,MATCH($B166,maxArea_perResidue!$A$2:$A$21,0))),"")</f>
        <v/>
      </c>
      <c r="P166" t="str">
        <f>IF(AND($B166=P$1,areaSAS!$H166/(INDEX(maxArea_perResidue!$B$2:$B$21,MATCH($B166,maxArea_perResidue!$A$2:$A$21,0)))&gt;0),areaSAS!$H166/(INDEX(maxArea_perResidue!$B$2:$B$21,MATCH($B166,maxArea_perResidue!$A$2:$A$21,0))),"")</f>
        <v/>
      </c>
      <c r="Q166" t="str">
        <f>IF(AND($B166=Q$1,areaSAS!$H166/(INDEX(maxArea_perResidue!$B$2:$B$21,MATCH($B166,maxArea_perResidue!$A$2:$A$21,0)))&gt;0),areaSAS!$H166/(INDEX(maxArea_perResidue!$B$2:$B$21,MATCH($B166,maxArea_perResidue!$A$2:$A$21,0))),"")</f>
        <v/>
      </c>
      <c r="R166" t="str">
        <f>IF(AND($B166=R$1,areaSAS!$H166/(INDEX(maxArea_perResidue!$B$2:$B$21,MATCH($B166,maxArea_perResidue!$A$2:$A$21,0)))&gt;0),areaSAS!$H166/(INDEX(maxArea_perResidue!$B$2:$B$21,MATCH($B166,maxArea_perResidue!$A$2:$A$21,0))),"")</f>
        <v/>
      </c>
      <c r="S166" t="str">
        <f>IF(AND($B166=S$1,areaSAS!$H166/(INDEX(maxArea_perResidue!$B$2:$B$21,MATCH($B166,maxArea_perResidue!$A$2:$A$21,0)))&gt;0),areaSAS!$H166/(INDEX(maxArea_perResidue!$B$2:$B$21,MATCH($B166,maxArea_perResidue!$A$2:$A$21,0))),"")</f>
        <v/>
      </c>
      <c r="T166" t="str">
        <f>IF(AND($B166=T$1,areaSAS!$H166/(INDEX(maxArea_perResidue!$B$2:$B$21,MATCH($B166,maxArea_perResidue!$A$2:$A$21,0)))&gt;0),areaSAS!$H166/(INDEX(maxArea_perResidue!$B$2:$B$21,MATCH($B166,maxArea_perResidue!$A$2:$A$21,0))),"")</f>
        <v/>
      </c>
      <c r="U166" t="str">
        <f>IF(AND($B166=U$1,areaSAS!$H166/(INDEX(maxArea_perResidue!$B$2:$B$21,MATCH($B166,maxArea_perResidue!$A$2:$A$21,0)))&gt;0),areaSAS!$H166/(INDEX(maxArea_perResidue!$B$2:$B$21,MATCH($B166,maxArea_perResidue!$A$2:$A$21,0))),"")</f>
        <v/>
      </c>
      <c r="V166" t="str">
        <f>IF(AND($B166=V$1,areaSAS!$H166/(INDEX(maxArea_perResidue!$B$2:$B$21,MATCH($B166,maxArea_perResidue!$A$2:$A$21,0)))&gt;0),areaSAS!$H166/(INDEX(maxArea_perResidue!$B$2:$B$21,MATCH($B166,maxArea_perResidue!$A$2:$A$21,0))),"")</f>
        <v/>
      </c>
      <c r="W166">
        <f>IF(AND($B166=W$1,areaSAS!$H166/(INDEX(maxArea_perResidue!$B$2:$B$21,MATCH($B166,maxArea_perResidue!$A$2:$A$21,0)))&gt;0),areaSAS!$H166/(INDEX(maxArea_perResidue!$B$2:$B$21,MATCH($B166,maxArea_perResidue!$A$2:$A$21,0))),"")</f>
        <v>6.7213777429852156E-2</v>
      </c>
      <c r="X166" t="str">
        <f>IF(AND($B166=X$1,areaSAS!$H166/(INDEX(maxArea_perResidue!$B$2:$B$21,MATCH($B166,maxArea_perResidue!$A$2:$A$21,0)))&gt;0),areaSAS!$H166/(INDEX(maxArea_perResidue!$B$2:$B$21,MATCH($B166,maxArea_perResidue!$A$2:$A$21,0))),"")</f>
        <v/>
      </c>
      <c r="Y166" t="str">
        <f>IF(AND($B166=Y$1,areaSAS!$H166/(INDEX(maxArea_perResidue!$B$2:$B$21,MATCH($B166,maxArea_perResidue!$A$2:$A$21,0)))&gt;0),areaSAS!$H166/(INDEX(maxArea_perResidue!$B$2:$B$21,MATCH($B166,maxArea_perResidue!$A$2:$A$21,0))),"")</f>
        <v/>
      </c>
      <c r="Z166" t="str">
        <f>IF(AND($B166=Z$1,areaSAS!$H166/(INDEX(maxArea_perResidue!$B$2:$B$21,MATCH($B166,maxArea_perResidue!$A$2:$A$21,0)))&gt;0),areaSAS!$H166/(INDEX(maxArea_perResidue!$B$2:$B$21,MATCH($B166,maxArea_perResidue!$A$2:$A$21,0))),"")</f>
        <v/>
      </c>
      <c r="AA166" t="str">
        <f>IF(AND($B166=AA$1,areaSAS!$H166/(INDEX(maxArea_perResidue!$B$2:$B$21,MATCH($B166,maxArea_perResidue!$A$2:$A$21,0)))&gt;0),areaSAS!$H166/(INDEX(maxArea_perResidue!$B$2:$B$21,MATCH($B166,maxArea_perResidue!$A$2:$A$21,0))),"")</f>
        <v/>
      </c>
      <c r="AB166" t="str">
        <f>IF(AND($B166=AB$1,areaSAS!$H166/(INDEX(maxArea_perResidue!$B$2:$B$21,MATCH($B166,maxArea_perResidue!$A$2:$A$21,0)))&gt;0),areaSAS!$H166/(INDEX(maxArea_perResidue!$B$2:$B$21,MATCH($B166,maxArea_perResidue!$A$2:$A$21,0))),"")</f>
        <v/>
      </c>
      <c r="AC166" t="str">
        <f>IF(AND($B166=AC$1,areaSAS!$H166/(INDEX(maxArea_perResidue!$B$2:$B$21,MATCH($B166,maxArea_perResidue!$A$2:$A$21,0)))&gt;0),areaSAS!$H166/(INDEX(maxArea_perResidue!$B$2:$B$21,MATCH($B166,maxArea_perResidue!$A$2:$A$21,0))),"")</f>
        <v/>
      </c>
      <c r="AD166" t="str">
        <f>IF(AND($B166=AD$1,areaSAS!$H166/(INDEX(maxArea_perResidue!$B$2:$B$21,MATCH($B166,maxArea_perResidue!$A$2:$A$21,0)))&gt;0),areaSAS!$H166/(INDEX(maxArea_perResidue!$B$2:$B$21,MATCH($B166,maxArea_perResidue!$A$2:$A$21,0))),"")</f>
        <v/>
      </c>
      <c r="AE166" s="7" t="str">
        <f>IF(AND($B166=AE$1,areaSAS!$H166/(INDEX(maxArea_perResidue!$B$2:$B$21,MATCH($B166,maxArea_perResidue!$A$2:$A$21,0)))&gt;0),areaSAS!$H166/(INDEX(maxArea_perResidue!$B$2:$B$21,MATCH($B166,maxArea_perResidue!$A$2:$A$21,0))),"")</f>
        <v/>
      </c>
    </row>
    <row r="167" spans="1:31" x14ac:dyDescent="0.3">
      <c r="A167">
        <v>166</v>
      </c>
      <c r="B167" t="s">
        <v>653</v>
      </c>
      <c r="C167" t="s">
        <v>134</v>
      </c>
      <c r="D167">
        <v>115.359592437744</v>
      </c>
      <c r="E167" t="s">
        <v>457</v>
      </c>
      <c r="F167">
        <v>29.843378923833299</v>
      </c>
      <c r="H167" s="4">
        <f t="shared" si="2"/>
        <v>29.843378923833299</v>
      </c>
      <c r="L167" t="str">
        <f>IF(AND($B167=L$1,areaSAS!$H167/(INDEX(maxArea_perResidue!$B$2:$B$21,MATCH($B167,maxArea_perResidue!$A$2:$A$21,0)))&gt;0),areaSAS!$H167/(INDEX(maxArea_perResidue!$B$2:$B$21,MATCH($B167,maxArea_perResidue!$A$2:$A$21,0))),"")</f>
        <v/>
      </c>
      <c r="M167" t="str">
        <f>IF(AND($B167=M$1,areaSAS!$H167/(INDEX(maxArea_perResidue!$B$2:$B$21,MATCH($B167,maxArea_perResidue!$A$2:$A$21,0)))&gt;0),areaSAS!$H167/(INDEX(maxArea_perResidue!$B$2:$B$21,MATCH($B167,maxArea_perResidue!$A$2:$A$21,0))),"")</f>
        <v/>
      </c>
      <c r="N167">
        <f>IF(AND($B167=N$1,areaSAS!$H167/(INDEX(maxArea_perResidue!$B$2:$B$21,MATCH($B167,maxArea_perResidue!$A$2:$A$21,0)))&gt;0),areaSAS!$H167/(INDEX(maxArea_perResidue!$B$2:$B$21,MATCH($B167,maxArea_perResidue!$A$2:$A$21,0))),"")</f>
        <v>0.15959026162477699</v>
      </c>
      <c r="O167" t="str">
        <f>IF(AND($B167=O$1,areaSAS!$H167/(INDEX(maxArea_perResidue!$B$2:$B$21,MATCH($B167,maxArea_perResidue!$A$2:$A$21,0)))&gt;0),areaSAS!$H167/(INDEX(maxArea_perResidue!$B$2:$B$21,MATCH($B167,maxArea_perResidue!$A$2:$A$21,0))),"")</f>
        <v/>
      </c>
      <c r="P167" t="str">
        <f>IF(AND($B167=P$1,areaSAS!$H167/(INDEX(maxArea_perResidue!$B$2:$B$21,MATCH($B167,maxArea_perResidue!$A$2:$A$21,0)))&gt;0),areaSAS!$H167/(INDEX(maxArea_perResidue!$B$2:$B$21,MATCH($B167,maxArea_perResidue!$A$2:$A$21,0))),"")</f>
        <v/>
      </c>
      <c r="Q167" t="str">
        <f>IF(AND($B167=Q$1,areaSAS!$H167/(INDEX(maxArea_perResidue!$B$2:$B$21,MATCH($B167,maxArea_perResidue!$A$2:$A$21,0)))&gt;0),areaSAS!$H167/(INDEX(maxArea_perResidue!$B$2:$B$21,MATCH($B167,maxArea_perResidue!$A$2:$A$21,0))),"")</f>
        <v/>
      </c>
      <c r="R167" t="str">
        <f>IF(AND($B167=R$1,areaSAS!$H167/(INDEX(maxArea_perResidue!$B$2:$B$21,MATCH($B167,maxArea_perResidue!$A$2:$A$21,0)))&gt;0),areaSAS!$H167/(INDEX(maxArea_perResidue!$B$2:$B$21,MATCH($B167,maxArea_perResidue!$A$2:$A$21,0))),"")</f>
        <v/>
      </c>
      <c r="S167" t="str">
        <f>IF(AND($B167=S$1,areaSAS!$H167/(INDEX(maxArea_perResidue!$B$2:$B$21,MATCH($B167,maxArea_perResidue!$A$2:$A$21,0)))&gt;0),areaSAS!$H167/(INDEX(maxArea_perResidue!$B$2:$B$21,MATCH($B167,maxArea_perResidue!$A$2:$A$21,0))),"")</f>
        <v/>
      </c>
      <c r="T167" t="str">
        <f>IF(AND($B167=T$1,areaSAS!$H167/(INDEX(maxArea_perResidue!$B$2:$B$21,MATCH($B167,maxArea_perResidue!$A$2:$A$21,0)))&gt;0),areaSAS!$H167/(INDEX(maxArea_perResidue!$B$2:$B$21,MATCH($B167,maxArea_perResidue!$A$2:$A$21,0))),"")</f>
        <v/>
      </c>
      <c r="U167" t="str">
        <f>IF(AND($B167=U$1,areaSAS!$H167/(INDEX(maxArea_perResidue!$B$2:$B$21,MATCH($B167,maxArea_perResidue!$A$2:$A$21,0)))&gt;0),areaSAS!$H167/(INDEX(maxArea_perResidue!$B$2:$B$21,MATCH($B167,maxArea_perResidue!$A$2:$A$21,0))),"")</f>
        <v/>
      </c>
      <c r="V167" t="str">
        <f>IF(AND($B167=V$1,areaSAS!$H167/(INDEX(maxArea_perResidue!$B$2:$B$21,MATCH($B167,maxArea_perResidue!$A$2:$A$21,0)))&gt;0),areaSAS!$H167/(INDEX(maxArea_perResidue!$B$2:$B$21,MATCH($B167,maxArea_perResidue!$A$2:$A$21,0))),"")</f>
        <v/>
      </c>
      <c r="W167" t="str">
        <f>IF(AND($B167=W$1,areaSAS!$H167/(INDEX(maxArea_perResidue!$B$2:$B$21,MATCH($B167,maxArea_perResidue!$A$2:$A$21,0)))&gt;0),areaSAS!$H167/(INDEX(maxArea_perResidue!$B$2:$B$21,MATCH($B167,maxArea_perResidue!$A$2:$A$21,0))),"")</f>
        <v/>
      </c>
      <c r="X167" t="str">
        <f>IF(AND($B167=X$1,areaSAS!$H167/(INDEX(maxArea_perResidue!$B$2:$B$21,MATCH($B167,maxArea_perResidue!$A$2:$A$21,0)))&gt;0),areaSAS!$H167/(INDEX(maxArea_perResidue!$B$2:$B$21,MATCH($B167,maxArea_perResidue!$A$2:$A$21,0))),"")</f>
        <v/>
      </c>
      <c r="Y167" t="str">
        <f>IF(AND($B167=Y$1,areaSAS!$H167/(INDEX(maxArea_perResidue!$B$2:$B$21,MATCH($B167,maxArea_perResidue!$A$2:$A$21,0)))&gt;0),areaSAS!$H167/(INDEX(maxArea_perResidue!$B$2:$B$21,MATCH($B167,maxArea_perResidue!$A$2:$A$21,0))),"")</f>
        <v/>
      </c>
      <c r="Z167" t="str">
        <f>IF(AND($B167=Z$1,areaSAS!$H167/(INDEX(maxArea_perResidue!$B$2:$B$21,MATCH($B167,maxArea_perResidue!$A$2:$A$21,0)))&gt;0),areaSAS!$H167/(INDEX(maxArea_perResidue!$B$2:$B$21,MATCH($B167,maxArea_perResidue!$A$2:$A$21,0))),"")</f>
        <v/>
      </c>
      <c r="AA167" t="str">
        <f>IF(AND($B167=AA$1,areaSAS!$H167/(INDEX(maxArea_perResidue!$B$2:$B$21,MATCH($B167,maxArea_perResidue!$A$2:$A$21,0)))&gt;0),areaSAS!$H167/(INDEX(maxArea_perResidue!$B$2:$B$21,MATCH($B167,maxArea_perResidue!$A$2:$A$21,0))),"")</f>
        <v/>
      </c>
      <c r="AB167" t="str">
        <f>IF(AND($B167=AB$1,areaSAS!$H167/(INDEX(maxArea_perResidue!$B$2:$B$21,MATCH($B167,maxArea_perResidue!$A$2:$A$21,0)))&gt;0),areaSAS!$H167/(INDEX(maxArea_perResidue!$B$2:$B$21,MATCH($B167,maxArea_perResidue!$A$2:$A$21,0))),"")</f>
        <v/>
      </c>
      <c r="AC167" t="str">
        <f>IF(AND($B167=AC$1,areaSAS!$H167/(INDEX(maxArea_perResidue!$B$2:$B$21,MATCH($B167,maxArea_perResidue!$A$2:$A$21,0)))&gt;0),areaSAS!$H167/(INDEX(maxArea_perResidue!$B$2:$B$21,MATCH($B167,maxArea_perResidue!$A$2:$A$21,0))),"")</f>
        <v/>
      </c>
      <c r="AD167" t="str">
        <f>IF(AND($B167=AD$1,areaSAS!$H167/(INDEX(maxArea_perResidue!$B$2:$B$21,MATCH($B167,maxArea_perResidue!$A$2:$A$21,0)))&gt;0),areaSAS!$H167/(INDEX(maxArea_perResidue!$B$2:$B$21,MATCH($B167,maxArea_perResidue!$A$2:$A$21,0))),"")</f>
        <v/>
      </c>
      <c r="AE167" s="7" t="str">
        <f>IF(AND($B167=AE$1,areaSAS!$H167/(INDEX(maxArea_perResidue!$B$2:$B$21,MATCH($B167,maxArea_perResidue!$A$2:$A$21,0)))&gt;0),areaSAS!$H167/(INDEX(maxArea_perResidue!$B$2:$B$21,MATCH($B167,maxArea_perResidue!$A$2:$A$21,0))),"")</f>
        <v/>
      </c>
    </row>
    <row r="168" spans="1:31" x14ac:dyDescent="0.3">
      <c r="A168">
        <v>167</v>
      </c>
      <c r="B168" t="s">
        <v>656</v>
      </c>
      <c r="C168" t="s">
        <v>135</v>
      </c>
      <c r="D168">
        <v>0.53127239458262898</v>
      </c>
      <c r="E168" t="s">
        <v>458</v>
      </c>
      <c r="F168">
        <v>1.7361939065158301</v>
      </c>
      <c r="H168" s="4">
        <f t="shared" si="2"/>
        <v>0.53127239458262898</v>
      </c>
      <c r="L168" t="str">
        <f>IF(AND($B168=L$1,areaSAS!$H168/(INDEX(maxArea_perResidue!$B$2:$B$21,MATCH($B168,maxArea_perResidue!$A$2:$A$21,0)))&gt;0),areaSAS!$H168/(INDEX(maxArea_perResidue!$B$2:$B$21,MATCH($B168,maxArea_perResidue!$A$2:$A$21,0))),"")</f>
        <v/>
      </c>
      <c r="M168" t="str">
        <f>IF(AND($B168=M$1,areaSAS!$H168/(INDEX(maxArea_perResidue!$B$2:$B$21,MATCH($B168,maxArea_perResidue!$A$2:$A$21,0)))&gt;0),areaSAS!$H168/(INDEX(maxArea_perResidue!$B$2:$B$21,MATCH($B168,maxArea_perResidue!$A$2:$A$21,0))),"")</f>
        <v/>
      </c>
      <c r="N168" t="str">
        <f>IF(AND($B168=N$1,areaSAS!$H168/(INDEX(maxArea_perResidue!$B$2:$B$21,MATCH($B168,maxArea_perResidue!$A$2:$A$21,0)))&gt;0),areaSAS!$H168/(INDEX(maxArea_perResidue!$B$2:$B$21,MATCH($B168,maxArea_perResidue!$A$2:$A$21,0))),"")</f>
        <v/>
      </c>
      <c r="O168" t="str">
        <f>IF(AND($B168=O$1,areaSAS!$H168/(INDEX(maxArea_perResidue!$B$2:$B$21,MATCH($B168,maxArea_perResidue!$A$2:$A$21,0)))&gt;0),areaSAS!$H168/(INDEX(maxArea_perResidue!$B$2:$B$21,MATCH($B168,maxArea_perResidue!$A$2:$A$21,0))),"")</f>
        <v/>
      </c>
      <c r="P168" t="str">
        <f>IF(AND($B168=P$1,areaSAS!$H168/(INDEX(maxArea_perResidue!$B$2:$B$21,MATCH($B168,maxArea_perResidue!$A$2:$A$21,0)))&gt;0),areaSAS!$H168/(INDEX(maxArea_perResidue!$B$2:$B$21,MATCH($B168,maxArea_perResidue!$A$2:$A$21,0))),"")</f>
        <v/>
      </c>
      <c r="Q168" t="str">
        <f>IF(AND($B168=Q$1,areaSAS!$H168/(INDEX(maxArea_perResidue!$B$2:$B$21,MATCH($B168,maxArea_perResidue!$A$2:$A$21,0)))&gt;0),areaSAS!$H168/(INDEX(maxArea_perResidue!$B$2:$B$21,MATCH($B168,maxArea_perResidue!$A$2:$A$21,0))),"")</f>
        <v/>
      </c>
      <c r="R168" t="str">
        <f>IF(AND($B168=R$1,areaSAS!$H168/(INDEX(maxArea_perResidue!$B$2:$B$21,MATCH($B168,maxArea_perResidue!$A$2:$A$21,0)))&gt;0),areaSAS!$H168/(INDEX(maxArea_perResidue!$B$2:$B$21,MATCH($B168,maxArea_perResidue!$A$2:$A$21,0))),"")</f>
        <v/>
      </c>
      <c r="S168" t="str">
        <f>IF(AND($B168=S$1,areaSAS!$H168/(INDEX(maxArea_perResidue!$B$2:$B$21,MATCH($B168,maxArea_perResidue!$A$2:$A$21,0)))&gt;0),areaSAS!$H168/(INDEX(maxArea_perResidue!$B$2:$B$21,MATCH($B168,maxArea_perResidue!$A$2:$A$21,0))),"")</f>
        <v/>
      </c>
      <c r="T168" t="str">
        <f>IF(AND($B168=T$1,areaSAS!$H168/(INDEX(maxArea_perResidue!$B$2:$B$21,MATCH($B168,maxArea_perResidue!$A$2:$A$21,0)))&gt;0),areaSAS!$H168/(INDEX(maxArea_perResidue!$B$2:$B$21,MATCH($B168,maxArea_perResidue!$A$2:$A$21,0))),"")</f>
        <v/>
      </c>
      <c r="U168" t="str">
        <f>IF(AND($B168=U$1,areaSAS!$H168/(INDEX(maxArea_perResidue!$B$2:$B$21,MATCH($B168,maxArea_perResidue!$A$2:$A$21,0)))&gt;0),areaSAS!$H168/(INDEX(maxArea_perResidue!$B$2:$B$21,MATCH($B168,maxArea_perResidue!$A$2:$A$21,0))),"")</f>
        <v/>
      </c>
      <c r="V168" t="str">
        <f>IF(AND($B168=V$1,areaSAS!$H168/(INDEX(maxArea_perResidue!$B$2:$B$21,MATCH($B168,maxArea_perResidue!$A$2:$A$21,0)))&gt;0),areaSAS!$H168/(INDEX(maxArea_perResidue!$B$2:$B$21,MATCH($B168,maxArea_perResidue!$A$2:$A$21,0))),"")</f>
        <v/>
      </c>
      <c r="W168" t="str">
        <f>IF(AND($B168=W$1,areaSAS!$H168/(INDEX(maxArea_perResidue!$B$2:$B$21,MATCH($B168,maxArea_perResidue!$A$2:$A$21,0)))&gt;0),areaSAS!$H168/(INDEX(maxArea_perResidue!$B$2:$B$21,MATCH($B168,maxArea_perResidue!$A$2:$A$21,0))),"")</f>
        <v/>
      </c>
      <c r="X168" t="str">
        <f>IF(AND($B168=X$1,areaSAS!$H168/(INDEX(maxArea_perResidue!$B$2:$B$21,MATCH($B168,maxArea_perResidue!$A$2:$A$21,0)))&gt;0),areaSAS!$H168/(INDEX(maxArea_perResidue!$B$2:$B$21,MATCH($B168,maxArea_perResidue!$A$2:$A$21,0))),"")</f>
        <v/>
      </c>
      <c r="Y168" t="str">
        <f>IF(AND($B168=Y$1,areaSAS!$H168/(INDEX(maxArea_perResidue!$B$2:$B$21,MATCH($B168,maxArea_perResidue!$A$2:$A$21,0)))&gt;0),areaSAS!$H168/(INDEX(maxArea_perResidue!$B$2:$B$21,MATCH($B168,maxArea_perResidue!$A$2:$A$21,0))),"")</f>
        <v/>
      </c>
      <c r="Z168">
        <f>IF(AND($B168=Z$1,areaSAS!$H168/(INDEX(maxArea_perResidue!$B$2:$B$21,MATCH($B168,maxArea_perResidue!$A$2:$A$21,0)))&gt;0),areaSAS!$H168/(INDEX(maxArea_perResidue!$B$2:$B$21,MATCH($B168,maxArea_perResidue!$A$2:$A$21,0))),"")</f>
        <v>2.7244738183724564E-3</v>
      </c>
      <c r="AA168" t="str">
        <f>IF(AND($B168=AA$1,areaSAS!$H168/(INDEX(maxArea_perResidue!$B$2:$B$21,MATCH($B168,maxArea_perResidue!$A$2:$A$21,0)))&gt;0),areaSAS!$H168/(INDEX(maxArea_perResidue!$B$2:$B$21,MATCH($B168,maxArea_perResidue!$A$2:$A$21,0))),"")</f>
        <v/>
      </c>
      <c r="AB168" t="str">
        <f>IF(AND($B168=AB$1,areaSAS!$H168/(INDEX(maxArea_perResidue!$B$2:$B$21,MATCH($B168,maxArea_perResidue!$A$2:$A$21,0)))&gt;0),areaSAS!$H168/(INDEX(maxArea_perResidue!$B$2:$B$21,MATCH($B168,maxArea_perResidue!$A$2:$A$21,0))),"")</f>
        <v/>
      </c>
      <c r="AC168" t="str">
        <f>IF(AND($B168=AC$1,areaSAS!$H168/(INDEX(maxArea_perResidue!$B$2:$B$21,MATCH($B168,maxArea_perResidue!$A$2:$A$21,0)))&gt;0),areaSAS!$H168/(INDEX(maxArea_perResidue!$B$2:$B$21,MATCH($B168,maxArea_perResidue!$A$2:$A$21,0))),"")</f>
        <v/>
      </c>
      <c r="AD168" t="str">
        <f>IF(AND($B168=AD$1,areaSAS!$H168/(INDEX(maxArea_perResidue!$B$2:$B$21,MATCH($B168,maxArea_perResidue!$A$2:$A$21,0)))&gt;0),areaSAS!$H168/(INDEX(maxArea_perResidue!$B$2:$B$21,MATCH($B168,maxArea_perResidue!$A$2:$A$21,0))),"")</f>
        <v/>
      </c>
      <c r="AE168" s="7" t="str">
        <f>IF(AND($B168=AE$1,areaSAS!$H168/(INDEX(maxArea_perResidue!$B$2:$B$21,MATCH($B168,maxArea_perResidue!$A$2:$A$21,0)))&gt;0),areaSAS!$H168/(INDEX(maxArea_perResidue!$B$2:$B$21,MATCH($B168,maxArea_perResidue!$A$2:$A$21,0))),"")</f>
        <v/>
      </c>
    </row>
    <row r="169" spans="1:31" x14ac:dyDescent="0.3">
      <c r="A169">
        <v>168</v>
      </c>
      <c r="B169" t="s">
        <v>651</v>
      </c>
      <c r="C169" t="s">
        <v>136</v>
      </c>
      <c r="D169">
        <v>139.42550621926699</v>
      </c>
      <c r="E169" t="s">
        <v>459</v>
      </c>
      <c r="F169">
        <v>124.171922087669</v>
      </c>
      <c r="H169" s="4">
        <f t="shared" si="2"/>
        <v>124.171922087669</v>
      </c>
      <c r="L169" t="str">
        <f>IF(AND($B169=L$1,areaSAS!$H169/(INDEX(maxArea_perResidue!$B$2:$B$21,MATCH($B169,maxArea_perResidue!$A$2:$A$21,0)))&gt;0),areaSAS!$H169/(INDEX(maxArea_perResidue!$B$2:$B$21,MATCH($B169,maxArea_perResidue!$A$2:$A$21,0))),"")</f>
        <v/>
      </c>
      <c r="M169" t="str">
        <f>IF(AND($B169=M$1,areaSAS!$H169/(INDEX(maxArea_perResidue!$B$2:$B$21,MATCH($B169,maxArea_perResidue!$A$2:$A$21,0)))&gt;0),areaSAS!$H169/(INDEX(maxArea_perResidue!$B$2:$B$21,MATCH($B169,maxArea_perResidue!$A$2:$A$21,0))),"")</f>
        <v/>
      </c>
      <c r="N169" t="str">
        <f>IF(AND($B169=N$1,areaSAS!$H169/(INDEX(maxArea_perResidue!$B$2:$B$21,MATCH($B169,maxArea_perResidue!$A$2:$A$21,0)))&gt;0),areaSAS!$H169/(INDEX(maxArea_perResidue!$B$2:$B$21,MATCH($B169,maxArea_perResidue!$A$2:$A$21,0))),"")</f>
        <v/>
      </c>
      <c r="O169" t="str">
        <f>IF(AND($B169=O$1,areaSAS!$H169/(INDEX(maxArea_perResidue!$B$2:$B$21,MATCH($B169,maxArea_perResidue!$A$2:$A$21,0)))&gt;0),areaSAS!$H169/(INDEX(maxArea_perResidue!$B$2:$B$21,MATCH($B169,maxArea_perResidue!$A$2:$A$21,0))),"")</f>
        <v/>
      </c>
      <c r="P169" t="str">
        <f>IF(AND($B169=P$1,areaSAS!$H169/(INDEX(maxArea_perResidue!$B$2:$B$21,MATCH($B169,maxArea_perResidue!$A$2:$A$21,0)))&gt;0),areaSAS!$H169/(INDEX(maxArea_perResidue!$B$2:$B$21,MATCH($B169,maxArea_perResidue!$A$2:$A$21,0))),"")</f>
        <v/>
      </c>
      <c r="Q169" t="str">
        <f>IF(AND($B169=Q$1,areaSAS!$H169/(INDEX(maxArea_perResidue!$B$2:$B$21,MATCH($B169,maxArea_perResidue!$A$2:$A$21,0)))&gt;0),areaSAS!$H169/(INDEX(maxArea_perResidue!$B$2:$B$21,MATCH($B169,maxArea_perResidue!$A$2:$A$21,0))),"")</f>
        <v/>
      </c>
      <c r="R169" t="str">
        <f>IF(AND($B169=R$1,areaSAS!$H169/(INDEX(maxArea_perResidue!$B$2:$B$21,MATCH($B169,maxArea_perResidue!$A$2:$A$21,0)))&gt;0),areaSAS!$H169/(INDEX(maxArea_perResidue!$B$2:$B$21,MATCH($B169,maxArea_perResidue!$A$2:$A$21,0))),"")</f>
        <v/>
      </c>
      <c r="S169" t="str">
        <f>IF(AND($B169=S$1,areaSAS!$H169/(INDEX(maxArea_perResidue!$B$2:$B$21,MATCH($B169,maxArea_perResidue!$A$2:$A$21,0)))&gt;0),areaSAS!$H169/(INDEX(maxArea_perResidue!$B$2:$B$21,MATCH($B169,maxArea_perResidue!$A$2:$A$21,0))),"")</f>
        <v/>
      </c>
      <c r="T169" t="str">
        <f>IF(AND($B169=T$1,areaSAS!$H169/(INDEX(maxArea_perResidue!$B$2:$B$21,MATCH($B169,maxArea_perResidue!$A$2:$A$21,0)))&gt;0),areaSAS!$H169/(INDEX(maxArea_perResidue!$B$2:$B$21,MATCH($B169,maxArea_perResidue!$A$2:$A$21,0))),"")</f>
        <v/>
      </c>
      <c r="U169" t="str">
        <f>IF(AND($B169=U$1,areaSAS!$H169/(INDEX(maxArea_perResidue!$B$2:$B$21,MATCH($B169,maxArea_perResidue!$A$2:$A$21,0)))&gt;0),areaSAS!$H169/(INDEX(maxArea_perResidue!$B$2:$B$21,MATCH($B169,maxArea_perResidue!$A$2:$A$21,0))),"")</f>
        <v/>
      </c>
      <c r="V169" t="str">
        <f>IF(AND($B169=V$1,areaSAS!$H169/(INDEX(maxArea_perResidue!$B$2:$B$21,MATCH($B169,maxArea_perResidue!$A$2:$A$21,0)))&gt;0),areaSAS!$H169/(INDEX(maxArea_perResidue!$B$2:$B$21,MATCH($B169,maxArea_perResidue!$A$2:$A$21,0))),"")</f>
        <v/>
      </c>
      <c r="W169" t="str">
        <f>IF(AND($B169=W$1,areaSAS!$H169/(INDEX(maxArea_perResidue!$B$2:$B$21,MATCH($B169,maxArea_perResidue!$A$2:$A$21,0)))&gt;0),areaSAS!$H169/(INDEX(maxArea_perResidue!$B$2:$B$21,MATCH($B169,maxArea_perResidue!$A$2:$A$21,0))),"")</f>
        <v/>
      </c>
      <c r="X169" t="str">
        <f>IF(AND($B169=X$1,areaSAS!$H169/(INDEX(maxArea_perResidue!$B$2:$B$21,MATCH($B169,maxArea_perResidue!$A$2:$A$21,0)))&gt;0),areaSAS!$H169/(INDEX(maxArea_perResidue!$B$2:$B$21,MATCH($B169,maxArea_perResidue!$A$2:$A$21,0))),"")</f>
        <v/>
      </c>
      <c r="Y169" t="str">
        <f>IF(AND($B169=Y$1,areaSAS!$H169/(INDEX(maxArea_perResidue!$B$2:$B$21,MATCH($B169,maxArea_perResidue!$A$2:$A$21,0)))&gt;0),areaSAS!$H169/(INDEX(maxArea_perResidue!$B$2:$B$21,MATCH($B169,maxArea_perResidue!$A$2:$A$21,0))),"")</f>
        <v/>
      </c>
      <c r="Z169" t="str">
        <f>IF(AND($B169=Z$1,areaSAS!$H169/(INDEX(maxArea_perResidue!$B$2:$B$21,MATCH($B169,maxArea_perResidue!$A$2:$A$21,0)))&gt;0),areaSAS!$H169/(INDEX(maxArea_perResidue!$B$2:$B$21,MATCH($B169,maxArea_perResidue!$A$2:$A$21,0))),"")</f>
        <v/>
      </c>
      <c r="AA169" t="str">
        <f>IF(AND($B169=AA$1,areaSAS!$H169/(INDEX(maxArea_perResidue!$B$2:$B$21,MATCH($B169,maxArea_perResidue!$A$2:$A$21,0)))&gt;0),areaSAS!$H169/(INDEX(maxArea_perResidue!$B$2:$B$21,MATCH($B169,maxArea_perResidue!$A$2:$A$21,0))),"")</f>
        <v/>
      </c>
      <c r="AB169" t="str">
        <f>IF(AND($B169=AB$1,areaSAS!$H169/(INDEX(maxArea_perResidue!$B$2:$B$21,MATCH($B169,maxArea_perResidue!$A$2:$A$21,0)))&gt;0),areaSAS!$H169/(INDEX(maxArea_perResidue!$B$2:$B$21,MATCH($B169,maxArea_perResidue!$A$2:$A$21,0))),"")</f>
        <v/>
      </c>
      <c r="AC169" t="str">
        <f>IF(AND($B169=AC$1,areaSAS!$H169/(INDEX(maxArea_perResidue!$B$2:$B$21,MATCH($B169,maxArea_perResidue!$A$2:$A$21,0)))&gt;0),areaSAS!$H169/(INDEX(maxArea_perResidue!$B$2:$B$21,MATCH($B169,maxArea_perResidue!$A$2:$A$21,0))),"")</f>
        <v/>
      </c>
      <c r="AD169">
        <f>IF(AND($B169=AD$1,areaSAS!$H169/(INDEX(maxArea_perResidue!$B$2:$B$21,MATCH($B169,maxArea_perResidue!$A$2:$A$21,0)))&gt;0),areaSAS!$H169/(INDEX(maxArea_perResidue!$B$2:$B$21,MATCH($B169,maxArea_perResidue!$A$2:$A$21,0))),"")</f>
        <v>0.47034818972601894</v>
      </c>
      <c r="AE169" s="7" t="str">
        <f>IF(AND($B169=AE$1,areaSAS!$H169/(INDEX(maxArea_perResidue!$B$2:$B$21,MATCH($B169,maxArea_perResidue!$A$2:$A$21,0)))&gt;0),areaSAS!$H169/(INDEX(maxArea_perResidue!$B$2:$B$21,MATCH($B169,maxArea_perResidue!$A$2:$A$21,0))),"")</f>
        <v/>
      </c>
    </row>
    <row r="170" spans="1:31" x14ac:dyDescent="0.3">
      <c r="A170">
        <v>169</v>
      </c>
      <c r="B170" t="s">
        <v>655</v>
      </c>
      <c r="C170" t="s">
        <v>137</v>
      </c>
      <c r="D170">
        <v>10.1349382996559</v>
      </c>
      <c r="E170" t="s">
        <v>460</v>
      </c>
      <c r="F170">
        <v>3.8827066123485499</v>
      </c>
      <c r="H170" s="4">
        <f t="shared" si="2"/>
        <v>3.8827066123485499</v>
      </c>
      <c r="L170" t="str">
        <f>IF(AND($B170=L$1,areaSAS!$H170/(INDEX(maxArea_perResidue!$B$2:$B$21,MATCH($B170,maxArea_perResidue!$A$2:$A$21,0)))&gt;0),areaSAS!$H170/(INDEX(maxArea_perResidue!$B$2:$B$21,MATCH($B170,maxArea_perResidue!$A$2:$A$21,0))),"")</f>
        <v/>
      </c>
      <c r="M170" t="str">
        <f>IF(AND($B170=M$1,areaSAS!$H170/(INDEX(maxArea_perResidue!$B$2:$B$21,MATCH($B170,maxArea_perResidue!$A$2:$A$21,0)))&gt;0),areaSAS!$H170/(INDEX(maxArea_perResidue!$B$2:$B$21,MATCH($B170,maxArea_perResidue!$A$2:$A$21,0))),"")</f>
        <v/>
      </c>
      <c r="N170" t="str">
        <f>IF(AND($B170=N$1,areaSAS!$H170/(INDEX(maxArea_perResidue!$B$2:$B$21,MATCH($B170,maxArea_perResidue!$A$2:$A$21,0)))&gt;0),areaSAS!$H170/(INDEX(maxArea_perResidue!$B$2:$B$21,MATCH($B170,maxArea_perResidue!$A$2:$A$21,0))),"")</f>
        <v/>
      </c>
      <c r="O170" t="str">
        <f>IF(AND($B170=O$1,areaSAS!$H170/(INDEX(maxArea_perResidue!$B$2:$B$21,MATCH($B170,maxArea_perResidue!$A$2:$A$21,0)))&gt;0),areaSAS!$H170/(INDEX(maxArea_perResidue!$B$2:$B$21,MATCH($B170,maxArea_perResidue!$A$2:$A$21,0))),"")</f>
        <v/>
      </c>
      <c r="P170" t="str">
        <f>IF(AND($B170=P$1,areaSAS!$H170/(INDEX(maxArea_perResidue!$B$2:$B$21,MATCH($B170,maxArea_perResidue!$A$2:$A$21,0)))&gt;0),areaSAS!$H170/(INDEX(maxArea_perResidue!$B$2:$B$21,MATCH($B170,maxArea_perResidue!$A$2:$A$21,0))),"")</f>
        <v/>
      </c>
      <c r="Q170" t="str">
        <f>IF(AND($B170=Q$1,areaSAS!$H170/(INDEX(maxArea_perResidue!$B$2:$B$21,MATCH($B170,maxArea_perResidue!$A$2:$A$21,0)))&gt;0),areaSAS!$H170/(INDEX(maxArea_perResidue!$B$2:$B$21,MATCH($B170,maxArea_perResidue!$A$2:$A$21,0))),"")</f>
        <v/>
      </c>
      <c r="R170" t="str">
        <f>IF(AND($B170=R$1,areaSAS!$H170/(INDEX(maxArea_perResidue!$B$2:$B$21,MATCH($B170,maxArea_perResidue!$A$2:$A$21,0)))&gt;0),areaSAS!$H170/(INDEX(maxArea_perResidue!$B$2:$B$21,MATCH($B170,maxArea_perResidue!$A$2:$A$21,0))),"")</f>
        <v/>
      </c>
      <c r="S170" t="str">
        <f>IF(AND($B170=S$1,areaSAS!$H170/(INDEX(maxArea_perResidue!$B$2:$B$21,MATCH($B170,maxArea_perResidue!$A$2:$A$21,0)))&gt;0),areaSAS!$H170/(INDEX(maxArea_perResidue!$B$2:$B$21,MATCH($B170,maxArea_perResidue!$A$2:$A$21,0))),"")</f>
        <v/>
      </c>
      <c r="T170" t="str">
        <f>IF(AND($B170=T$1,areaSAS!$H170/(INDEX(maxArea_perResidue!$B$2:$B$21,MATCH($B170,maxArea_perResidue!$A$2:$A$21,0)))&gt;0),areaSAS!$H170/(INDEX(maxArea_perResidue!$B$2:$B$21,MATCH($B170,maxArea_perResidue!$A$2:$A$21,0))),"")</f>
        <v/>
      </c>
      <c r="U170" t="str">
        <f>IF(AND($B170=U$1,areaSAS!$H170/(INDEX(maxArea_perResidue!$B$2:$B$21,MATCH($B170,maxArea_perResidue!$A$2:$A$21,0)))&gt;0),areaSAS!$H170/(INDEX(maxArea_perResidue!$B$2:$B$21,MATCH($B170,maxArea_perResidue!$A$2:$A$21,0))),"")</f>
        <v/>
      </c>
      <c r="V170" t="str">
        <f>IF(AND($B170=V$1,areaSAS!$H170/(INDEX(maxArea_perResidue!$B$2:$B$21,MATCH($B170,maxArea_perResidue!$A$2:$A$21,0)))&gt;0),areaSAS!$H170/(INDEX(maxArea_perResidue!$B$2:$B$21,MATCH($B170,maxArea_perResidue!$A$2:$A$21,0))),"")</f>
        <v/>
      </c>
      <c r="W170" t="str">
        <f>IF(AND($B170=W$1,areaSAS!$H170/(INDEX(maxArea_perResidue!$B$2:$B$21,MATCH($B170,maxArea_perResidue!$A$2:$A$21,0)))&gt;0),areaSAS!$H170/(INDEX(maxArea_perResidue!$B$2:$B$21,MATCH($B170,maxArea_perResidue!$A$2:$A$21,0))),"")</f>
        <v/>
      </c>
      <c r="X170" t="str">
        <f>IF(AND($B170=X$1,areaSAS!$H170/(INDEX(maxArea_perResidue!$B$2:$B$21,MATCH($B170,maxArea_perResidue!$A$2:$A$21,0)))&gt;0),areaSAS!$H170/(INDEX(maxArea_perResidue!$B$2:$B$21,MATCH($B170,maxArea_perResidue!$A$2:$A$21,0))),"")</f>
        <v/>
      </c>
      <c r="Y170" t="str">
        <f>IF(AND($B170=Y$1,areaSAS!$H170/(INDEX(maxArea_perResidue!$B$2:$B$21,MATCH($B170,maxArea_perResidue!$A$2:$A$21,0)))&gt;0),areaSAS!$H170/(INDEX(maxArea_perResidue!$B$2:$B$21,MATCH($B170,maxArea_perResidue!$A$2:$A$21,0))),"")</f>
        <v/>
      </c>
      <c r="Z170" t="str">
        <f>IF(AND($B170=Z$1,areaSAS!$H170/(INDEX(maxArea_perResidue!$B$2:$B$21,MATCH($B170,maxArea_perResidue!$A$2:$A$21,0)))&gt;0),areaSAS!$H170/(INDEX(maxArea_perResidue!$B$2:$B$21,MATCH($B170,maxArea_perResidue!$A$2:$A$21,0))),"")</f>
        <v/>
      </c>
      <c r="AA170">
        <f>IF(AND($B170=AA$1,areaSAS!$H170/(INDEX(maxArea_perResidue!$B$2:$B$21,MATCH($B170,maxArea_perResidue!$A$2:$A$21,0)))&gt;0),areaSAS!$H170/(INDEX(maxArea_perResidue!$B$2:$B$21,MATCH($B170,maxArea_perResidue!$A$2:$A$21,0))),"")</f>
        <v>2.0328306870934815E-2</v>
      </c>
      <c r="AB170" t="str">
        <f>IF(AND($B170=AB$1,areaSAS!$H170/(INDEX(maxArea_perResidue!$B$2:$B$21,MATCH($B170,maxArea_perResidue!$A$2:$A$21,0)))&gt;0),areaSAS!$H170/(INDEX(maxArea_perResidue!$B$2:$B$21,MATCH($B170,maxArea_perResidue!$A$2:$A$21,0))),"")</f>
        <v/>
      </c>
      <c r="AC170" t="str">
        <f>IF(AND($B170=AC$1,areaSAS!$H170/(INDEX(maxArea_perResidue!$B$2:$B$21,MATCH($B170,maxArea_perResidue!$A$2:$A$21,0)))&gt;0),areaSAS!$H170/(INDEX(maxArea_perResidue!$B$2:$B$21,MATCH($B170,maxArea_perResidue!$A$2:$A$21,0))),"")</f>
        <v/>
      </c>
      <c r="AD170" t="str">
        <f>IF(AND($B170=AD$1,areaSAS!$H170/(INDEX(maxArea_perResidue!$B$2:$B$21,MATCH($B170,maxArea_perResidue!$A$2:$A$21,0)))&gt;0),areaSAS!$H170/(INDEX(maxArea_perResidue!$B$2:$B$21,MATCH($B170,maxArea_perResidue!$A$2:$A$21,0))),"")</f>
        <v/>
      </c>
      <c r="AE170" s="7" t="str">
        <f>IF(AND($B170=AE$1,areaSAS!$H170/(INDEX(maxArea_perResidue!$B$2:$B$21,MATCH($B170,maxArea_perResidue!$A$2:$A$21,0)))&gt;0),areaSAS!$H170/(INDEX(maxArea_perResidue!$B$2:$B$21,MATCH($B170,maxArea_perResidue!$A$2:$A$21,0))),"")</f>
        <v/>
      </c>
    </row>
    <row r="171" spans="1:31" x14ac:dyDescent="0.3">
      <c r="A171">
        <v>170</v>
      </c>
      <c r="B171" t="s">
        <v>652</v>
      </c>
      <c r="C171" t="s">
        <v>138</v>
      </c>
      <c r="D171">
        <v>84.607839584350501</v>
      </c>
      <c r="E171" t="s">
        <v>461</v>
      </c>
      <c r="F171">
        <v>56.844250321388202</v>
      </c>
      <c r="H171" s="4">
        <f t="shared" si="2"/>
        <v>56.844250321388202</v>
      </c>
      <c r="L171" t="str">
        <f>IF(AND($B171=L$1,areaSAS!$H171/(INDEX(maxArea_perResidue!$B$2:$B$21,MATCH($B171,maxArea_perResidue!$A$2:$A$21,0)))&gt;0),areaSAS!$H171/(INDEX(maxArea_perResidue!$B$2:$B$21,MATCH($B171,maxArea_perResidue!$A$2:$A$21,0))),"")</f>
        <v/>
      </c>
      <c r="M171" t="str">
        <f>IF(AND($B171=M$1,areaSAS!$H171/(INDEX(maxArea_perResidue!$B$2:$B$21,MATCH($B171,maxArea_perResidue!$A$2:$A$21,0)))&gt;0),areaSAS!$H171/(INDEX(maxArea_perResidue!$B$2:$B$21,MATCH($B171,maxArea_perResidue!$A$2:$A$21,0))),"")</f>
        <v/>
      </c>
      <c r="N171" t="str">
        <f>IF(AND($B171=N$1,areaSAS!$H171/(INDEX(maxArea_perResidue!$B$2:$B$21,MATCH($B171,maxArea_perResidue!$A$2:$A$21,0)))&gt;0),areaSAS!$H171/(INDEX(maxArea_perResidue!$B$2:$B$21,MATCH($B171,maxArea_perResidue!$A$2:$A$21,0))),"")</f>
        <v/>
      </c>
      <c r="O171" t="str">
        <f>IF(AND($B171=O$1,areaSAS!$H171/(INDEX(maxArea_perResidue!$B$2:$B$21,MATCH($B171,maxArea_perResidue!$A$2:$A$21,0)))&gt;0),areaSAS!$H171/(INDEX(maxArea_perResidue!$B$2:$B$21,MATCH($B171,maxArea_perResidue!$A$2:$A$21,0))),"")</f>
        <v/>
      </c>
      <c r="P171" t="str">
        <f>IF(AND($B171=P$1,areaSAS!$H171/(INDEX(maxArea_perResidue!$B$2:$B$21,MATCH($B171,maxArea_perResidue!$A$2:$A$21,0)))&gt;0),areaSAS!$H171/(INDEX(maxArea_perResidue!$B$2:$B$21,MATCH($B171,maxArea_perResidue!$A$2:$A$21,0))),"")</f>
        <v/>
      </c>
      <c r="Q171" t="str">
        <f>IF(AND($B171=Q$1,areaSAS!$H171/(INDEX(maxArea_perResidue!$B$2:$B$21,MATCH($B171,maxArea_perResidue!$A$2:$A$21,0)))&gt;0),areaSAS!$H171/(INDEX(maxArea_perResidue!$B$2:$B$21,MATCH($B171,maxArea_perResidue!$A$2:$A$21,0))),"")</f>
        <v/>
      </c>
      <c r="R171" t="str">
        <f>IF(AND($B171=R$1,areaSAS!$H171/(INDEX(maxArea_perResidue!$B$2:$B$21,MATCH($B171,maxArea_perResidue!$A$2:$A$21,0)))&gt;0),areaSAS!$H171/(INDEX(maxArea_perResidue!$B$2:$B$21,MATCH($B171,maxArea_perResidue!$A$2:$A$21,0))),"")</f>
        <v/>
      </c>
      <c r="S171" t="str">
        <f>IF(AND($B171=S$1,areaSAS!$H171/(INDEX(maxArea_perResidue!$B$2:$B$21,MATCH($B171,maxArea_perResidue!$A$2:$A$21,0)))&gt;0),areaSAS!$H171/(INDEX(maxArea_perResidue!$B$2:$B$21,MATCH($B171,maxArea_perResidue!$A$2:$A$21,0))),"")</f>
        <v/>
      </c>
      <c r="T171">
        <f>IF(AND($B171=T$1,areaSAS!$H171/(INDEX(maxArea_perResidue!$B$2:$B$21,MATCH($B171,maxArea_perResidue!$A$2:$A$21,0)))&gt;0),areaSAS!$H171/(INDEX(maxArea_perResidue!$B$2:$B$21,MATCH($B171,maxArea_perResidue!$A$2:$A$21,0))),"")</f>
        <v>0.24714891444081827</v>
      </c>
      <c r="U171" t="str">
        <f>IF(AND($B171=U$1,areaSAS!$H171/(INDEX(maxArea_perResidue!$B$2:$B$21,MATCH($B171,maxArea_perResidue!$A$2:$A$21,0)))&gt;0),areaSAS!$H171/(INDEX(maxArea_perResidue!$B$2:$B$21,MATCH($B171,maxArea_perResidue!$A$2:$A$21,0))),"")</f>
        <v/>
      </c>
      <c r="V171" t="str">
        <f>IF(AND($B171=V$1,areaSAS!$H171/(INDEX(maxArea_perResidue!$B$2:$B$21,MATCH($B171,maxArea_perResidue!$A$2:$A$21,0)))&gt;0),areaSAS!$H171/(INDEX(maxArea_perResidue!$B$2:$B$21,MATCH($B171,maxArea_perResidue!$A$2:$A$21,0))),"")</f>
        <v/>
      </c>
      <c r="W171" t="str">
        <f>IF(AND($B171=W$1,areaSAS!$H171/(INDEX(maxArea_perResidue!$B$2:$B$21,MATCH($B171,maxArea_perResidue!$A$2:$A$21,0)))&gt;0),areaSAS!$H171/(INDEX(maxArea_perResidue!$B$2:$B$21,MATCH($B171,maxArea_perResidue!$A$2:$A$21,0))),"")</f>
        <v/>
      </c>
      <c r="X171" t="str">
        <f>IF(AND($B171=X$1,areaSAS!$H171/(INDEX(maxArea_perResidue!$B$2:$B$21,MATCH($B171,maxArea_perResidue!$A$2:$A$21,0)))&gt;0),areaSAS!$H171/(INDEX(maxArea_perResidue!$B$2:$B$21,MATCH($B171,maxArea_perResidue!$A$2:$A$21,0))),"")</f>
        <v/>
      </c>
      <c r="Y171" t="str">
        <f>IF(AND($B171=Y$1,areaSAS!$H171/(INDEX(maxArea_perResidue!$B$2:$B$21,MATCH($B171,maxArea_perResidue!$A$2:$A$21,0)))&gt;0),areaSAS!$H171/(INDEX(maxArea_perResidue!$B$2:$B$21,MATCH($B171,maxArea_perResidue!$A$2:$A$21,0))),"")</f>
        <v/>
      </c>
      <c r="Z171" t="str">
        <f>IF(AND($B171=Z$1,areaSAS!$H171/(INDEX(maxArea_perResidue!$B$2:$B$21,MATCH($B171,maxArea_perResidue!$A$2:$A$21,0)))&gt;0),areaSAS!$H171/(INDEX(maxArea_perResidue!$B$2:$B$21,MATCH($B171,maxArea_perResidue!$A$2:$A$21,0))),"")</f>
        <v/>
      </c>
      <c r="AA171" t="str">
        <f>IF(AND($B171=AA$1,areaSAS!$H171/(INDEX(maxArea_perResidue!$B$2:$B$21,MATCH($B171,maxArea_perResidue!$A$2:$A$21,0)))&gt;0),areaSAS!$H171/(INDEX(maxArea_perResidue!$B$2:$B$21,MATCH($B171,maxArea_perResidue!$A$2:$A$21,0))),"")</f>
        <v/>
      </c>
      <c r="AB171" t="str">
        <f>IF(AND($B171=AB$1,areaSAS!$H171/(INDEX(maxArea_perResidue!$B$2:$B$21,MATCH($B171,maxArea_perResidue!$A$2:$A$21,0)))&gt;0),areaSAS!$H171/(INDEX(maxArea_perResidue!$B$2:$B$21,MATCH($B171,maxArea_perResidue!$A$2:$A$21,0))),"")</f>
        <v/>
      </c>
      <c r="AC171" t="str">
        <f>IF(AND($B171=AC$1,areaSAS!$H171/(INDEX(maxArea_perResidue!$B$2:$B$21,MATCH($B171,maxArea_perResidue!$A$2:$A$21,0)))&gt;0),areaSAS!$H171/(INDEX(maxArea_perResidue!$B$2:$B$21,MATCH($B171,maxArea_perResidue!$A$2:$A$21,0))),"")</f>
        <v/>
      </c>
      <c r="AD171" t="str">
        <f>IF(AND($B171=AD$1,areaSAS!$H171/(INDEX(maxArea_perResidue!$B$2:$B$21,MATCH($B171,maxArea_perResidue!$A$2:$A$21,0)))&gt;0),areaSAS!$H171/(INDEX(maxArea_perResidue!$B$2:$B$21,MATCH($B171,maxArea_perResidue!$A$2:$A$21,0))),"")</f>
        <v/>
      </c>
      <c r="AE171" s="7" t="str">
        <f>IF(AND($B171=AE$1,areaSAS!$H171/(INDEX(maxArea_perResidue!$B$2:$B$21,MATCH($B171,maxArea_perResidue!$A$2:$A$21,0)))&gt;0),areaSAS!$H171/(INDEX(maxArea_perResidue!$B$2:$B$21,MATCH($B171,maxArea_perResidue!$A$2:$A$21,0))),"")</f>
        <v/>
      </c>
    </row>
    <row r="172" spans="1:31" x14ac:dyDescent="0.3">
      <c r="A172">
        <v>171</v>
      </c>
      <c r="B172" t="s">
        <v>655</v>
      </c>
      <c r="C172" t="s">
        <v>139</v>
      </c>
      <c r="D172">
        <v>25.6359765529632</v>
      </c>
      <c r="E172" t="s">
        <v>462</v>
      </c>
      <c r="F172">
        <v>17.048012882470999</v>
      </c>
      <c r="H172" s="4">
        <f t="shared" si="2"/>
        <v>17.048012882470999</v>
      </c>
      <c r="L172" t="str">
        <f>IF(AND($B172=L$1,areaSAS!$H172/(INDEX(maxArea_perResidue!$B$2:$B$21,MATCH($B172,maxArea_perResidue!$A$2:$A$21,0)))&gt;0),areaSAS!$H172/(INDEX(maxArea_perResidue!$B$2:$B$21,MATCH($B172,maxArea_perResidue!$A$2:$A$21,0))),"")</f>
        <v/>
      </c>
      <c r="M172" t="str">
        <f>IF(AND($B172=M$1,areaSAS!$H172/(INDEX(maxArea_perResidue!$B$2:$B$21,MATCH($B172,maxArea_perResidue!$A$2:$A$21,0)))&gt;0),areaSAS!$H172/(INDEX(maxArea_perResidue!$B$2:$B$21,MATCH($B172,maxArea_perResidue!$A$2:$A$21,0))),"")</f>
        <v/>
      </c>
      <c r="N172" t="str">
        <f>IF(AND($B172=N$1,areaSAS!$H172/(INDEX(maxArea_perResidue!$B$2:$B$21,MATCH($B172,maxArea_perResidue!$A$2:$A$21,0)))&gt;0),areaSAS!$H172/(INDEX(maxArea_perResidue!$B$2:$B$21,MATCH($B172,maxArea_perResidue!$A$2:$A$21,0))),"")</f>
        <v/>
      </c>
      <c r="O172" t="str">
        <f>IF(AND($B172=O$1,areaSAS!$H172/(INDEX(maxArea_perResidue!$B$2:$B$21,MATCH($B172,maxArea_perResidue!$A$2:$A$21,0)))&gt;0),areaSAS!$H172/(INDEX(maxArea_perResidue!$B$2:$B$21,MATCH($B172,maxArea_perResidue!$A$2:$A$21,0))),"")</f>
        <v/>
      </c>
      <c r="P172" t="str">
        <f>IF(AND($B172=P$1,areaSAS!$H172/(INDEX(maxArea_perResidue!$B$2:$B$21,MATCH($B172,maxArea_perResidue!$A$2:$A$21,0)))&gt;0),areaSAS!$H172/(INDEX(maxArea_perResidue!$B$2:$B$21,MATCH($B172,maxArea_perResidue!$A$2:$A$21,0))),"")</f>
        <v/>
      </c>
      <c r="Q172" t="str">
        <f>IF(AND($B172=Q$1,areaSAS!$H172/(INDEX(maxArea_perResidue!$B$2:$B$21,MATCH($B172,maxArea_perResidue!$A$2:$A$21,0)))&gt;0),areaSAS!$H172/(INDEX(maxArea_perResidue!$B$2:$B$21,MATCH($B172,maxArea_perResidue!$A$2:$A$21,0))),"")</f>
        <v/>
      </c>
      <c r="R172" t="str">
        <f>IF(AND($B172=R$1,areaSAS!$H172/(INDEX(maxArea_perResidue!$B$2:$B$21,MATCH($B172,maxArea_perResidue!$A$2:$A$21,0)))&gt;0),areaSAS!$H172/(INDEX(maxArea_perResidue!$B$2:$B$21,MATCH($B172,maxArea_perResidue!$A$2:$A$21,0))),"")</f>
        <v/>
      </c>
      <c r="S172" t="str">
        <f>IF(AND($B172=S$1,areaSAS!$H172/(INDEX(maxArea_perResidue!$B$2:$B$21,MATCH($B172,maxArea_perResidue!$A$2:$A$21,0)))&gt;0),areaSAS!$H172/(INDEX(maxArea_perResidue!$B$2:$B$21,MATCH($B172,maxArea_perResidue!$A$2:$A$21,0))),"")</f>
        <v/>
      </c>
      <c r="T172" t="str">
        <f>IF(AND($B172=T$1,areaSAS!$H172/(INDEX(maxArea_perResidue!$B$2:$B$21,MATCH($B172,maxArea_perResidue!$A$2:$A$21,0)))&gt;0),areaSAS!$H172/(INDEX(maxArea_perResidue!$B$2:$B$21,MATCH($B172,maxArea_perResidue!$A$2:$A$21,0))),"")</f>
        <v/>
      </c>
      <c r="U172" t="str">
        <f>IF(AND($B172=U$1,areaSAS!$H172/(INDEX(maxArea_perResidue!$B$2:$B$21,MATCH($B172,maxArea_perResidue!$A$2:$A$21,0)))&gt;0),areaSAS!$H172/(INDEX(maxArea_perResidue!$B$2:$B$21,MATCH($B172,maxArea_perResidue!$A$2:$A$21,0))),"")</f>
        <v/>
      </c>
      <c r="V172" t="str">
        <f>IF(AND($B172=V$1,areaSAS!$H172/(INDEX(maxArea_perResidue!$B$2:$B$21,MATCH($B172,maxArea_perResidue!$A$2:$A$21,0)))&gt;0),areaSAS!$H172/(INDEX(maxArea_perResidue!$B$2:$B$21,MATCH($B172,maxArea_perResidue!$A$2:$A$21,0))),"")</f>
        <v/>
      </c>
      <c r="W172" t="str">
        <f>IF(AND($B172=W$1,areaSAS!$H172/(INDEX(maxArea_perResidue!$B$2:$B$21,MATCH($B172,maxArea_perResidue!$A$2:$A$21,0)))&gt;0),areaSAS!$H172/(INDEX(maxArea_perResidue!$B$2:$B$21,MATCH($B172,maxArea_perResidue!$A$2:$A$21,0))),"")</f>
        <v/>
      </c>
      <c r="X172" t="str">
        <f>IF(AND($B172=X$1,areaSAS!$H172/(INDEX(maxArea_perResidue!$B$2:$B$21,MATCH($B172,maxArea_perResidue!$A$2:$A$21,0)))&gt;0),areaSAS!$H172/(INDEX(maxArea_perResidue!$B$2:$B$21,MATCH($B172,maxArea_perResidue!$A$2:$A$21,0))),"")</f>
        <v/>
      </c>
      <c r="Y172" t="str">
        <f>IF(AND($B172=Y$1,areaSAS!$H172/(INDEX(maxArea_perResidue!$B$2:$B$21,MATCH($B172,maxArea_perResidue!$A$2:$A$21,0)))&gt;0),areaSAS!$H172/(INDEX(maxArea_perResidue!$B$2:$B$21,MATCH($B172,maxArea_perResidue!$A$2:$A$21,0))),"")</f>
        <v/>
      </c>
      <c r="Z172" t="str">
        <f>IF(AND($B172=Z$1,areaSAS!$H172/(INDEX(maxArea_perResidue!$B$2:$B$21,MATCH($B172,maxArea_perResidue!$A$2:$A$21,0)))&gt;0),areaSAS!$H172/(INDEX(maxArea_perResidue!$B$2:$B$21,MATCH($B172,maxArea_perResidue!$A$2:$A$21,0))),"")</f>
        <v/>
      </c>
      <c r="AA172">
        <f>IF(AND($B172=AA$1,areaSAS!$H172/(INDEX(maxArea_perResidue!$B$2:$B$21,MATCH($B172,maxArea_perResidue!$A$2:$A$21,0)))&gt;0),areaSAS!$H172/(INDEX(maxArea_perResidue!$B$2:$B$21,MATCH($B172,maxArea_perResidue!$A$2:$A$21,0))),"")</f>
        <v>8.9256611950109949E-2</v>
      </c>
      <c r="AB172" t="str">
        <f>IF(AND($B172=AB$1,areaSAS!$H172/(INDEX(maxArea_perResidue!$B$2:$B$21,MATCH($B172,maxArea_perResidue!$A$2:$A$21,0)))&gt;0),areaSAS!$H172/(INDEX(maxArea_perResidue!$B$2:$B$21,MATCH($B172,maxArea_perResidue!$A$2:$A$21,0))),"")</f>
        <v/>
      </c>
      <c r="AC172" t="str">
        <f>IF(AND($B172=AC$1,areaSAS!$H172/(INDEX(maxArea_perResidue!$B$2:$B$21,MATCH($B172,maxArea_perResidue!$A$2:$A$21,0)))&gt;0),areaSAS!$H172/(INDEX(maxArea_perResidue!$B$2:$B$21,MATCH($B172,maxArea_perResidue!$A$2:$A$21,0))),"")</f>
        <v/>
      </c>
      <c r="AD172" t="str">
        <f>IF(AND($B172=AD$1,areaSAS!$H172/(INDEX(maxArea_perResidue!$B$2:$B$21,MATCH($B172,maxArea_perResidue!$A$2:$A$21,0)))&gt;0),areaSAS!$H172/(INDEX(maxArea_perResidue!$B$2:$B$21,MATCH($B172,maxArea_perResidue!$A$2:$A$21,0))),"")</f>
        <v/>
      </c>
      <c r="AE172" s="7" t="str">
        <f>IF(AND($B172=AE$1,areaSAS!$H172/(INDEX(maxArea_perResidue!$B$2:$B$21,MATCH($B172,maxArea_perResidue!$A$2:$A$21,0)))&gt;0),areaSAS!$H172/(INDEX(maxArea_perResidue!$B$2:$B$21,MATCH($B172,maxArea_perResidue!$A$2:$A$21,0))),"")</f>
        <v/>
      </c>
    </row>
    <row r="173" spans="1:31" x14ac:dyDescent="0.3">
      <c r="A173">
        <v>172</v>
      </c>
      <c r="B173" t="s">
        <v>652</v>
      </c>
      <c r="C173" t="s">
        <v>140</v>
      </c>
      <c r="D173">
        <v>27.5888049099594</v>
      </c>
      <c r="E173" t="s">
        <v>463</v>
      </c>
      <c r="F173">
        <v>27.373572287149699</v>
      </c>
      <c r="H173" s="4">
        <f t="shared" si="2"/>
        <v>27.373572287149699</v>
      </c>
      <c r="L173" t="str">
        <f>IF(AND($B173=L$1,areaSAS!$H173/(INDEX(maxArea_perResidue!$B$2:$B$21,MATCH($B173,maxArea_perResidue!$A$2:$A$21,0)))&gt;0),areaSAS!$H173/(INDEX(maxArea_perResidue!$B$2:$B$21,MATCH($B173,maxArea_perResidue!$A$2:$A$21,0))),"")</f>
        <v/>
      </c>
      <c r="M173" t="str">
        <f>IF(AND($B173=M$1,areaSAS!$H173/(INDEX(maxArea_perResidue!$B$2:$B$21,MATCH($B173,maxArea_perResidue!$A$2:$A$21,0)))&gt;0),areaSAS!$H173/(INDEX(maxArea_perResidue!$B$2:$B$21,MATCH($B173,maxArea_perResidue!$A$2:$A$21,0))),"")</f>
        <v/>
      </c>
      <c r="N173" t="str">
        <f>IF(AND($B173=N$1,areaSAS!$H173/(INDEX(maxArea_perResidue!$B$2:$B$21,MATCH($B173,maxArea_perResidue!$A$2:$A$21,0)))&gt;0),areaSAS!$H173/(INDEX(maxArea_perResidue!$B$2:$B$21,MATCH($B173,maxArea_perResidue!$A$2:$A$21,0))),"")</f>
        <v/>
      </c>
      <c r="O173" t="str">
        <f>IF(AND($B173=O$1,areaSAS!$H173/(INDEX(maxArea_perResidue!$B$2:$B$21,MATCH($B173,maxArea_perResidue!$A$2:$A$21,0)))&gt;0),areaSAS!$H173/(INDEX(maxArea_perResidue!$B$2:$B$21,MATCH($B173,maxArea_perResidue!$A$2:$A$21,0))),"")</f>
        <v/>
      </c>
      <c r="P173" t="str">
        <f>IF(AND($B173=P$1,areaSAS!$H173/(INDEX(maxArea_perResidue!$B$2:$B$21,MATCH($B173,maxArea_perResidue!$A$2:$A$21,0)))&gt;0),areaSAS!$H173/(INDEX(maxArea_perResidue!$B$2:$B$21,MATCH($B173,maxArea_perResidue!$A$2:$A$21,0))),"")</f>
        <v/>
      </c>
      <c r="Q173" t="str">
        <f>IF(AND($B173=Q$1,areaSAS!$H173/(INDEX(maxArea_perResidue!$B$2:$B$21,MATCH($B173,maxArea_perResidue!$A$2:$A$21,0)))&gt;0),areaSAS!$H173/(INDEX(maxArea_perResidue!$B$2:$B$21,MATCH($B173,maxArea_perResidue!$A$2:$A$21,0))),"")</f>
        <v/>
      </c>
      <c r="R173" t="str">
        <f>IF(AND($B173=R$1,areaSAS!$H173/(INDEX(maxArea_perResidue!$B$2:$B$21,MATCH($B173,maxArea_perResidue!$A$2:$A$21,0)))&gt;0),areaSAS!$H173/(INDEX(maxArea_perResidue!$B$2:$B$21,MATCH($B173,maxArea_perResidue!$A$2:$A$21,0))),"")</f>
        <v/>
      </c>
      <c r="S173" t="str">
        <f>IF(AND($B173=S$1,areaSAS!$H173/(INDEX(maxArea_perResidue!$B$2:$B$21,MATCH($B173,maxArea_perResidue!$A$2:$A$21,0)))&gt;0),areaSAS!$H173/(INDEX(maxArea_perResidue!$B$2:$B$21,MATCH($B173,maxArea_perResidue!$A$2:$A$21,0))),"")</f>
        <v/>
      </c>
      <c r="T173">
        <f>IF(AND($B173=T$1,areaSAS!$H173/(INDEX(maxArea_perResidue!$B$2:$B$21,MATCH($B173,maxArea_perResidue!$A$2:$A$21,0)))&gt;0),areaSAS!$H173/(INDEX(maxArea_perResidue!$B$2:$B$21,MATCH($B173,maxArea_perResidue!$A$2:$A$21,0))),"")</f>
        <v>0.11901553168325955</v>
      </c>
      <c r="U173" t="str">
        <f>IF(AND($B173=U$1,areaSAS!$H173/(INDEX(maxArea_perResidue!$B$2:$B$21,MATCH($B173,maxArea_perResidue!$A$2:$A$21,0)))&gt;0),areaSAS!$H173/(INDEX(maxArea_perResidue!$B$2:$B$21,MATCH($B173,maxArea_perResidue!$A$2:$A$21,0))),"")</f>
        <v/>
      </c>
      <c r="V173" t="str">
        <f>IF(AND($B173=V$1,areaSAS!$H173/(INDEX(maxArea_perResidue!$B$2:$B$21,MATCH($B173,maxArea_perResidue!$A$2:$A$21,0)))&gt;0),areaSAS!$H173/(INDEX(maxArea_perResidue!$B$2:$B$21,MATCH($B173,maxArea_perResidue!$A$2:$A$21,0))),"")</f>
        <v/>
      </c>
      <c r="W173" t="str">
        <f>IF(AND($B173=W$1,areaSAS!$H173/(INDEX(maxArea_perResidue!$B$2:$B$21,MATCH($B173,maxArea_perResidue!$A$2:$A$21,0)))&gt;0),areaSAS!$H173/(INDEX(maxArea_perResidue!$B$2:$B$21,MATCH($B173,maxArea_perResidue!$A$2:$A$21,0))),"")</f>
        <v/>
      </c>
      <c r="X173" t="str">
        <f>IF(AND($B173=X$1,areaSAS!$H173/(INDEX(maxArea_perResidue!$B$2:$B$21,MATCH($B173,maxArea_perResidue!$A$2:$A$21,0)))&gt;0),areaSAS!$H173/(INDEX(maxArea_perResidue!$B$2:$B$21,MATCH($B173,maxArea_perResidue!$A$2:$A$21,0))),"")</f>
        <v/>
      </c>
      <c r="Y173" t="str">
        <f>IF(AND($B173=Y$1,areaSAS!$H173/(INDEX(maxArea_perResidue!$B$2:$B$21,MATCH($B173,maxArea_perResidue!$A$2:$A$21,0)))&gt;0),areaSAS!$H173/(INDEX(maxArea_perResidue!$B$2:$B$21,MATCH($B173,maxArea_perResidue!$A$2:$A$21,0))),"")</f>
        <v/>
      </c>
      <c r="Z173" t="str">
        <f>IF(AND($B173=Z$1,areaSAS!$H173/(INDEX(maxArea_perResidue!$B$2:$B$21,MATCH($B173,maxArea_perResidue!$A$2:$A$21,0)))&gt;0),areaSAS!$H173/(INDEX(maxArea_perResidue!$B$2:$B$21,MATCH($B173,maxArea_perResidue!$A$2:$A$21,0))),"")</f>
        <v/>
      </c>
      <c r="AA173" t="str">
        <f>IF(AND($B173=AA$1,areaSAS!$H173/(INDEX(maxArea_perResidue!$B$2:$B$21,MATCH($B173,maxArea_perResidue!$A$2:$A$21,0)))&gt;0),areaSAS!$H173/(INDEX(maxArea_perResidue!$B$2:$B$21,MATCH($B173,maxArea_perResidue!$A$2:$A$21,0))),"")</f>
        <v/>
      </c>
      <c r="AB173" t="str">
        <f>IF(AND($B173=AB$1,areaSAS!$H173/(INDEX(maxArea_perResidue!$B$2:$B$21,MATCH($B173,maxArea_perResidue!$A$2:$A$21,0)))&gt;0),areaSAS!$H173/(INDEX(maxArea_perResidue!$B$2:$B$21,MATCH($B173,maxArea_perResidue!$A$2:$A$21,0))),"")</f>
        <v/>
      </c>
      <c r="AC173" t="str">
        <f>IF(AND($B173=AC$1,areaSAS!$H173/(INDEX(maxArea_perResidue!$B$2:$B$21,MATCH($B173,maxArea_perResidue!$A$2:$A$21,0)))&gt;0),areaSAS!$H173/(INDEX(maxArea_perResidue!$B$2:$B$21,MATCH($B173,maxArea_perResidue!$A$2:$A$21,0))),"")</f>
        <v/>
      </c>
      <c r="AD173" t="str">
        <f>IF(AND($B173=AD$1,areaSAS!$H173/(INDEX(maxArea_perResidue!$B$2:$B$21,MATCH($B173,maxArea_perResidue!$A$2:$A$21,0)))&gt;0),areaSAS!$H173/(INDEX(maxArea_perResidue!$B$2:$B$21,MATCH($B173,maxArea_perResidue!$A$2:$A$21,0))),"")</f>
        <v/>
      </c>
      <c r="AE173" s="7" t="str">
        <f>IF(AND($B173=AE$1,areaSAS!$H173/(INDEX(maxArea_perResidue!$B$2:$B$21,MATCH($B173,maxArea_perResidue!$A$2:$A$21,0)))&gt;0),areaSAS!$H173/(INDEX(maxArea_perResidue!$B$2:$B$21,MATCH($B173,maxArea_perResidue!$A$2:$A$21,0))),"")</f>
        <v/>
      </c>
    </row>
    <row r="174" spans="1:31" x14ac:dyDescent="0.3">
      <c r="A174">
        <v>173</v>
      </c>
      <c r="B174" t="s">
        <v>654</v>
      </c>
      <c r="C174" t="s">
        <v>141</v>
      </c>
      <c r="D174">
        <v>160.31324629485599</v>
      </c>
      <c r="E174" t="s">
        <v>464</v>
      </c>
      <c r="F174">
        <v>161.54090607166199</v>
      </c>
      <c r="H174" s="4">
        <f t="shared" si="2"/>
        <v>160.31324629485599</v>
      </c>
      <c r="L174" t="str">
        <f>IF(AND($B174=L$1,areaSAS!$H174/(INDEX(maxArea_perResidue!$B$2:$B$21,MATCH($B174,maxArea_perResidue!$A$2:$A$21,0)))&gt;0),areaSAS!$H174/(INDEX(maxArea_perResidue!$B$2:$B$21,MATCH($B174,maxArea_perResidue!$A$2:$A$21,0))),"")</f>
        <v/>
      </c>
      <c r="M174" t="str">
        <f>IF(AND($B174=M$1,areaSAS!$H174/(INDEX(maxArea_perResidue!$B$2:$B$21,MATCH($B174,maxArea_perResidue!$A$2:$A$21,0)))&gt;0),areaSAS!$H174/(INDEX(maxArea_perResidue!$B$2:$B$21,MATCH($B174,maxArea_perResidue!$A$2:$A$21,0))),"")</f>
        <v/>
      </c>
      <c r="N174" t="str">
        <f>IF(AND($B174=N$1,areaSAS!$H174/(INDEX(maxArea_perResidue!$B$2:$B$21,MATCH($B174,maxArea_perResidue!$A$2:$A$21,0)))&gt;0),areaSAS!$H174/(INDEX(maxArea_perResidue!$B$2:$B$21,MATCH($B174,maxArea_perResidue!$A$2:$A$21,0))),"")</f>
        <v/>
      </c>
      <c r="O174" t="str">
        <f>IF(AND($B174=O$1,areaSAS!$H174/(INDEX(maxArea_perResidue!$B$2:$B$21,MATCH($B174,maxArea_perResidue!$A$2:$A$21,0)))&gt;0),areaSAS!$H174/(INDEX(maxArea_perResidue!$B$2:$B$21,MATCH($B174,maxArea_perResidue!$A$2:$A$21,0))),"")</f>
        <v/>
      </c>
      <c r="P174">
        <f>IF(AND($B174=P$1,areaSAS!$H174/(INDEX(maxArea_perResidue!$B$2:$B$21,MATCH($B174,maxArea_perResidue!$A$2:$A$21,0)))&gt;0),areaSAS!$H174/(INDEX(maxArea_perResidue!$B$2:$B$21,MATCH($B174,maxArea_perResidue!$A$2:$A$21,0))),"")</f>
        <v>0.7491273191348411</v>
      </c>
      <c r="Q174" t="str">
        <f>IF(AND($B174=Q$1,areaSAS!$H174/(INDEX(maxArea_perResidue!$B$2:$B$21,MATCH($B174,maxArea_perResidue!$A$2:$A$21,0)))&gt;0),areaSAS!$H174/(INDEX(maxArea_perResidue!$B$2:$B$21,MATCH($B174,maxArea_perResidue!$A$2:$A$21,0))),"")</f>
        <v/>
      </c>
      <c r="R174" t="str">
        <f>IF(AND($B174=R$1,areaSAS!$H174/(INDEX(maxArea_perResidue!$B$2:$B$21,MATCH($B174,maxArea_perResidue!$A$2:$A$21,0)))&gt;0),areaSAS!$H174/(INDEX(maxArea_perResidue!$B$2:$B$21,MATCH($B174,maxArea_perResidue!$A$2:$A$21,0))),"")</f>
        <v/>
      </c>
      <c r="S174" t="str">
        <f>IF(AND($B174=S$1,areaSAS!$H174/(INDEX(maxArea_perResidue!$B$2:$B$21,MATCH($B174,maxArea_perResidue!$A$2:$A$21,0)))&gt;0),areaSAS!$H174/(INDEX(maxArea_perResidue!$B$2:$B$21,MATCH($B174,maxArea_perResidue!$A$2:$A$21,0))),"")</f>
        <v/>
      </c>
      <c r="T174" t="str">
        <f>IF(AND($B174=T$1,areaSAS!$H174/(INDEX(maxArea_perResidue!$B$2:$B$21,MATCH($B174,maxArea_perResidue!$A$2:$A$21,0)))&gt;0),areaSAS!$H174/(INDEX(maxArea_perResidue!$B$2:$B$21,MATCH($B174,maxArea_perResidue!$A$2:$A$21,0))),"")</f>
        <v/>
      </c>
      <c r="U174" t="str">
        <f>IF(AND($B174=U$1,areaSAS!$H174/(INDEX(maxArea_perResidue!$B$2:$B$21,MATCH($B174,maxArea_perResidue!$A$2:$A$21,0)))&gt;0),areaSAS!$H174/(INDEX(maxArea_perResidue!$B$2:$B$21,MATCH($B174,maxArea_perResidue!$A$2:$A$21,0))),"")</f>
        <v/>
      </c>
      <c r="V174" t="str">
        <f>IF(AND($B174=V$1,areaSAS!$H174/(INDEX(maxArea_perResidue!$B$2:$B$21,MATCH($B174,maxArea_perResidue!$A$2:$A$21,0)))&gt;0),areaSAS!$H174/(INDEX(maxArea_perResidue!$B$2:$B$21,MATCH($B174,maxArea_perResidue!$A$2:$A$21,0))),"")</f>
        <v/>
      </c>
      <c r="W174" t="str">
        <f>IF(AND($B174=W$1,areaSAS!$H174/(INDEX(maxArea_perResidue!$B$2:$B$21,MATCH($B174,maxArea_perResidue!$A$2:$A$21,0)))&gt;0),areaSAS!$H174/(INDEX(maxArea_perResidue!$B$2:$B$21,MATCH($B174,maxArea_perResidue!$A$2:$A$21,0))),"")</f>
        <v/>
      </c>
      <c r="X174" t="str">
        <f>IF(AND($B174=X$1,areaSAS!$H174/(INDEX(maxArea_perResidue!$B$2:$B$21,MATCH($B174,maxArea_perResidue!$A$2:$A$21,0)))&gt;0),areaSAS!$H174/(INDEX(maxArea_perResidue!$B$2:$B$21,MATCH($B174,maxArea_perResidue!$A$2:$A$21,0))),"")</f>
        <v/>
      </c>
      <c r="Y174" t="str">
        <f>IF(AND($B174=Y$1,areaSAS!$H174/(INDEX(maxArea_perResidue!$B$2:$B$21,MATCH($B174,maxArea_perResidue!$A$2:$A$21,0)))&gt;0),areaSAS!$H174/(INDEX(maxArea_perResidue!$B$2:$B$21,MATCH($B174,maxArea_perResidue!$A$2:$A$21,0))),"")</f>
        <v/>
      </c>
      <c r="Z174" t="str">
        <f>IF(AND($B174=Z$1,areaSAS!$H174/(INDEX(maxArea_perResidue!$B$2:$B$21,MATCH($B174,maxArea_perResidue!$A$2:$A$21,0)))&gt;0),areaSAS!$H174/(INDEX(maxArea_perResidue!$B$2:$B$21,MATCH($B174,maxArea_perResidue!$A$2:$A$21,0))),"")</f>
        <v/>
      </c>
      <c r="AA174" t="str">
        <f>IF(AND($B174=AA$1,areaSAS!$H174/(INDEX(maxArea_perResidue!$B$2:$B$21,MATCH($B174,maxArea_perResidue!$A$2:$A$21,0)))&gt;0),areaSAS!$H174/(INDEX(maxArea_perResidue!$B$2:$B$21,MATCH($B174,maxArea_perResidue!$A$2:$A$21,0))),"")</f>
        <v/>
      </c>
      <c r="AB174" t="str">
        <f>IF(AND($B174=AB$1,areaSAS!$H174/(INDEX(maxArea_perResidue!$B$2:$B$21,MATCH($B174,maxArea_perResidue!$A$2:$A$21,0)))&gt;0),areaSAS!$H174/(INDEX(maxArea_perResidue!$B$2:$B$21,MATCH($B174,maxArea_perResidue!$A$2:$A$21,0))),"")</f>
        <v/>
      </c>
      <c r="AC174" t="str">
        <f>IF(AND($B174=AC$1,areaSAS!$H174/(INDEX(maxArea_perResidue!$B$2:$B$21,MATCH($B174,maxArea_perResidue!$A$2:$A$21,0)))&gt;0),areaSAS!$H174/(INDEX(maxArea_perResidue!$B$2:$B$21,MATCH($B174,maxArea_perResidue!$A$2:$A$21,0))),"")</f>
        <v/>
      </c>
      <c r="AD174" t="str">
        <f>IF(AND($B174=AD$1,areaSAS!$H174/(INDEX(maxArea_perResidue!$B$2:$B$21,MATCH($B174,maxArea_perResidue!$A$2:$A$21,0)))&gt;0),areaSAS!$H174/(INDEX(maxArea_perResidue!$B$2:$B$21,MATCH($B174,maxArea_perResidue!$A$2:$A$21,0))),"")</f>
        <v/>
      </c>
      <c r="AE174" s="7" t="str">
        <f>IF(AND($B174=AE$1,areaSAS!$H174/(INDEX(maxArea_perResidue!$B$2:$B$21,MATCH($B174,maxArea_perResidue!$A$2:$A$21,0)))&gt;0),areaSAS!$H174/(INDEX(maxArea_perResidue!$B$2:$B$21,MATCH($B174,maxArea_perResidue!$A$2:$A$21,0))),"")</f>
        <v/>
      </c>
    </row>
    <row r="175" spans="1:31" x14ac:dyDescent="0.3">
      <c r="A175">
        <v>174</v>
      </c>
      <c r="B175" t="s">
        <v>652</v>
      </c>
      <c r="C175" t="s">
        <v>142</v>
      </c>
      <c r="D175">
        <v>167.14697182178401</v>
      </c>
      <c r="E175" t="s">
        <v>465</v>
      </c>
      <c r="F175">
        <v>159.31718003749799</v>
      </c>
      <c r="H175" s="4">
        <f t="shared" si="2"/>
        <v>159.31718003749799</v>
      </c>
      <c r="L175" t="str">
        <f>IF(AND($B175=L$1,areaSAS!$H175/(INDEX(maxArea_perResidue!$B$2:$B$21,MATCH($B175,maxArea_perResidue!$A$2:$A$21,0)))&gt;0),areaSAS!$H175/(INDEX(maxArea_perResidue!$B$2:$B$21,MATCH($B175,maxArea_perResidue!$A$2:$A$21,0))),"")</f>
        <v/>
      </c>
      <c r="M175" t="str">
        <f>IF(AND($B175=M$1,areaSAS!$H175/(INDEX(maxArea_perResidue!$B$2:$B$21,MATCH($B175,maxArea_perResidue!$A$2:$A$21,0)))&gt;0),areaSAS!$H175/(INDEX(maxArea_perResidue!$B$2:$B$21,MATCH($B175,maxArea_perResidue!$A$2:$A$21,0))),"")</f>
        <v/>
      </c>
      <c r="N175" t="str">
        <f>IF(AND($B175=N$1,areaSAS!$H175/(INDEX(maxArea_perResidue!$B$2:$B$21,MATCH($B175,maxArea_perResidue!$A$2:$A$21,0)))&gt;0),areaSAS!$H175/(INDEX(maxArea_perResidue!$B$2:$B$21,MATCH($B175,maxArea_perResidue!$A$2:$A$21,0))),"")</f>
        <v/>
      </c>
      <c r="O175" t="str">
        <f>IF(AND($B175=O$1,areaSAS!$H175/(INDEX(maxArea_perResidue!$B$2:$B$21,MATCH($B175,maxArea_perResidue!$A$2:$A$21,0)))&gt;0),areaSAS!$H175/(INDEX(maxArea_perResidue!$B$2:$B$21,MATCH($B175,maxArea_perResidue!$A$2:$A$21,0))),"")</f>
        <v/>
      </c>
      <c r="P175" t="str">
        <f>IF(AND($B175=P$1,areaSAS!$H175/(INDEX(maxArea_perResidue!$B$2:$B$21,MATCH($B175,maxArea_perResidue!$A$2:$A$21,0)))&gt;0),areaSAS!$H175/(INDEX(maxArea_perResidue!$B$2:$B$21,MATCH($B175,maxArea_perResidue!$A$2:$A$21,0))),"")</f>
        <v/>
      </c>
      <c r="Q175" t="str">
        <f>IF(AND($B175=Q$1,areaSAS!$H175/(INDEX(maxArea_perResidue!$B$2:$B$21,MATCH($B175,maxArea_perResidue!$A$2:$A$21,0)))&gt;0),areaSAS!$H175/(INDEX(maxArea_perResidue!$B$2:$B$21,MATCH($B175,maxArea_perResidue!$A$2:$A$21,0))),"")</f>
        <v/>
      </c>
      <c r="R175" t="str">
        <f>IF(AND($B175=R$1,areaSAS!$H175/(INDEX(maxArea_perResidue!$B$2:$B$21,MATCH($B175,maxArea_perResidue!$A$2:$A$21,0)))&gt;0),areaSAS!$H175/(INDEX(maxArea_perResidue!$B$2:$B$21,MATCH($B175,maxArea_perResidue!$A$2:$A$21,0))),"")</f>
        <v/>
      </c>
      <c r="S175" t="str">
        <f>IF(AND($B175=S$1,areaSAS!$H175/(INDEX(maxArea_perResidue!$B$2:$B$21,MATCH($B175,maxArea_perResidue!$A$2:$A$21,0)))&gt;0),areaSAS!$H175/(INDEX(maxArea_perResidue!$B$2:$B$21,MATCH($B175,maxArea_perResidue!$A$2:$A$21,0))),"")</f>
        <v/>
      </c>
      <c r="T175">
        <f>IF(AND($B175=T$1,areaSAS!$H175/(INDEX(maxArea_perResidue!$B$2:$B$21,MATCH($B175,maxArea_perResidue!$A$2:$A$21,0)))&gt;0),areaSAS!$H175/(INDEX(maxArea_perResidue!$B$2:$B$21,MATCH($B175,maxArea_perResidue!$A$2:$A$21,0))),"")</f>
        <v>0.69268339146738256</v>
      </c>
      <c r="U175" t="str">
        <f>IF(AND($B175=U$1,areaSAS!$H175/(INDEX(maxArea_perResidue!$B$2:$B$21,MATCH($B175,maxArea_perResidue!$A$2:$A$21,0)))&gt;0),areaSAS!$H175/(INDEX(maxArea_perResidue!$B$2:$B$21,MATCH($B175,maxArea_perResidue!$A$2:$A$21,0))),"")</f>
        <v/>
      </c>
      <c r="V175" t="str">
        <f>IF(AND($B175=V$1,areaSAS!$H175/(INDEX(maxArea_perResidue!$B$2:$B$21,MATCH($B175,maxArea_perResidue!$A$2:$A$21,0)))&gt;0),areaSAS!$H175/(INDEX(maxArea_perResidue!$B$2:$B$21,MATCH($B175,maxArea_perResidue!$A$2:$A$21,0))),"")</f>
        <v/>
      </c>
      <c r="W175" t="str">
        <f>IF(AND($B175=W$1,areaSAS!$H175/(INDEX(maxArea_perResidue!$B$2:$B$21,MATCH($B175,maxArea_perResidue!$A$2:$A$21,0)))&gt;0),areaSAS!$H175/(INDEX(maxArea_perResidue!$B$2:$B$21,MATCH($B175,maxArea_perResidue!$A$2:$A$21,0))),"")</f>
        <v/>
      </c>
      <c r="X175" t="str">
        <f>IF(AND($B175=X$1,areaSAS!$H175/(INDEX(maxArea_perResidue!$B$2:$B$21,MATCH($B175,maxArea_perResidue!$A$2:$A$21,0)))&gt;0),areaSAS!$H175/(INDEX(maxArea_perResidue!$B$2:$B$21,MATCH($B175,maxArea_perResidue!$A$2:$A$21,0))),"")</f>
        <v/>
      </c>
      <c r="Y175" t="str">
        <f>IF(AND($B175=Y$1,areaSAS!$H175/(INDEX(maxArea_perResidue!$B$2:$B$21,MATCH($B175,maxArea_perResidue!$A$2:$A$21,0)))&gt;0),areaSAS!$H175/(INDEX(maxArea_perResidue!$B$2:$B$21,MATCH($B175,maxArea_perResidue!$A$2:$A$21,0))),"")</f>
        <v/>
      </c>
      <c r="Z175" t="str">
        <f>IF(AND($B175=Z$1,areaSAS!$H175/(INDEX(maxArea_perResidue!$B$2:$B$21,MATCH($B175,maxArea_perResidue!$A$2:$A$21,0)))&gt;0),areaSAS!$H175/(INDEX(maxArea_perResidue!$B$2:$B$21,MATCH($B175,maxArea_perResidue!$A$2:$A$21,0))),"")</f>
        <v/>
      </c>
      <c r="AA175" t="str">
        <f>IF(AND($B175=AA$1,areaSAS!$H175/(INDEX(maxArea_perResidue!$B$2:$B$21,MATCH($B175,maxArea_perResidue!$A$2:$A$21,0)))&gt;0),areaSAS!$H175/(INDEX(maxArea_perResidue!$B$2:$B$21,MATCH($B175,maxArea_perResidue!$A$2:$A$21,0))),"")</f>
        <v/>
      </c>
      <c r="AB175" t="str">
        <f>IF(AND($B175=AB$1,areaSAS!$H175/(INDEX(maxArea_perResidue!$B$2:$B$21,MATCH($B175,maxArea_perResidue!$A$2:$A$21,0)))&gt;0),areaSAS!$H175/(INDEX(maxArea_perResidue!$B$2:$B$21,MATCH($B175,maxArea_perResidue!$A$2:$A$21,0))),"")</f>
        <v/>
      </c>
      <c r="AC175" t="str">
        <f>IF(AND($B175=AC$1,areaSAS!$H175/(INDEX(maxArea_perResidue!$B$2:$B$21,MATCH($B175,maxArea_perResidue!$A$2:$A$21,0)))&gt;0),areaSAS!$H175/(INDEX(maxArea_perResidue!$B$2:$B$21,MATCH($B175,maxArea_perResidue!$A$2:$A$21,0))),"")</f>
        <v/>
      </c>
      <c r="AD175" t="str">
        <f>IF(AND($B175=AD$1,areaSAS!$H175/(INDEX(maxArea_perResidue!$B$2:$B$21,MATCH($B175,maxArea_perResidue!$A$2:$A$21,0)))&gt;0),areaSAS!$H175/(INDEX(maxArea_perResidue!$B$2:$B$21,MATCH($B175,maxArea_perResidue!$A$2:$A$21,0))),"")</f>
        <v/>
      </c>
      <c r="AE175" s="7" t="str">
        <f>IF(AND($B175=AE$1,areaSAS!$H175/(INDEX(maxArea_perResidue!$B$2:$B$21,MATCH($B175,maxArea_perResidue!$A$2:$A$21,0)))&gt;0),areaSAS!$H175/(INDEX(maxArea_perResidue!$B$2:$B$21,MATCH($B175,maxArea_perResidue!$A$2:$A$21,0))),"")</f>
        <v/>
      </c>
    </row>
    <row r="176" spans="1:31" x14ac:dyDescent="0.3">
      <c r="A176">
        <v>175</v>
      </c>
      <c r="B176" t="s">
        <v>660</v>
      </c>
      <c r="C176" t="s">
        <v>143</v>
      </c>
      <c r="D176">
        <v>103.124850660562</v>
      </c>
      <c r="E176" t="s">
        <v>466</v>
      </c>
      <c r="F176">
        <v>100.694201469421</v>
      </c>
      <c r="H176" s="4">
        <f t="shared" si="2"/>
        <v>100.694201469421</v>
      </c>
      <c r="L176" t="str">
        <f>IF(AND($B176=L$1,areaSAS!$H176/(INDEX(maxArea_perResidue!$B$2:$B$21,MATCH($B176,maxArea_perResidue!$A$2:$A$21,0)))&gt;0),areaSAS!$H176/(INDEX(maxArea_perResidue!$B$2:$B$21,MATCH($B176,maxArea_perResidue!$A$2:$A$21,0))),"")</f>
        <v/>
      </c>
      <c r="M176" t="str">
        <f>IF(AND($B176=M$1,areaSAS!$H176/(INDEX(maxArea_perResidue!$B$2:$B$21,MATCH($B176,maxArea_perResidue!$A$2:$A$21,0)))&gt;0),areaSAS!$H176/(INDEX(maxArea_perResidue!$B$2:$B$21,MATCH($B176,maxArea_perResidue!$A$2:$A$21,0))),"")</f>
        <v/>
      </c>
      <c r="N176" t="str">
        <f>IF(AND($B176=N$1,areaSAS!$H176/(INDEX(maxArea_perResidue!$B$2:$B$21,MATCH($B176,maxArea_perResidue!$A$2:$A$21,0)))&gt;0),areaSAS!$H176/(INDEX(maxArea_perResidue!$B$2:$B$21,MATCH($B176,maxArea_perResidue!$A$2:$A$21,0))),"")</f>
        <v/>
      </c>
      <c r="O176" t="str">
        <f>IF(AND($B176=O$1,areaSAS!$H176/(INDEX(maxArea_perResidue!$B$2:$B$21,MATCH($B176,maxArea_perResidue!$A$2:$A$21,0)))&gt;0),areaSAS!$H176/(INDEX(maxArea_perResidue!$B$2:$B$21,MATCH($B176,maxArea_perResidue!$A$2:$A$21,0))),"")</f>
        <v/>
      </c>
      <c r="P176" t="str">
        <f>IF(AND($B176=P$1,areaSAS!$H176/(INDEX(maxArea_perResidue!$B$2:$B$21,MATCH($B176,maxArea_perResidue!$A$2:$A$21,0)))&gt;0),areaSAS!$H176/(INDEX(maxArea_perResidue!$B$2:$B$21,MATCH($B176,maxArea_perResidue!$A$2:$A$21,0))),"")</f>
        <v/>
      </c>
      <c r="Q176">
        <f>IF(AND($B176=Q$1,areaSAS!$H176/(INDEX(maxArea_perResidue!$B$2:$B$21,MATCH($B176,maxArea_perResidue!$A$2:$A$21,0)))&gt;0),areaSAS!$H176/(INDEX(maxArea_perResidue!$B$2:$B$21,MATCH($B176,maxArea_perResidue!$A$2:$A$21,0))),"")</f>
        <v>0.47053365172626638</v>
      </c>
      <c r="R176" t="str">
        <f>IF(AND($B176=R$1,areaSAS!$H176/(INDEX(maxArea_perResidue!$B$2:$B$21,MATCH($B176,maxArea_perResidue!$A$2:$A$21,0)))&gt;0),areaSAS!$H176/(INDEX(maxArea_perResidue!$B$2:$B$21,MATCH($B176,maxArea_perResidue!$A$2:$A$21,0))),"")</f>
        <v/>
      </c>
      <c r="S176" t="str">
        <f>IF(AND($B176=S$1,areaSAS!$H176/(INDEX(maxArea_perResidue!$B$2:$B$21,MATCH($B176,maxArea_perResidue!$A$2:$A$21,0)))&gt;0),areaSAS!$H176/(INDEX(maxArea_perResidue!$B$2:$B$21,MATCH($B176,maxArea_perResidue!$A$2:$A$21,0))),"")</f>
        <v/>
      </c>
      <c r="T176" t="str">
        <f>IF(AND($B176=T$1,areaSAS!$H176/(INDEX(maxArea_perResidue!$B$2:$B$21,MATCH($B176,maxArea_perResidue!$A$2:$A$21,0)))&gt;0),areaSAS!$H176/(INDEX(maxArea_perResidue!$B$2:$B$21,MATCH($B176,maxArea_perResidue!$A$2:$A$21,0))),"")</f>
        <v/>
      </c>
      <c r="U176" t="str">
        <f>IF(AND($B176=U$1,areaSAS!$H176/(INDEX(maxArea_perResidue!$B$2:$B$21,MATCH($B176,maxArea_perResidue!$A$2:$A$21,0)))&gt;0),areaSAS!$H176/(INDEX(maxArea_perResidue!$B$2:$B$21,MATCH($B176,maxArea_perResidue!$A$2:$A$21,0))),"")</f>
        <v/>
      </c>
      <c r="V176" t="str">
        <f>IF(AND($B176=V$1,areaSAS!$H176/(INDEX(maxArea_perResidue!$B$2:$B$21,MATCH($B176,maxArea_perResidue!$A$2:$A$21,0)))&gt;0),areaSAS!$H176/(INDEX(maxArea_perResidue!$B$2:$B$21,MATCH($B176,maxArea_perResidue!$A$2:$A$21,0))),"")</f>
        <v/>
      </c>
      <c r="W176" t="str">
        <f>IF(AND($B176=W$1,areaSAS!$H176/(INDEX(maxArea_perResidue!$B$2:$B$21,MATCH($B176,maxArea_perResidue!$A$2:$A$21,0)))&gt;0),areaSAS!$H176/(INDEX(maxArea_perResidue!$B$2:$B$21,MATCH($B176,maxArea_perResidue!$A$2:$A$21,0))),"")</f>
        <v/>
      </c>
      <c r="X176" t="str">
        <f>IF(AND($B176=X$1,areaSAS!$H176/(INDEX(maxArea_perResidue!$B$2:$B$21,MATCH($B176,maxArea_perResidue!$A$2:$A$21,0)))&gt;0),areaSAS!$H176/(INDEX(maxArea_perResidue!$B$2:$B$21,MATCH($B176,maxArea_perResidue!$A$2:$A$21,0))),"")</f>
        <v/>
      </c>
      <c r="Y176" t="str">
        <f>IF(AND($B176=Y$1,areaSAS!$H176/(INDEX(maxArea_perResidue!$B$2:$B$21,MATCH($B176,maxArea_perResidue!$A$2:$A$21,0)))&gt;0),areaSAS!$H176/(INDEX(maxArea_perResidue!$B$2:$B$21,MATCH($B176,maxArea_perResidue!$A$2:$A$21,0))),"")</f>
        <v/>
      </c>
      <c r="Z176" t="str">
        <f>IF(AND($B176=Z$1,areaSAS!$H176/(INDEX(maxArea_perResidue!$B$2:$B$21,MATCH($B176,maxArea_perResidue!$A$2:$A$21,0)))&gt;0),areaSAS!$H176/(INDEX(maxArea_perResidue!$B$2:$B$21,MATCH($B176,maxArea_perResidue!$A$2:$A$21,0))),"")</f>
        <v/>
      </c>
      <c r="AA176" t="str">
        <f>IF(AND($B176=AA$1,areaSAS!$H176/(INDEX(maxArea_perResidue!$B$2:$B$21,MATCH($B176,maxArea_perResidue!$A$2:$A$21,0)))&gt;0),areaSAS!$H176/(INDEX(maxArea_perResidue!$B$2:$B$21,MATCH($B176,maxArea_perResidue!$A$2:$A$21,0))),"")</f>
        <v/>
      </c>
      <c r="AB176" t="str">
        <f>IF(AND($B176=AB$1,areaSAS!$H176/(INDEX(maxArea_perResidue!$B$2:$B$21,MATCH($B176,maxArea_perResidue!$A$2:$A$21,0)))&gt;0),areaSAS!$H176/(INDEX(maxArea_perResidue!$B$2:$B$21,MATCH($B176,maxArea_perResidue!$A$2:$A$21,0))),"")</f>
        <v/>
      </c>
      <c r="AC176" t="str">
        <f>IF(AND($B176=AC$1,areaSAS!$H176/(INDEX(maxArea_perResidue!$B$2:$B$21,MATCH($B176,maxArea_perResidue!$A$2:$A$21,0)))&gt;0),areaSAS!$H176/(INDEX(maxArea_perResidue!$B$2:$B$21,MATCH($B176,maxArea_perResidue!$A$2:$A$21,0))),"")</f>
        <v/>
      </c>
      <c r="AD176" t="str">
        <f>IF(AND($B176=AD$1,areaSAS!$H176/(INDEX(maxArea_perResidue!$B$2:$B$21,MATCH($B176,maxArea_perResidue!$A$2:$A$21,0)))&gt;0),areaSAS!$H176/(INDEX(maxArea_perResidue!$B$2:$B$21,MATCH($B176,maxArea_perResidue!$A$2:$A$21,0))),"")</f>
        <v/>
      </c>
      <c r="AE176" s="7" t="str">
        <f>IF(AND($B176=AE$1,areaSAS!$H176/(INDEX(maxArea_perResidue!$B$2:$B$21,MATCH($B176,maxArea_perResidue!$A$2:$A$21,0)))&gt;0),areaSAS!$H176/(INDEX(maxArea_perResidue!$B$2:$B$21,MATCH($B176,maxArea_perResidue!$A$2:$A$21,0))),"")</f>
        <v/>
      </c>
    </row>
    <row r="177" spans="1:31" x14ac:dyDescent="0.3">
      <c r="A177">
        <v>176</v>
      </c>
      <c r="B177" t="s">
        <v>646</v>
      </c>
      <c r="C177" t="s">
        <v>144</v>
      </c>
      <c r="D177">
        <v>61.009976208209899</v>
      </c>
      <c r="E177" t="s">
        <v>467</v>
      </c>
      <c r="F177">
        <v>39.512740641832302</v>
      </c>
      <c r="H177" s="4">
        <f t="shared" si="2"/>
        <v>39.512740641832302</v>
      </c>
      <c r="L177" t="str">
        <f>IF(AND($B177=L$1,areaSAS!$H177/(INDEX(maxArea_perResidue!$B$2:$B$21,MATCH($B177,maxArea_perResidue!$A$2:$A$21,0)))&gt;0),areaSAS!$H177/(INDEX(maxArea_perResidue!$B$2:$B$21,MATCH($B177,maxArea_perResidue!$A$2:$A$21,0))),"")</f>
        <v/>
      </c>
      <c r="M177" t="str">
        <f>IF(AND($B177=M$1,areaSAS!$H177/(INDEX(maxArea_perResidue!$B$2:$B$21,MATCH($B177,maxArea_perResidue!$A$2:$A$21,0)))&gt;0),areaSAS!$H177/(INDEX(maxArea_perResidue!$B$2:$B$21,MATCH($B177,maxArea_perResidue!$A$2:$A$21,0))),"")</f>
        <v/>
      </c>
      <c r="N177" t="str">
        <f>IF(AND($B177=N$1,areaSAS!$H177/(INDEX(maxArea_perResidue!$B$2:$B$21,MATCH($B177,maxArea_perResidue!$A$2:$A$21,0)))&gt;0),areaSAS!$H177/(INDEX(maxArea_perResidue!$B$2:$B$21,MATCH($B177,maxArea_perResidue!$A$2:$A$21,0))),"")</f>
        <v/>
      </c>
      <c r="O177">
        <f>IF(AND($B177=O$1,areaSAS!$H177/(INDEX(maxArea_perResidue!$B$2:$B$21,MATCH($B177,maxArea_perResidue!$A$2:$A$21,0)))&gt;0),areaSAS!$H177/(INDEX(maxArea_perResidue!$B$2:$B$21,MATCH($B177,maxArea_perResidue!$A$2:$A$21,0))),"")</f>
        <v>0.21129807829856845</v>
      </c>
      <c r="P177" t="str">
        <f>IF(AND($B177=P$1,areaSAS!$H177/(INDEX(maxArea_perResidue!$B$2:$B$21,MATCH($B177,maxArea_perResidue!$A$2:$A$21,0)))&gt;0),areaSAS!$H177/(INDEX(maxArea_perResidue!$B$2:$B$21,MATCH($B177,maxArea_perResidue!$A$2:$A$21,0))),"")</f>
        <v/>
      </c>
      <c r="Q177" t="str">
        <f>IF(AND($B177=Q$1,areaSAS!$H177/(INDEX(maxArea_perResidue!$B$2:$B$21,MATCH($B177,maxArea_perResidue!$A$2:$A$21,0)))&gt;0),areaSAS!$H177/(INDEX(maxArea_perResidue!$B$2:$B$21,MATCH($B177,maxArea_perResidue!$A$2:$A$21,0))),"")</f>
        <v/>
      </c>
      <c r="R177" t="str">
        <f>IF(AND($B177=R$1,areaSAS!$H177/(INDEX(maxArea_perResidue!$B$2:$B$21,MATCH($B177,maxArea_perResidue!$A$2:$A$21,0)))&gt;0),areaSAS!$H177/(INDEX(maxArea_perResidue!$B$2:$B$21,MATCH($B177,maxArea_perResidue!$A$2:$A$21,0))),"")</f>
        <v/>
      </c>
      <c r="S177" t="str">
        <f>IF(AND($B177=S$1,areaSAS!$H177/(INDEX(maxArea_perResidue!$B$2:$B$21,MATCH($B177,maxArea_perResidue!$A$2:$A$21,0)))&gt;0),areaSAS!$H177/(INDEX(maxArea_perResidue!$B$2:$B$21,MATCH($B177,maxArea_perResidue!$A$2:$A$21,0))),"")</f>
        <v/>
      </c>
      <c r="T177" t="str">
        <f>IF(AND($B177=T$1,areaSAS!$H177/(INDEX(maxArea_perResidue!$B$2:$B$21,MATCH($B177,maxArea_perResidue!$A$2:$A$21,0)))&gt;0),areaSAS!$H177/(INDEX(maxArea_perResidue!$B$2:$B$21,MATCH($B177,maxArea_perResidue!$A$2:$A$21,0))),"")</f>
        <v/>
      </c>
      <c r="U177" t="str">
        <f>IF(AND($B177=U$1,areaSAS!$H177/(INDEX(maxArea_perResidue!$B$2:$B$21,MATCH($B177,maxArea_perResidue!$A$2:$A$21,0)))&gt;0),areaSAS!$H177/(INDEX(maxArea_perResidue!$B$2:$B$21,MATCH($B177,maxArea_perResidue!$A$2:$A$21,0))),"")</f>
        <v/>
      </c>
      <c r="V177" t="str">
        <f>IF(AND($B177=V$1,areaSAS!$H177/(INDEX(maxArea_perResidue!$B$2:$B$21,MATCH($B177,maxArea_perResidue!$A$2:$A$21,0)))&gt;0),areaSAS!$H177/(INDEX(maxArea_perResidue!$B$2:$B$21,MATCH($B177,maxArea_perResidue!$A$2:$A$21,0))),"")</f>
        <v/>
      </c>
      <c r="W177" t="str">
        <f>IF(AND($B177=W$1,areaSAS!$H177/(INDEX(maxArea_perResidue!$B$2:$B$21,MATCH($B177,maxArea_perResidue!$A$2:$A$21,0)))&gt;0),areaSAS!$H177/(INDEX(maxArea_perResidue!$B$2:$B$21,MATCH($B177,maxArea_perResidue!$A$2:$A$21,0))),"")</f>
        <v/>
      </c>
      <c r="X177" t="str">
        <f>IF(AND($B177=X$1,areaSAS!$H177/(INDEX(maxArea_perResidue!$B$2:$B$21,MATCH($B177,maxArea_perResidue!$A$2:$A$21,0)))&gt;0),areaSAS!$H177/(INDEX(maxArea_perResidue!$B$2:$B$21,MATCH($B177,maxArea_perResidue!$A$2:$A$21,0))),"")</f>
        <v/>
      </c>
      <c r="Y177" t="str">
        <f>IF(AND($B177=Y$1,areaSAS!$H177/(INDEX(maxArea_perResidue!$B$2:$B$21,MATCH($B177,maxArea_perResidue!$A$2:$A$21,0)))&gt;0),areaSAS!$H177/(INDEX(maxArea_perResidue!$B$2:$B$21,MATCH($B177,maxArea_perResidue!$A$2:$A$21,0))),"")</f>
        <v/>
      </c>
      <c r="Z177" t="str">
        <f>IF(AND($B177=Z$1,areaSAS!$H177/(INDEX(maxArea_perResidue!$B$2:$B$21,MATCH($B177,maxArea_perResidue!$A$2:$A$21,0)))&gt;0),areaSAS!$H177/(INDEX(maxArea_perResidue!$B$2:$B$21,MATCH($B177,maxArea_perResidue!$A$2:$A$21,0))),"")</f>
        <v/>
      </c>
      <c r="AA177" t="str">
        <f>IF(AND($B177=AA$1,areaSAS!$H177/(INDEX(maxArea_perResidue!$B$2:$B$21,MATCH($B177,maxArea_perResidue!$A$2:$A$21,0)))&gt;0),areaSAS!$H177/(INDEX(maxArea_perResidue!$B$2:$B$21,MATCH($B177,maxArea_perResidue!$A$2:$A$21,0))),"")</f>
        <v/>
      </c>
      <c r="AB177" t="str">
        <f>IF(AND($B177=AB$1,areaSAS!$H177/(INDEX(maxArea_perResidue!$B$2:$B$21,MATCH($B177,maxArea_perResidue!$A$2:$A$21,0)))&gt;0),areaSAS!$H177/(INDEX(maxArea_perResidue!$B$2:$B$21,MATCH($B177,maxArea_perResidue!$A$2:$A$21,0))),"")</f>
        <v/>
      </c>
      <c r="AC177" t="str">
        <f>IF(AND($B177=AC$1,areaSAS!$H177/(INDEX(maxArea_perResidue!$B$2:$B$21,MATCH($B177,maxArea_perResidue!$A$2:$A$21,0)))&gt;0),areaSAS!$H177/(INDEX(maxArea_perResidue!$B$2:$B$21,MATCH($B177,maxArea_perResidue!$A$2:$A$21,0))),"")</f>
        <v/>
      </c>
      <c r="AD177" t="str">
        <f>IF(AND($B177=AD$1,areaSAS!$H177/(INDEX(maxArea_perResidue!$B$2:$B$21,MATCH($B177,maxArea_perResidue!$A$2:$A$21,0)))&gt;0),areaSAS!$H177/(INDEX(maxArea_perResidue!$B$2:$B$21,MATCH($B177,maxArea_perResidue!$A$2:$A$21,0))),"")</f>
        <v/>
      </c>
      <c r="AE177" s="7" t="str">
        <f>IF(AND($B177=AE$1,areaSAS!$H177/(INDEX(maxArea_perResidue!$B$2:$B$21,MATCH($B177,maxArea_perResidue!$A$2:$A$21,0)))&gt;0),areaSAS!$H177/(INDEX(maxArea_perResidue!$B$2:$B$21,MATCH($B177,maxArea_perResidue!$A$2:$A$21,0))),"")</f>
        <v/>
      </c>
    </row>
    <row r="178" spans="1:31" x14ac:dyDescent="0.3">
      <c r="A178">
        <v>177</v>
      </c>
      <c r="B178" t="s">
        <v>650</v>
      </c>
      <c r="C178" t="s">
        <v>145</v>
      </c>
      <c r="D178">
        <v>61.329518444836097</v>
      </c>
      <c r="E178" t="s">
        <v>468</v>
      </c>
      <c r="F178">
        <v>68.201239407062502</v>
      </c>
      <c r="H178" s="4">
        <f t="shared" si="2"/>
        <v>61.329518444836097</v>
      </c>
      <c r="L178" t="str">
        <f>IF(AND($B178=L$1,areaSAS!$H178/(INDEX(maxArea_perResidue!$B$2:$B$21,MATCH($B178,maxArea_perResidue!$A$2:$A$21,0)))&gt;0),areaSAS!$H178/(INDEX(maxArea_perResidue!$B$2:$B$21,MATCH($B178,maxArea_perResidue!$A$2:$A$21,0))),"")</f>
        <v/>
      </c>
      <c r="M178" t="str">
        <f>IF(AND($B178=M$1,areaSAS!$H178/(INDEX(maxArea_perResidue!$B$2:$B$21,MATCH($B178,maxArea_perResidue!$A$2:$A$21,0)))&gt;0),areaSAS!$H178/(INDEX(maxArea_perResidue!$B$2:$B$21,MATCH($B178,maxArea_perResidue!$A$2:$A$21,0))),"")</f>
        <v/>
      </c>
      <c r="N178" t="str">
        <f>IF(AND($B178=N$1,areaSAS!$H178/(INDEX(maxArea_perResidue!$B$2:$B$21,MATCH($B178,maxArea_perResidue!$A$2:$A$21,0)))&gt;0),areaSAS!$H178/(INDEX(maxArea_perResidue!$B$2:$B$21,MATCH($B178,maxArea_perResidue!$A$2:$A$21,0))),"")</f>
        <v/>
      </c>
      <c r="O178" t="str">
        <f>IF(AND($B178=O$1,areaSAS!$H178/(INDEX(maxArea_perResidue!$B$2:$B$21,MATCH($B178,maxArea_perResidue!$A$2:$A$21,0)))&gt;0),areaSAS!$H178/(INDEX(maxArea_perResidue!$B$2:$B$21,MATCH($B178,maxArea_perResidue!$A$2:$A$21,0))),"")</f>
        <v/>
      </c>
      <c r="P178" t="str">
        <f>IF(AND($B178=P$1,areaSAS!$H178/(INDEX(maxArea_perResidue!$B$2:$B$21,MATCH($B178,maxArea_perResidue!$A$2:$A$21,0)))&gt;0),areaSAS!$H178/(INDEX(maxArea_perResidue!$B$2:$B$21,MATCH($B178,maxArea_perResidue!$A$2:$A$21,0))),"")</f>
        <v/>
      </c>
      <c r="Q178" t="str">
        <f>IF(AND($B178=Q$1,areaSAS!$H178/(INDEX(maxArea_perResidue!$B$2:$B$21,MATCH($B178,maxArea_perResidue!$A$2:$A$21,0)))&gt;0),areaSAS!$H178/(INDEX(maxArea_perResidue!$B$2:$B$21,MATCH($B178,maxArea_perResidue!$A$2:$A$21,0))),"")</f>
        <v/>
      </c>
      <c r="R178" t="str">
        <f>IF(AND($B178=R$1,areaSAS!$H178/(INDEX(maxArea_perResidue!$B$2:$B$21,MATCH($B178,maxArea_perResidue!$A$2:$A$21,0)))&gt;0),areaSAS!$H178/(INDEX(maxArea_perResidue!$B$2:$B$21,MATCH($B178,maxArea_perResidue!$A$2:$A$21,0))),"")</f>
        <v/>
      </c>
      <c r="S178" t="str">
        <f>IF(AND($B178=S$1,areaSAS!$H178/(INDEX(maxArea_perResidue!$B$2:$B$21,MATCH($B178,maxArea_perResidue!$A$2:$A$21,0)))&gt;0),areaSAS!$H178/(INDEX(maxArea_perResidue!$B$2:$B$21,MATCH($B178,maxArea_perResidue!$A$2:$A$21,0))),"")</f>
        <v/>
      </c>
      <c r="T178" t="str">
        <f>IF(AND($B178=T$1,areaSAS!$H178/(INDEX(maxArea_perResidue!$B$2:$B$21,MATCH($B178,maxArea_perResidue!$A$2:$A$21,0)))&gt;0),areaSAS!$H178/(INDEX(maxArea_perResidue!$B$2:$B$21,MATCH($B178,maxArea_perResidue!$A$2:$A$21,0))),"")</f>
        <v/>
      </c>
      <c r="U178" t="str">
        <f>IF(AND($B178=U$1,areaSAS!$H178/(INDEX(maxArea_perResidue!$B$2:$B$21,MATCH($B178,maxArea_perResidue!$A$2:$A$21,0)))&gt;0),areaSAS!$H178/(INDEX(maxArea_perResidue!$B$2:$B$21,MATCH($B178,maxArea_perResidue!$A$2:$A$21,0))),"")</f>
        <v/>
      </c>
      <c r="V178" t="str">
        <f>IF(AND($B178=V$1,areaSAS!$H178/(INDEX(maxArea_perResidue!$B$2:$B$21,MATCH($B178,maxArea_perResidue!$A$2:$A$21,0)))&gt;0),areaSAS!$H178/(INDEX(maxArea_perResidue!$B$2:$B$21,MATCH($B178,maxArea_perResidue!$A$2:$A$21,0))),"")</f>
        <v/>
      </c>
      <c r="W178" t="str">
        <f>IF(AND($B178=W$1,areaSAS!$H178/(INDEX(maxArea_perResidue!$B$2:$B$21,MATCH($B178,maxArea_perResidue!$A$2:$A$21,0)))&gt;0),areaSAS!$H178/(INDEX(maxArea_perResidue!$B$2:$B$21,MATCH($B178,maxArea_perResidue!$A$2:$A$21,0))),"")</f>
        <v/>
      </c>
      <c r="X178">
        <f>IF(AND($B178=X$1,areaSAS!$H178/(INDEX(maxArea_perResidue!$B$2:$B$21,MATCH($B178,maxArea_perResidue!$A$2:$A$21,0)))&gt;0),areaSAS!$H178/(INDEX(maxArea_perResidue!$B$2:$B$21,MATCH($B178,maxArea_perResidue!$A$2:$A$21,0))),"")</f>
        <v>0.37169405118082482</v>
      </c>
      <c r="Y178" t="str">
        <f>IF(AND($B178=Y$1,areaSAS!$H178/(INDEX(maxArea_perResidue!$B$2:$B$21,MATCH($B178,maxArea_perResidue!$A$2:$A$21,0)))&gt;0),areaSAS!$H178/(INDEX(maxArea_perResidue!$B$2:$B$21,MATCH($B178,maxArea_perResidue!$A$2:$A$21,0))),"")</f>
        <v/>
      </c>
      <c r="Z178" t="str">
        <f>IF(AND($B178=Z$1,areaSAS!$H178/(INDEX(maxArea_perResidue!$B$2:$B$21,MATCH($B178,maxArea_perResidue!$A$2:$A$21,0)))&gt;0),areaSAS!$H178/(INDEX(maxArea_perResidue!$B$2:$B$21,MATCH($B178,maxArea_perResidue!$A$2:$A$21,0))),"")</f>
        <v/>
      </c>
      <c r="AA178" t="str">
        <f>IF(AND($B178=AA$1,areaSAS!$H178/(INDEX(maxArea_perResidue!$B$2:$B$21,MATCH($B178,maxArea_perResidue!$A$2:$A$21,0)))&gt;0),areaSAS!$H178/(INDEX(maxArea_perResidue!$B$2:$B$21,MATCH($B178,maxArea_perResidue!$A$2:$A$21,0))),"")</f>
        <v/>
      </c>
      <c r="AB178" t="str">
        <f>IF(AND($B178=AB$1,areaSAS!$H178/(INDEX(maxArea_perResidue!$B$2:$B$21,MATCH($B178,maxArea_perResidue!$A$2:$A$21,0)))&gt;0),areaSAS!$H178/(INDEX(maxArea_perResidue!$B$2:$B$21,MATCH($B178,maxArea_perResidue!$A$2:$A$21,0))),"")</f>
        <v/>
      </c>
      <c r="AC178" t="str">
        <f>IF(AND($B178=AC$1,areaSAS!$H178/(INDEX(maxArea_perResidue!$B$2:$B$21,MATCH($B178,maxArea_perResidue!$A$2:$A$21,0)))&gt;0),areaSAS!$H178/(INDEX(maxArea_perResidue!$B$2:$B$21,MATCH($B178,maxArea_perResidue!$A$2:$A$21,0))),"")</f>
        <v/>
      </c>
      <c r="AD178" t="str">
        <f>IF(AND($B178=AD$1,areaSAS!$H178/(INDEX(maxArea_perResidue!$B$2:$B$21,MATCH($B178,maxArea_perResidue!$A$2:$A$21,0)))&gt;0),areaSAS!$H178/(INDEX(maxArea_perResidue!$B$2:$B$21,MATCH($B178,maxArea_perResidue!$A$2:$A$21,0))),"")</f>
        <v/>
      </c>
      <c r="AE178" s="7" t="str">
        <f>IF(AND($B178=AE$1,areaSAS!$H178/(INDEX(maxArea_perResidue!$B$2:$B$21,MATCH($B178,maxArea_perResidue!$A$2:$A$21,0)))&gt;0),areaSAS!$H178/(INDEX(maxArea_perResidue!$B$2:$B$21,MATCH($B178,maxArea_perResidue!$A$2:$A$21,0))),"")</f>
        <v/>
      </c>
    </row>
    <row r="179" spans="1:31" x14ac:dyDescent="0.3">
      <c r="A179">
        <v>178</v>
      </c>
      <c r="B179" t="s">
        <v>657</v>
      </c>
      <c r="C179" t="s">
        <v>146</v>
      </c>
      <c r="D179">
        <v>98.871847718954001</v>
      </c>
      <c r="E179" t="s">
        <v>469</v>
      </c>
      <c r="F179">
        <v>97.728448279201899</v>
      </c>
      <c r="H179" s="4">
        <f t="shared" si="2"/>
        <v>97.728448279201899</v>
      </c>
      <c r="L179" t="str">
        <f>IF(AND($B179=L$1,areaSAS!$H179/(INDEX(maxArea_perResidue!$B$2:$B$21,MATCH($B179,maxArea_perResidue!$A$2:$A$21,0)))&gt;0),areaSAS!$H179/(INDEX(maxArea_perResidue!$B$2:$B$21,MATCH($B179,maxArea_perResidue!$A$2:$A$21,0))),"")</f>
        <v/>
      </c>
      <c r="M179" t="str">
        <f>IF(AND($B179=M$1,areaSAS!$H179/(INDEX(maxArea_perResidue!$B$2:$B$21,MATCH($B179,maxArea_perResidue!$A$2:$A$21,0)))&gt;0),areaSAS!$H179/(INDEX(maxArea_perResidue!$B$2:$B$21,MATCH($B179,maxArea_perResidue!$A$2:$A$21,0))),"")</f>
        <v/>
      </c>
      <c r="N179" t="str">
        <f>IF(AND($B179=N$1,areaSAS!$H179/(INDEX(maxArea_perResidue!$B$2:$B$21,MATCH($B179,maxArea_perResidue!$A$2:$A$21,0)))&gt;0),areaSAS!$H179/(INDEX(maxArea_perResidue!$B$2:$B$21,MATCH($B179,maxArea_perResidue!$A$2:$A$21,0))),"")</f>
        <v/>
      </c>
      <c r="O179" t="str">
        <f>IF(AND($B179=O$1,areaSAS!$H179/(INDEX(maxArea_perResidue!$B$2:$B$21,MATCH($B179,maxArea_perResidue!$A$2:$A$21,0)))&gt;0),areaSAS!$H179/(INDEX(maxArea_perResidue!$B$2:$B$21,MATCH($B179,maxArea_perResidue!$A$2:$A$21,0))),"")</f>
        <v/>
      </c>
      <c r="P179" t="str">
        <f>IF(AND($B179=P$1,areaSAS!$H179/(INDEX(maxArea_perResidue!$B$2:$B$21,MATCH($B179,maxArea_perResidue!$A$2:$A$21,0)))&gt;0),areaSAS!$H179/(INDEX(maxArea_perResidue!$B$2:$B$21,MATCH($B179,maxArea_perResidue!$A$2:$A$21,0))),"")</f>
        <v/>
      </c>
      <c r="Q179" t="str">
        <f>IF(AND($B179=Q$1,areaSAS!$H179/(INDEX(maxArea_perResidue!$B$2:$B$21,MATCH($B179,maxArea_perResidue!$A$2:$A$21,0)))&gt;0),areaSAS!$H179/(INDEX(maxArea_perResidue!$B$2:$B$21,MATCH($B179,maxArea_perResidue!$A$2:$A$21,0))),"")</f>
        <v/>
      </c>
      <c r="R179" t="str">
        <f>IF(AND($B179=R$1,areaSAS!$H179/(INDEX(maxArea_perResidue!$B$2:$B$21,MATCH($B179,maxArea_perResidue!$A$2:$A$21,0)))&gt;0),areaSAS!$H179/(INDEX(maxArea_perResidue!$B$2:$B$21,MATCH($B179,maxArea_perResidue!$A$2:$A$21,0))),"")</f>
        <v/>
      </c>
      <c r="S179" t="str">
        <f>IF(AND($B179=S$1,areaSAS!$H179/(INDEX(maxArea_perResidue!$B$2:$B$21,MATCH($B179,maxArea_perResidue!$A$2:$A$21,0)))&gt;0),areaSAS!$H179/(INDEX(maxArea_perResidue!$B$2:$B$21,MATCH($B179,maxArea_perResidue!$A$2:$A$21,0))),"")</f>
        <v/>
      </c>
      <c r="T179" t="str">
        <f>IF(AND($B179=T$1,areaSAS!$H179/(INDEX(maxArea_perResidue!$B$2:$B$21,MATCH($B179,maxArea_perResidue!$A$2:$A$21,0)))&gt;0),areaSAS!$H179/(INDEX(maxArea_perResidue!$B$2:$B$21,MATCH($B179,maxArea_perResidue!$A$2:$A$21,0))),"")</f>
        <v/>
      </c>
      <c r="U179" t="str">
        <f>IF(AND($B179=U$1,areaSAS!$H179/(INDEX(maxArea_perResidue!$B$2:$B$21,MATCH($B179,maxArea_perResidue!$A$2:$A$21,0)))&gt;0),areaSAS!$H179/(INDEX(maxArea_perResidue!$B$2:$B$21,MATCH($B179,maxArea_perResidue!$A$2:$A$21,0))),"")</f>
        <v/>
      </c>
      <c r="V179" t="str">
        <f>IF(AND($B179=V$1,areaSAS!$H179/(INDEX(maxArea_perResidue!$B$2:$B$21,MATCH($B179,maxArea_perResidue!$A$2:$A$21,0)))&gt;0),areaSAS!$H179/(INDEX(maxArea_perResidue!$B$2:$B$21,MATCH($B179,maxArea_perResidue!$A$2:$A$21,0))),"")</f>
        <v/>
      </c>
      <c r="W179" t="str">
        <f>IF(AND($B179=W$1,areaSAS!$H179/(INDEX(maxArea_perResidue!$B$2:$B$21,MATCH($B179,maxArea_perResidue!$A$2:$A$21,0)))&gt;0),areaSAS!$H179/(INDEX(maxArea_perResidue!$B$2:$B$21,MATCH($B179,maxArea_perResidue!$A$2:$A$21,0))),"")</f>
        <v/>
      </c>
      <c r="X179" t="str">
        <f>IF(AND($B179=X$1,areaSAS!$H179/(INDEX(maxArea_perResidue!$B$2:$B$21,MATCH($B179,maxArea_perResidue!$A$2:$A$21,0)))&gt;0),areaSAS!$H179/(INDEX(maxArea_perResidue!$B$2:$B$21,MATCH($B179,maxArea_perResidue!$A$2:$A$21,0))),"")</f>
        <v/>
      </c>
      <c r="Y179" t="str">
        <f>IF(AND($B179=Y$1,areaSAS!$H179/(INDEX(maxArea_perResidue!$B$2:$B$21,MATCH($B179,maxArea_perResidue!$A$2:$A$21,0)))&gt;0),areaSAS!$H179/(INDEX(maxArea_perResidue!$B$2:$B$21,MATCH($B179,maxArea_perResidue!$A$2:$A$21,0))),"")</f>
        <v/>
      </c>
      <c r="Z179" t="str">
        <f>IF(AND($B179=Z$1,areaSAS!$H179/(INDEX(maxArea_perResidue!$B$2:$B$21,MATCH($B179,maxArea_perResidue!$A$2:$A$21,0)))&gt;0),areaSAS!$H179/(INDEX(maxArea_perResidue!$B$2:$B$21,MATCH($B179,maxArea_perResidue!$A$2:$A$21,0))),"")</f>
        <v/>
      </c>
      <c r="AA179" t="str">
        <f>IF(AND($B179=AA$1,areaSAS!$H179/(INDEX(maxArea_perResidue!$B$2:$B$21,MATCH($B179,maxArea_perResidue!$A$2:$A$21,0)))&gt;0),areaSAS!$H179/(INDEX(maxArea_perResidue!$B$2:$B$21,MATCH($B179,maxArea_perResidue!$A$2:$A$21,0))),"")</f>
        <v/>
      </c>
      <c r="AB179" t="str">
        <f>IF(AND($B179=AB$1,areaSAS!$H179/(INDEX(maxArea_perResidue!$B$2:$B$21,MATCH($B179,maxArea_perResidue!$A$2:$A$21,0)))&gt;0),areaSAS!$H179/(INDEX(maxArea_perResidue!$B$2:$B$21,MATCH($B179,maxArea_perResidue!$A$2:$A$21,0))),"")</f>
        <v/>
      </c>
      <c r="AC179">
        <f>IF(AND($B179=AC$1,areaSAS!$H179/(INDEX(maxArea_perResidue!$B$2:$B$21,MATCH($B179,maxArea_perResidue!$A$2:$A$21,0)))&gt;0),areaSAS!$H179/(INDEX(maxArea_perResidue!$B$2:$B$21,MATCH($B179,maxArea_perResidue!$A$2:$A$21,0))),"")</f>
        <v>0.42863354508421886</v>
      </c>
      <c r="AD179" t="str">
        <f>IF(AND($B179=AD$1,areaSAS!$H179/(INDEX(maxArea_perResidue!$B$2:$B$21,MATCH($B179,maxArea_perResidue!$A$2:$A$21,0)))&gt;0),areaSAS!$H179/(INDEX(maxArea_perResidue!$B$2:$B$21,MATCH($B179,maxArea_perResidue!$A$2:$A$21,0))),"")</f>
        <v/>
      </c>
      <c r="AE179" s="7" t="str">
        <f>IF(AND($B179=AE$1,areaSAS!$H179/(INDEX(maxArea_perResidue!$B$2:$B$21,MATCH($B179,maxArea_perResidue!$A$2:$A$21,0)))&gt;0),areaSAS!$H179/(INDEX(maxArea_perResidue!$B$2:$B$21,MATCH($B179,maxArea_perResidue!$A$2:$A$21,0))),"")</f>
        <v/>
      </c>
    </row>
    <row r="180" spans="1:31" x14ac:dyDescent="0.3">
      <c r="A180">
        <v>179</v>
      </c>
      <c r="B180" t="s">
        <v>649</v>
      </c>
      <c r="C180" t="s">
        <v>147</v>
      </c>
      <c r="D180">
        <v>7.2710264567285696</v>
      </c>
      <c r="E180" t="s">
        <v>470</v>
      </c>
      <c r="F180">
        <v>6.0684998184442502</v>
      </c>
      <c r="H180" s="4">
        <f t="shared" si="2"/>
        <v>6.0684998184442502</v>
      </c>
      <c r="L180" t="str">
        <f>IF(AND($B180=L$1,areaSAS!$H180/(INDEX(maxArea_perResidue!$B$2:$B$21,MATCH($B180,maxArea_perResidue!$A$2:$A$21,0)))&gt;0),areaSAS!$H180/(INDEX(maxArea_perResidue!$B$2:$B$21,MATCH($B180,maxArea_perResidue!$A$2:$A$21,0))),"")</f>
        <v/>
      </c>
      <c r="M180" t="str">
        <f>IF(AND($B180=M$1,areaSAS!$H180/(INDEX(maxArea_perResidue!$B$2:$B$21,MATCH($B180,maxArea_perResidue!$A$2:$A$21,0)))&gt;0),areaSAS!$H180/(INDEX(maxArea_perResidue!$B$2:$B$21,MATCH($B180,maxArea_perResidue!$A$2:$A$21,0))),"")</f>
        <v/>
      </c>
      <c r="N180" t="str">
        <f>IF(AND($B180=N$1,areaSAS!$H180/(INDEX(maxArea_perResidue!$B$2:$B$21,MATCH($B180,maxArea_perResidue!$A$2:$A$21,0)))&gt;0),areaSAS!$H180/(INDEX(maxArea_perResidue!$B$2:$B$21,MATCH($B180,maxArea_perResidue!$A$2:$A$21,0))),"")</f>
        <v/>
      </c>
      <c r="O180" t="str">
        <f>IF(AND($B180=O$1,areaSAS!$H180/(INDEX(maxArea_perResidue!$B$2:$B$21,MATCH($B180,maxArea_perResidue!$A$2:$A$21,0)))&gt;0),areaSAS!$H180/(INDEX(maxArea_perResidue!$B$2:$B$21,MATCH($B180,maxArea_perResidue!$A$2:$A$21,0))),"")</f>
        <v/>
      </c>
      <c r="P180" t="str">
        <f>IF(AND($B180=P$1,areaSAS!$H180/(INDEX(maxArea_perResidue!$B$2:$B$21,MATCH($B180,maxArea_perResidue!$A$2:$A$21,0)))&gt;0),areaSAS!$H180/(INDEX(maxArea_perResidue!$B$2:$B$21,MATCH($B180,maxArea_perResidue!$A$2:$A$21,0))),"")</f>
        <v/>
      </c>
      <c r="Q180" t="str">
        <f>IF(AND($B180=Q$1,areaSAS!$H180/(INDEX(maxArea_perResidue!$B$2:$B$21,MATCH($B180,maxArea_perResidue!$A$2:$A$21,0)))&gt;0),areaSAS!$H180/(INDEX(maxArea_perResidue!$B$2:$B$21,MATCH($B180,maxArea_perResidue!$A$2:$A$21,0))),"")</f>
        <v/>
      </c>
      <c r="R180" t="str">
        <f>IF(AND($B180=R$1,areaSAS!$H180/(INDEX(maxArea_perResidue!$B$2:$B$21,MATCH($B180,maxArea_perResidue!$A$2:$A$21,0)))&gt;0),areaSAS!$H180/(INDEX(maxArea_perResidue!$B$2:$B$21,MATCH($B180,maxArea_perResidue!$A$2:$A$21,0))),"")</f>
        <v/>
      </c>
      <c r="S180" t="str">
        <f>IF(AND($B180=S$1,areaSAS!$H180/(INDEX(maxArea_perResidue!$B$2:$B$21,MATCH($B180,maxArea_perResidue!$A$2:$A$21,0)))&gt;0),areaSAS!$H180/(INDEX(maxArea_perResidue!$B$2:$B$21,MATCH($B180,maxArea_perResidue!$A$2:$A$21,0))),"")</f>
        <v/>
      </c>
      <c r="T180" t="str">
        <f>IF(AND($B180=T$1,areaSAS!$H180/(INDEX(maxArea_perResidue!$B$2:$B$21,MATCH($B180,maxArea_perResidue!$A$2:$A$21,0)))&gt;0),areaSAS!$H180/(INDEX(maxArea_perResidue!$B$2:$B$21,MATCH($B180,maxArea_perResidue!$A$2:$A$21,0))),"")</f>
        <v/>
      </c>
      <c r="U180" t="str">
        <f>IF(AND($B180=U$1,areaSAS!$H180/(INDEX(maxArea_perResidue!$B$2:$B$21,MATCH($B180,maxArea_perResidue!$A$2:$A$21,0)))&gt;0),areaSAS!$H180/(INDEX(maxArea_perResidue!$B$2:$B$21,MATCH($B180,maxArea_perResidue!$A$2:$A$21,0))),"")</f>
        <v/>
      </c>
      <c r="V180" t="str">
        <f>IF(AND($B180=V$1,areaSAS!$H180/(INDEX(maxArea_perResidue!$B$2:$B$21,MATCH($B180,maxArea_perResidue!$A$2:$A$21,0)))&gt;0),areaSAS!$H180/(INDEX(maxArea_perResidue!$B$2:$B$21,MATCH($B180,maxArea_perResidue!$A$2:$A$21,0))),"")</f>
        <v/>
      </c>
      <c r="W180" t="str">
        <f>IF(AND($B180=W$1,areaSAS!$H180/(INDEX(maxArea_perResidue!$B$2:$B$21,MATCH($B180,maxArea_perResidue!$A$2:$A$21,0)))&gt;0),areaSAS!$H180/(INDEX(maxArea_perResidue!$B$2:$B$21,MATCH($B180,maxArea_perResidue!$A$2:$A$21,0))),"")</f>
        <v/>
      </c>
      <c r="X180" t="str">
        <f>IF(AND($B180=X$1,areaSAS!$H180/(INDEX(maxArea_perResidue!$B$2:$B$21,MATCH($B180,maxArea_perResidue!$A$2:$A$21,0)))&gt;0),areaSAS!$H180/(INDEX(maxArea_perResidue!$B$2:$B$21,MATCH($B180,maxArea_perResidue!$A$2:$A$21,0))),"")</f>
        <v/>
      </c>
      <c r="Y180">
        <f>IF(AND($B180=Y$1,areaSAS!$H180/(INDEX(maxArea_perResidue!$B$2:$B$21,MATCH($B180,maxArea_perResidue!$A$2:$A$21,0)))&gt;0),areaSAS!$H180/(INDEX(maxArea_perResidue!$B$2:$B$21,MATCH($B180,maxArea_perResidue!$A$2:$A$21,0))),"")</f>
        <v>4.1003377151650339E-2</v>
      </c>
      <c r="Z180" t="str">
        <f>IF(AND($B180=Z$1,areaSAS!$H180/(INDEX(maxArea_perResidue!$B$2:$B$21,MATCH($B180,maxArea_perResidue!$A$2:$A$21,0)))&gt;0),areaSAS!$H180/(INDEX(maxArea_perResidue!$B$2:$B$21,MATCH($B180,maxArea_perResidue!$A$2:$A$21,0))),"")</f>
        <v/>
      </c>
      <c r="AA180" t="str">
        <f>IF(AND($B180=AA$1,areaSAS!$H180/(INDEX(maxArea_perResidue!$B$2:$B$21,MATCH($B180,maxArea_perResidue!$A$2:$A$21,0)))&gt;0),areaSAS!$H180/(INDEX(maxArea_perResidue!$B$2:$B$21,MATCH($B180,maxArea_perResidue!$A$2:$A$21,0))),"")</f>
        <v/>
      </c>
      <c r="AB180" t="str">
        <f>IF(AND($B180=AB$1,areaSAS!$H180/(INDEX(maxArea_perResidue!$B$2:$B$21,MATCH($B180,maxArea_perResidue!$A$2:$A$21,0)))&gt;0),areaSAS!$H180/(INDEX(maxArea_perResidue!$B$2:$B$21,MATCH($B180,maxArea_perResidue!$A$2:$A$21,0))),"")</f>
        <v/>
      </c>
      <c r="AC180" t="str">
        <f>IF(AND($B180=AC$1,areaSAS!$H180/(INDEX(maxArea_perResidue!$B$2:$B$21,MATCH($B180,maxArea_perResidue!$A$2:$A$21,0)))&gt;0),areaSAS!$H180/(INDEX(maxArea_perResidue!$B$2:$B$21,MATCH($B180,maxArea_perResidue!$A$2:$A$21,0))),"")</f>
        <v/>
      </c>
      <c r="AD180" t="str">
        <f>IF(AND($B180=AD$1,areaSAS!$H180/(INDEX(maxArea_perResidue!$B$2:$B$21,MATCH($B180,maxArea_perResidue!$A$2:$A$21,0)))&gt;0),areaSAS!$H180/(INDEX(maxArea_perResidue!$B$2:$B$21,MATCH($B180,maxArea_perResidue!$A$2:$A$21,0))),"")</f>
        <v/>
      </c>
      <c r="AE180" s="7" t="str">
        <f>IF(AND($B180=AE$1,areaSAS!$H180/(INDEX(maxArea_perResidue!$B$2:$B$21,MATCH($B180,maxArea_perResidue!$A$2:$A$21,0)))&gt;0),areaSAS!$H180/(INDEX(maxArea_perResidue!$B$2:$B$21,MATCH($B180,maxArea_perResidue!$A$2:$A$21,0))),"")</f>
        <v/>
      </c>
    </row>
    <row r="181" spans="1:31" x14ac:dyDescent="0.3">
      <c r="A181">
        <v>180</v>
      </c>
      <c r="B181" t="s">
        <v>646</v>
      </c>
      <c r="C181" t="s">
        <v>148</v>
      </c>
      <c r="D181">
        <v>15.9709011912345</v>
      </c>
      <c r="E181" t="s">
        <v>471</v>
      </c>
      <c r="F181">
        <v>27.492160990834201</v>
      </c>
      <c r="H181" s="4">
        <f t="shared" si="2"/>
        <v>15.9709011912345</v>
      </c>
      <c r="L181" t="str">
        <f>IF(AND($B181=L$1,areaSAS!$H181/(INDEX(maxArea_perResidue!$B$2:$B$21,MATCH($B181,maxArea_perResidue!$A$2:$A$21,0)))&gt;0),areaSAS!$H181/(INDEX(maxArea_perResidue!$B$2:$B$21,MATCH($B181,maxArea_perResidue!$A$2:$A$21,0))),"")</f>
        <v/>
      </c>
      <c r="M181" t="str">
        <f>IF(AND($B181=M$1,areaSAS!$H181/(INDEX(maxArea_perResidue!$B$2:$B$21,MATCH($B181,maxArea_perResidue!$A$2:$A$21,0)))&gt;0),areaSAS!$H181/(INDEX(maxArea_perResidue!$B$2:$B$21,MATCH($B181,maxArea_perResidue!$A$2:$A$21,0))),"")</f>
        <v/>
      </c>
      <c r="N181" t="str">
        <f>IF(AND($B181=N$1,areaSAS!$H181/(INDEX(maxArea_perResidue!$B$2:$B$21,MATCH($B181,maxArea_perResidue!$A$2:$A$21,0)))&gt;0),areaSAS!$H181/(INDEX(maxArea_perResidue!$B$2:$B$21,MATCH($B181,maxArea_perResidue!$A$2:$A$21,0))),"")</f>
        <v/>
      </c>
      <c r="O181">
        <f>IF(AND($B181=O$1,areaSAS!$H181/(INDEX(maxArea_perResidue!$B$2:$B$21,MATCH($B181,maxArea_perResidue!$A$2:$A$21,0)))&gt;0),areaSAS!$H181/(INDEX(maxArea_perResidue!$B$2:$B$21,MATCH($B181,maxArea_perResidue!$A$2:$A$21,0))),"")</f>
        <v>8.5405888723179141E-2</v>
      </c>
      <c r="P181" t="str">
        <f>IF(AND($B181=P$1,areaSAS!$H181/(INDEX(maxArea_perResidue!$B$2:$B$21,MATCH($B181,maxArea_perResidue!$A$2:$A$21,0)))&gt;0),areaSAS!$H181/(INDEX(maxArea_perResidue!$B$2:$B$21,MATCH($B181,maxArea_perResidue!$A$2:$A$21,0))),"")</f>
        <v/>
      </c>
      <c r="Q181" t="str">
        <f>IF(AND($B181=Q$1,areaSAS!$H181/(INDEX(maxArea_perResidue!$B$2:$B$21,MATCH($B181,maxArea_perResidue!$A$2:$A$21,0)))&gt;0),areaSAS!$H181/(INDEX(maxArea_perResidue!$B$2:$B$21,MATCH($B181,maxArea_perResidue!$A$2:$A$21,0))),"")</f>
        <v/>
      </c>
      <c r="R181" t="str">
        <f>IF(AND($B181=R$1,areaSAS!$H181/(INDEX(maxArea_perResidue!$B$2:$B$21,MATCH($B181,maxArea_perResidue!$A$2:$A$21,0)))&gt;0),areaSAS!$H181/(INDEX(maxArea_perResidue!$B$2:$B$21,MATCH($B181,maxArea_perResidue!$A$2:$A$21,0))),"")</f>
        <v/>
      </c>
      <c r="S181" t="str">
        <f>IF(AND($B181=S$1,areaSAS!$H181/(INDEX(maxArea_perResidue!$B$2:$B$21,MATCH($B181,maxArea_perResidue!$A$2:$A$21,0)))&gt;0),areaSAS!$H181/(INDEX(maxArea_perResidue!$B$2:$B$21,MATCH($B181,maxArea_perResidue!$A$2:$A$21,0))),"")</f>
        <v/>
      </c>
      <c r="T181" t="str">
        <f>IF(AND($B181=T$1,areaSAS!$H181/(INDEX(maxArea_perResidue!$B$2:$B$21,MATCH($B181,maxArea_perResidue!$A$2:$A$21,0)))&gt;0),areaSAS!$H181/(INDEX(maxArea_perResidue!$B$2:$B$21,MATCH($B181,maxArea_perResidue!$A$2:$A$21,0))),"")</f>
        <v/>
      </c>
      <c r="U181" t="str">
        <f>IF(AND($B181=U$1,areaSAS!$H181/(INDEX(maxArea_perResidue!$B$2:$B$21,MATCH($B181,maxArea_perResidue!$A$2:$A$21,0)))&gt;0),areaSAS!$H181/(INDEX(maxArea_perResidue!$B$2:$B$21,MATCH($B181,maxArea_perResidue!$A$2:$A$21,0))),"")</f>
        <v/>
      </c>
      <c r="V181" t="str">
        <f>IF(AND($B181=V$1,areaSAS!$H181/(INDEX(maxArea_perResidue!$B$2:$B$21,MATCH($B181,maxArea_perResidue!$A$2:$A$21,0)))&gt;0),areaSAS!$H181/(INDEX(maxArea_perResidue!$B$2:$B$21,MATCH($B181,maxArea_perResidue!$A$2:$A$21,0))),"")</f>
        <v/>
      </c>
      <c r="W181" t="str">
        <f>IF(AND($B181=W$1,areaSAS!$H181/(INDEX(maxArea_perResidue!$B$2:$B$21,MATCH($B181,maxArea_perResidue!$A$2:$A$21,0)))&gt;0),areaSAS!$H181/(INDEX(maxArea_perResidue!$B$2:$B$21,MATCH($B181,maxArea_perResidue!$A$2:$A$21,0))),"")</f>
        <v/>
      </c>
      <c r="X181" t="str">
        <f>IF(AND($B181=X$1,areaSAS!$H181/(INDEX(maxArea_perResidue!$B$2:$B$21,MATCH($B181,maxArea_perResidue!$A$2:$A$21,0)))&gt;0),areaSAS!$H181/(INDEX(maxArea_perResidue!$B$2:$B$21,MATCH($B181,maxArea_perResidue!$A$2:$A$21,0))),"")</f>
        <v/>
      </c>
      <c r="Y181" t="str">
        <f>IF(AND($B181=Y$1,areaSAS!$H181/(INDEX(maxArea_perResidue!$B$2:$B$21,MATCH($B181,maxArea_perResidue!$A$2:$A$21,0)))&gt;0),areaSAS!$H181/(INDEX(maxArea_perResidue!$B$2:$B$21,MATCH($B181,maxArea_perResidue!$A$2:$A$21,0))),"")</f>
        <v/>
      </c>
      <c r="Z181" t="str">
        <f>IF(AND($B181=Z$1,areaSAS!$H181/(INDEX(maxArea_perResidue!$B$2:$B$21,MATCH($B181,maxArea_perResidue!$A$2:$A$21,0)))&gt;0),areaSAS!$H181/(INDEX(maxArea_perResidue!$B$2:$B$21,MATCH($B181,maxArea_perResidue!$A$2:$A$21,0))),"")</f>
        <v/>
      </c>
      <c r="AA181" t="str">
        <f>IF(AND($B181=AA$1,areaSAS!$H181/(INDEX(maxArea_perResidue!$B$2:$B$21,MATCH($B181,maxArea_perResidue!$A$2:$A$21,0)))&gt;0),areaSAS!$H181/(INDEX(maxArea_perResidue!$B$2:$B$21,MATCH($B181,maxArea_perResidue!$A$2:$A$21,0))),"")</f>
        <v/>
      </c>
      <c r="AB181" t="str">
        <f>IF(AND($B181=AB$1,areaSAS!$H181/(INDEX(maxArea_perResidue!$B$2:$B$21,MATCH($B181,maxArea_perResidue!$A$2:$A$21,0)))&gt;0),areaSAS!$H181/(INDEX(maxArea_perResidue!$B$2:$B$21,MATCH($B181,maxArea_perResidue!$A$2:$A$21,0))),"")</f>
        <v/>
      </c>
      <c r="AC181" t="str">
        <f>IF(AND($B181=AC$1,areaSAS!$H181/(INDEX(maxArea_perResidue!$B$2:$B$21,MATCH($B181,maxArea_perResidue!$A$2:$A$21,0)))&gt;0),areaSAS!$H181/(INDEX(maxArea_perResidue!$B$2:$B$21,MATCH($B181,maxArea_perResidue!$A$2:$A$21,0))),"")</f>
        <v/>
      </c>
      <c r="AD181" t="str">
        <f>IF(AND($B181=AD$1,areaSAS!$H181/(INDEX(maxArea_perResidue!$B$2:$B$21,MATCH($B181,maxArea_perResidue!$A$2:$A$21,0)))&gt;0),areaSAS!$H181/(INDEX(maxArea_perResidue!$B$2:$B$21,MATCH($B181,maxArea_perResidue!$A$2:$A$21,0))),"")</f>
        <v/>
      </c>
      <c r="AE181" s="7" t="str">
        <f>IF(AND($B181=AE$1,areaSAS!$H181/(INDEX(maxArea_perResidue!$B$2:$B$21,MATCH($B181,maxArea_perResidue!$A$2:$A$21,0)))&gt;0),areaSAS!$H181/(INDEX(maxArea_perResidue!$B$2:$B$21,MATCH($B181,maxArea_perResidue!$A$2:$A$21,0))),"")</f>
        <v/>
      </c>
    </row>
    <row r="182" spans="1:31" x14ac:dyDescent="0.3">
      <c r="A182">
        <v>181</v>
      </c>
      <c r="B182" t="s">
        <v>647</v>
      </c>
      <c r="C182" t="s">
        <v>149</v>
      </c>
      <c r="D182">
        <v>30.013637304305998</v>
      </c>
      <c r="E182" t="s">
        <v>472</v>
      </c>
      <c r="F182">
        <v>30.350140094756998</v>
      </c>
      <c r="H182" s="4">
        <f t="shared" si="2"/>
        <v>30.013637304305998</v>
      </c>
      <c r="L182" t="str">
        <f>IF(AND($B182=L$1,areaSAS!$H182/(INDEX(maxArea_perResidue!$B$2:$B$21,MATCH($B182,maxArea_perResidue!$A$2:$A$21,0)))&gt;0),areaSAS!$H182/(INDEX(maxArea_perResidue!$B$2:$B$21,MATCH($B182,maxArea_perResidue!$A$2:$A$21,0))),"")</f>
        <v/>
      </c>
      <c r="M182" t="str">
        <f>IF(AND($B182=M$1,areaSAS!$H182/(INDEX(maxArea_perResidue!$B$2:$B$21,MATCH($B182,maxArea_perResidue!$A$2:$A$21,0)))&gt;0),areaSAS!$H182/(INDEX(maxArea_perResidue!$B$2:$B$21,MATCH($B182,maxArea_perResidue!$A$2:$A$21,0))),"")</f>
        <v/>
      </c>
      <c r="N182" t="str">
        <f>IF(AND($B182=N$1,areaSAS!$H182/(INDEX(maxArea_perResidue!$B$2:$B$21,MATCH($B182,maxArea_perResidue!$A$2:$A$21,0)))&gt;0),areaSAS!$H182/(INDEX(maxArea_perResidue!$B$2:$B$21,MATCH($B182,maxArea_perResidue!$A$2:$A$21,0))),"")</f>
        <v/>
      </c>
      <c r="O182" t="str">
        <f>IF(AND($B182=O$1,areaSAS!$H182/(INDEX(maxArea_perResidue!$B$2:$B$21,MATCH($B182,maxArea_perResidue!$A$2:$A$21,0)))&gt;0),areaSAS!$H182/(INDEX(maxArea_perResidue!$B$2:$B$21,MATCH($B182,maxArea_perResidue!$A$2:$A$21,0))),"")</f>
        <v/>
      </c>
      <c r="P182" t="str">
        <f>IF(AND($B182=P$1,areaSAS!$H182/(INDEX(maxArea_perResidue!$B$2:$B$21,MATCH($B182,maxArea_perResidue!$A$2:$A$21,0)))&gt;0),areaSAS!$H182/(INDEX(maxArea_perResidue!$B$2:$B$21,MATCH($B182,maxArea_perResidue!$A$2:$A$21,0))),"")</f>
        <v/>
      </c>
      <c r="Q182" t="str">
        <f>IF(AND($B182=Q$1,areaSAS!$H182/(INDEX(maxArea_perResidue!$B$2:$B$21,MATCH($B182,maxArea_perResidue!$A$2:$A$21,0)))&gt;0),areaSAS!$H182/(INDEX(maxArea_perResidue!$B$2:$B$21,MATCH($B182,maxArea_perResidue!$A$2:$A$21,0))),"")</f>
        <v/>
      </c>
      <c r="R182" t="str">
        <f>IF(AND($B182=R$1,areaSAS!$H182/(INDEX(maxArea_perResidue!$B$2:$B$21,MATCH($B182,maxArea_perResidue!$A$2:$A$21,0)))&gt;0),areaSAS!$H182/(INDEX(maxArea_perResidue!$B$2:$B$21,MATCH($B182,maxArea_perResidue!$A$2:$A$21,0))),"")</f>
        <v/>
      </c>
      <c r="S182" t="str">
        <f>IF(AND($B182=S$1,areaSAS!$H182/(INDEX(maxArea_perResidue!$B$2:$B$21,MATCH($B182,maxArea_perResidue!$A$2:$A$21,0)))&gt;0),areaSAS!$H182/(INDEX(maxArea_perResidue!$B$2:$B$21,MATCH($B182,maxArea_perResidue!$A$2:$A$21,0))),"")</f>
        <v/>
      </c>
      <c r="T182" t="str">
        <f>IF(AND($B182=T$1,areaSAS!$H182/(INDEX(maxArea_perResidue!$B$2:$B$21,MATCH($B182,maxArea_perResidue!$A$2:$A$21,0)))&gt;0),areaSAS!$H182/(INDEX(maxArea_perResidue!$B$2:$B$21,MATCH($B182,maxArea_perResidue!$A$2:$A$21,0))),"")</f>
        <v/>
      </c>
      <c r="U182" t="str">
        <f>IF(AND($B182=U$1,areaSAS!$H182/(INDEX(maxArea_perResidue!$B$2:$B$21,MATCH($B182,maxArea_perResidue!$A$2:$A$21,0)))&gt;0),areaSAS!$H182/(INDEX(maxArea_perResidue!$B$2:$B$21,MATCH($B182,maxArea_perResidue!$A$2:$A$21,0))),"")</f>
        <v/>
      </c>
      <c r="V182">
        <f>IF(AND($B182=V$1,areaSAS!$H182/(INDEX(maxArea_perResidue!$B$2:$B$21,MATCH($B182,maxArea_perResidue!$A$2:$A$21,0)))&gt;0),areaSAS!$H182/(INDEX(maxArea_perResidue!$B$2:$B$21,MATCH($B182,maxArea_perResidue!$A$2:$A$21,0))),"")</f>
        <v>0.20988557555458739</v>
      </c>
      <c r="W182" t="str">
        <f>IF(AND($B182=W$1,areaSAS!$H182/(INDEX(maxArea_perResidue!$B$2:$B$21,MATCH($B182,maxArea_perResidue!$A$2:$A$21,0)))&gt;0),areaSAS!$H182/(INDEX(maxArea_perResidue!$B$2:$B$21,MATCH($B182,maxArea_perResidue!$A$2:$A$21,0))),"")</f>
        <v/>
      </c>
      <c r="X182" t="str">
        <f>IF(AND($B182=X$1,areaSAS!$H182/(INDEX(maxArea_perResidue!$B$2:$B$21,MATCH($B182,maxArea_perResidue!$A$2:$A$21,0)))&gt;0),areaSAS!$H182/(INDEX(maxArea_perResidue!$B$2:$B$21,MATCH($B182,maxArea_perResidue!$A$2:$A$21,0))),"")</f>
        <v/>
      </c>
      <c r="Y182" t="str">
        <f>IF(AND($B182=Y$1,areaSAS!$H182/(INDEX(maxArea_perResidue!$B$2:$B$21,MATCH($B182,maxArea_perResidue!$A$2:$A$21,0)))&gt;0),areaSAS!$H182/(INDEX(maxArea_perResidue!$B$2:$B$21,MATCH($B182,maxArea_perResidue!$A$2:$A$21,0))),"")</f>
        <v/>
      </c>
      <c r="Z182" t="str">
        <f>IF(AND($B182=Z$1,areaSAS!$H182/(INDEX(maxArea_perResidue!$B$2:$B$21,MATCH($B182,maxArea_perResidue!$A$2:$A$21,0)))&gt;0),areaSAS!$H182/(INDEX(maxArea_perResidue!$B$2:$B$21,MATCH($B182,maxArea_perResidue!$A$2:$A$21,0))),"")</f>
        <v/>
      </c>
      <c r="AA182" t="str">
        <f>IF(AND($B182=AA$1,areaSAS!$H182/(INDEX(maxArea_perResidue!$B$2:$B$21,MATCH($B182,maxArea_perResidue!$A$2:$A$21,0)))&gt;0),areaSAS!$H182/(INDEX(maxArea_perResidue!$B$2:$B$21,MATCH($B182,maxArea_perResidue!$A$2:$A$21,0))),"")</f>
        <v/>
      </c>
      <c r="AB182" t="str">
        <f>IF(AND($B182=AB$1,areaSAS!$H182/(INDEX(maxArea_perResidue!$B$2:$B$21,MATCH($B182,maxArea_perResidue!$A$2:$A$21,0)))&gt;0),areaSAS!$H182/(INDEX(maxArea_perResidue!$B$2:$B$21,MATCH($B182,maxArea_perResidue!$A$2:$A$21,0))),"")</f>
        <v/>
      </c>
      <c r="AC182" t="str">
        <f>IF(AND($B182=AC$1,areaSAS!$H182/(INDEX(maxArea_perResidue!$B$2:$B$21,MATCH($B182,maxArea_perResidue!$A$2:$A$21,0)))&gt;0),areaSAS!$H182/(INDEX(maxArea_perResidue!$B$2:$B$21,MATCH($B182,maxArea_perResidue!$A$2:$A$21,0))),"")</f>
        <v/>
      </c>
      <c r="AD182" t="str">
        <f>IF(AND($B182=AD$1,areaSAS!$H182/(INDEX(maxArea_perResidue!$B$2:$B$21,MATCH($B182,maxArea_perResidue!$A$2:$A$21,0)))&gt;0),areaSAS!$H182/(INDEX(maxArea_perResidue!$B$2:$B$21,MATCH($B182,maxArea_perResidue!$A$2:$A$21,0))),"")</f>
        <v/>
      </c>
      <c r="AE182" s="7" t="str">
        <f>IF(AND($B182=AE$1,areaSAS!$H182/(INDEX(maxArea_perResidue!$B$2:$B$21,MATCH($B182,maxArea_perResidue!$A$2:$A$21,0)))&gt;0),areaSAS!$H182/(INDEX(maxArea_perResidue!$B$2:$B$21,MATCH($B182,maxArea_perResidue!$A$2:$A$21,0))),"")</f>
        <v/>
      </c>
    </row>
    <row r="183" spans="1:31" x14ac:dyDescent="0.3">
      <c r="A183">
        <v>182</v>
      </c>
      <c r="B183" t="s">
        <v>652</v>
      </c>
      <c r="C183" t="s">
        <v>150</v>
      </c>
      <c r="D183">
        <v>47.558093552535802</v>
      </c>
      <c r="E183" t="s">
        <v>473</v>
      </c>
      <c r="F183">
        <v>43.403203114867203</v>
      </c>
      <c r="H183" s="4">
        <f t="shared" si="2"/>
        <v>43.403203114867203</v>
      </c>
      <c r="L183" t="str">
        <f>IF(AND($B183=L$1,areaSAS!$H183/(INDEX(maxArea_perResidue!$B$2:$B$21,MATCH($B183,maxArea_perResidue!$A$2:$A$21,0)))&gt;0),areaSAS!$H183/(INDEX(maxArea_perResidue!$B$2:$B$21,MATCH($B183,maxArea_perResidue!$A$2:$A$21,0))),"")</f>
        <v/>
      </c>
      <c r="M183" t="str">
        <f>IF(AND($B183=M$1,areaSAS!$H183/(INDEX(maxArea_perResidue!$B$2:$B$21,MATCH($B183,maxArea_perResidue!$A$2:$A$21,0)))&gt;0),areaSAS!$H183/(INDEX(maxArea_perResidue!$B$2:$B$21,MATCH($B183,maxArea_perResidue!$A$2:$A$21,0))),"")</f>
        <v/>
      </c>
      <c r="N183" t="str">
        <f>IF(AND($B183=N$1,areaSAS!$H183/(INDEX(maxArea_perResidue!$B$2:$B$21,MATCH($B183,maxArea_perResidue!$A$2:$A$21,0)))&gt;0),areaSAS!$H183/(INDEX(maxArea_perResidue!$B$2:$B$21,MATCH($B183,maxArea_perResidue!$A$2:$A$21,0))),"")</f>
        <v/>
      </c>
      <c r="O183" t="str">
        <f>IF(AND($B183=O$1,areaSAS!$H183/(INDEX(maxArea_perResidue!$B$2:$B$21,MATCH($B183,maxArea_perResidue!$A$2:$A$21,0)))&gt;0),areaSAS!$H183/(INDEX(maxArea_perResidue!$B$2:$B$21,MATCH($B183,maxArea_perResidue!$A$2:$A$21,0))),"")</f>
        <v/>
      </c>
      <c r="P183" t="str">
        <f>IF(AND($B183=P$1,areaSAS!$H183/(INDEX(maxArea_perResidue!$B$2:$B$21,MATCH($B183,maxArea_perResidue!$A$2:$A$21,0)))&gt;0),areaSAS!$H183/(INDEX(maxArea_perResidue!$B$2:$B$21,MATCH($B183,maxArea_perResidue!$A$2:$A$21,0))),"")</f>
        <v/>
      </c>
      <c r="Q183" t="str">
        <f>IF(AND($B183=Q$1,areaSAS!$H183/(INDEX(maxArea_perResidue!$B$2:$B$21,MATCH($B183,maxArea_perResidue!$A$2:$A$21,0)))&gt;0),areaSAS!$H183/(INDEX(maxArea_perResidue!$B$2:$B$21,MATCH($B183,maxArea_perResidue!$A$2:$A$21,0))),"")</f>
        <v/>
      </c>
      <c r="R183" t="str">
        <f>IF(AND($B183=R$1,areaSAS!$H183/(INDEX(maxArea_perResidue!$B$2:$B$21,MATCH($B183,maxArea_perResidue!$A$2:$A$21,0)))&gt;0),areaSAS!$H183/(INDEX(maxArea_perResidue!$B$2:$B$21,MATCH($B183,maxArea_perResidue!$A$2:$A$21,0))),"")</f>
        <v/>
      </c>
      <c r="S183" t="str">
        <f>IF(AND($B183=S$1,areaSAS!$H183/(INDEX(maxArea_perResidue!$B$2:$B$21,MATCH($B183,maxArea_perResidue!$A$2:$A$21,0)))&gt;0),areaSAS!$H183/(INDEX(maxArea_perResidue!$B$2:$B$21,MATCH($B183,maxArea_perResidue!$A$2:$A$21,0))),"")</f>
        <v/>
      </c>
      <c r="T183">
        <f>IF(AND($B183=T$1,areaSAS!$H183/(INDEX(maxArea_perResidue!$B$2:$B$21,MATCH($B183,maxArea_perResidue!$A$2:$A$21,0)))&gt;0),areaSAS!$H183/(INDEX(maxArea_perResidue!$B$2:$B$21,MATCH($B183,maxArea_perResidue!$A$2:$A$21,0))),"")</f>
        <v>0.18870957876029218</v>
      </c>
      <c r="U183" t="str">
        <f>IF(AND($B183=U$1,areaSAS!$H183/(INDEX(maxArea_perResidue!$B$2:$B$21,MATCH($B183,maxArea_perResidue!$A$2:$A$21,0)))&gt;0),areaSAS!$H183/(INDEX(maxArea_perResidue!$B$2:$B$21,MATCH($B183,maxArea_perResidue!$A$2:$A$21,0))),"")</f>
        <v/>
      </c>
      <c r="V183" t="str">
        <f>IF(AND($B183=V$1,areaSAS!$H183/(INDEX(maxArea_perResidue!$B$2:$B$21,MATCH($B183,maxArea_perResidue!$A$2:$A$21,0)))&gt;0),areaSAS!$H183/(INDEX(maxArea_perResidue!$B$2:$B$21,MATCH($B183,maxArea_perResidue!$A$2:$A$21,0))),"")</f>
        <v/>
      </c>
      <c r="W183" t="str">
        <f>IF(AND($B183=W$1,areaSAS!$H183/(INDEX(maxArea_perResidue!$B$2:$B$21,MATCH($B183,maxArea_perResidue!$A$2:$A$21,0)))&gt;0),areaSAS!$H183/(INDEX(maxArea_perResidue!$B$2:$B$21,MATCH($B183,maxArea_perResidue!$A$2:$A$21,0))),"")</f>
        <v/>
      </c>
      <c r="X183" t="str">
        <f>IF(AND($B183=X$1,areaSAS!$H183/(INDEX(maxArea_perResidue!$B$2:$B$21,MATCH($B183,maxArea_perResidue!$A$2:$A$21,0)))&gt;0),areaSAS!$H183/(INDEX(maxArea_perResidue!$B$2:$B$21,MATCH($B183,maxArea_perResidue!$A$2:$A$21,0))),"")</f>
        <v/>
      </c>
      <c r="Y183" t="str">
        <f>IF(AND($B183=Y$1,areaSAS!$H183/(INDEX(maxArea_perResidue!$B$2:$B$21,MATCH($B183,maxArea_perResidue!$A$2:$A$21,0)))&gt;0),areaSAS!$H183/(INDEX(maxArea_perResidue!$B$2:$B$21,MATCH($B183,maxArea_perResidue!$A$2:$A$21,0))),"")</f>
        <v/>
      </c>
      <c r="Z183" t="str">
        <f>IF(AND($B183=Z$1,areaSAS!$H183/(INDEX(maxArea_perResidue!$B$2:$B$21,MATCH($B183,maxArea_perResidue!$A$2:$A$21,0)))&gt;0),areaSAS!$H183/(INDEX(maxArea_perResidue!$B$2:$B$21,MATCH($B183,maxArea_perResidue!$A$2:$A$21,0))),"")</f>
        <v/>
      </c>
      <c r="AA183" t="str">
        <f>IF(AND($B183=AA$1,areaSAS!$H183/(INDEX(maxArea_perResidue!$B$2:$B$21,MATCH($B183,maxArea_perResidue!$A$2:$A$21,0)))&gt;0),areaSAS!$H183/(INDEX(maxArea_perResidue!$B$2:$B$21,MATCH($B183,maxArea_perResidue!$A$2:$A$21,0))),"")</f>
        <v/>
      </c>
      <c r="AB183" t="str">
        <f>IF(AND($B183=AB$1,areaSAS!$H183/(INDEX(maxArea_perResidue!$B$2:$B$21,MATCH($B183,maxArea_perResidue!$A$2:$A$21,0)))&gt;0),areaSAS!$H183/(INDEX(maxArea_perResidue!$B$2:$B$21,MATCH($B183,maxArea_perResidue!$A$2:$A$21,0))),"")</f>
        <v/>
      </c>
      <c r="AC183" t="str">
        <f>IF(AND($B183=AC$1,areaSAS!$H183/(INDEX(maxArea_perResidue!$B$2:$B$21,MATCH($B183,maxArea_perResidue!$A$2:$A$21,0)))&gt;0),areaSAS!$H183/(INDEX(maxArea_perResidue!$B$2:$B$21,MATCH($B183,maxArea_perResidue!$A$2:$A$21,0))),"")</f>
        <v/>
      </c>
      <c r="AD183" t="str">
        <f>IF(AND($B183=AD$1,areaSAS!$H183/(INDEX(maxArea_perResidue!$B$2:$B$21,MATCH($B183,maxArea_perResidue!$A$2:$A$21,0)))&gt;0),areaSAS!$H183/(INDEX(maxArea_perResidue!$B$2:$B$21,MATCH($B183,maxArea_perResidue!$A$2:$A$21,0))),"")</f>
        <v/>
      </c>
      <c r="AE183" s="7" t="str">
        <f>IF(AND($B183=AE$1,areaSAS!$H183/(INDEX(maxArea_perResidue!$B$2:$B$21,MATCH($B183,maxArea_perResidue!$A$2:$A$21,0)))&gt;0),areaSAS!$H183/(INDEX(maxArea_perResidue!$B$2:$B$21,MATCH($B183,maxArea_perResidue!$A$2:$A$21,0))),"")</f>
        <v/>
      </c>
    </row>
    <row r="184" spans="1:31" x14ac:dyDescent="0.3">
      <c r="A184">
        <v>183</v>
      </c>
      <c r="B184" t="s">
        <v>655</v>
      </c>
      <c r="C184" t="s">
        <v>151</v>
      </c>
      <c r="D184">
        <v>27.7556599378585</v>
      </c>
      <c r="E184" t="s">
        <v>474</v>
      </c>
      <c r="F184">
        <v>21.540959298610598</v>
      </c>
      <c r="H184" s="4">
        <f t="shared" si="2"/>
        <v>21.540959298610598</v>
      </c>
      <c r="L184" t="str">
        <f>IF(AND($B184=L$1,areaSAS!$H184/(INDEX(maxArea_perResidue!$B$2:$B$21,MATCH($B184,maxArea_perResidue!$A$2:$A$21,0)))&gt;0),areaSAS!$H184/(INDEX(maxArea_perResidue!$B$2:$B$21,MATCH($B184,maxArea_perResidue!$A$2:$A$21,0))),"")</f>
        <v/>
      </c>
      <c r="M184" t="str">
        <f>IF(AND($B184=M$1,areaSAS!$H184/(INDEX(maxArea_perResidue!$B$2:$B$21,MATCH($B184,maxArea_perResidue!$A$2:$A$21,0)))&gt;0),areaSAS!$H184/(INDEX(maxArea_perResidue!$B$2:$B$21,MATCH($B184,maxArea_perResidue!$A$2:$A$21,0))),"")</f>
        <v/>
      </c>
      <c r="N184" t="str">
        <f>IF(AND($B184=N$1,areaSAS!$H184/(INDEX(maxArea_perResidue!$B$2:$B$21,MATCH($B184,maxArea_perResidue!$A$2:$A$21,0)))&gt;0),areaSAS!$H184/(INDEX(maxArea_perResidue!$B$2:$B$21,MATCH($B184,maxArea_perResidue!$A$2:$A$21,0))),"")</f>
        <v/>
      </c>
      <c r="O184" t="str">
        <f>IF(AND($B184=O$1,areaSAS!$H184/(INDEX(maxArea_perResidue!$B$2:$B$21,MATCH($B184,maxArea_perResidue!$A$2:$A$21,0)))&gt;0),areaSAS!$H184/(INDEX(maxArea_perResidue!$B$2:$B$21,MATCH($B184,maxArea_perResidue!$A$2:$A$21,0))),"")</f>
        <v/>
      </c>
      <c r="P184" t="str">
        <f>IF(AND($B184=P$1,areaSAS!$H184/(INDEX(maxArea_perResidue!$B$2:$B$21,MATCH($B184,maxArea_perResidue!$A$2:$A$21,0)))&gt;0),areaSAS!$H184/(INDEX(maxArea_perResidue!$B$2:$B$21,MATCH($B184,maxArea_perResidue!$A$2:$A$21,0))),"")</f>
        <v/>
      </c>
      <c r="Q184" t="str">
        <f>IF(AND($B184=Q$1,areaSAS!$H184/(INDEX(maxArea_perResidue!$B$2:$B$21,MATCH($B184,maxArea_perResidue!$A$2:$A$21,0)))&gt;0),areaSAS!$H184/(INDEX(maxArea_perResidue!$B$2:$B$21,MATCH($B184,maxArea_perResidue!$A$2:$A$21,0))),"")</f>
        <v/>
      </c>
      <c r="R184" t="str">
        <f>IF(AND($B184=R$1,areaSAS!$H184/(INDEX(maxArea_perResidue!$B$2:$B$21,MATCH($B184,maxArea_perResidue!$A$2:$A$21,0)))&gt;0),areaSAS!$H184/(INDEX(maxArea_perResidue!$B$2:$B$21,MATCH($B184,maxArea_perResidue!$A$2:$A$21,0))),"")</f>
        <v/>
      </c>
      <c r="S184" t="str">
        <f>IF(AND($B184=S$1,areaSAS!$H184/(INDEX(maxArea_perResidue!$B$2:$B$21,MATCH($B184,maxArea_perResidue!$A$2:$A$21,0)))&gt;0),areaSAS!$H184/(INDEX(maxArea_perResidue!$B$2:$B$21,MATCH($B184,maxArea_perResidue!$A$2:$A$21,0))),"")</f>
        <v/>
      </c>
      <c r="T184" t="str">
        <f>IF(AND($B184=T$1,areaSAS!$H184/(INDEX(maxArea_perResidue!$B$2:$B$21,MATCH($B184,maxArea_perResidue!$A$2:$A$21,0)))&gt;0),areaSAS!$H184/(INDEX(maxArea_perResidue!$B$2:$B$21,MATCH($B184,maxArea_perResidue!$A$2:$A$21,0))),"")</f>
        <v/>
      </c>
      <c r="U184" t="str">
        <f>IF(AND($B184=U$1,areaSAS!$H184/(INDEX(maxArea_perResidue!$B$2:$B$21,MATCH($B184,maxArea_perResidue!$A$2:$A$21,0)))&gt;0),areaSAS!$H184/(INDEX(maxArea_perResidue!$B$2:$B$21,MATCH($B184,maxArea_perResidue!$A$2:$A$21,0))),"")</f>
        <v/>
      </c>
      <c r="V184" t="str">
        <f>IF(AND($B184=V$1,areaSAS!$H184/(INDEX(maxArea_perResidue!$B$2:$B$21,MATCH($B184,maxArea_perResidue!$A$2:$A$21,0)))&gt;0),areaSAS!$H184/(INDEX(maxArea_perResidue!$B$2:$B$21,MATCH($B184,maxArea_perResidue!$A$2:$A$21,0))),"")</f>
        <v/>
      </c>
      <c r="W184" t="str">
        <f>IF(AND($B184=W$1,areaSAS!$H184/(INDEX(maxArea_perResidue!$B$2:$B$21,MATCH($B184,maxArea_perResidue!$A$2:$A$21,0)))&gt;0),areaSAS!$H184/(INDEX(maxArea_perResidue!$B$2:$B$21,MATCH($B184,maxArea_perResidue!$A$2:$A$21,0))),"")</f>
        <v/>
      </c>
      <c r="X184" t="str">
        <f>IF(AND($B184=X$1,areaSAS!$H184/(INDEX(maxArea_perResidue!$B$2:$B$21,MATCH($B184,maxArea_perResidue!$A$2:$A$21,0)))&gt;0),areaSAS!$H184/(INDEX(maxArea_perResidue!$B$2:$B$21,MATCH($B184,maxArea_perResidue!$A$2:$A$21,0))),"")</f>
        <v/>
      </c>
      <c r="Y184" t="str">
        <f>IF(AND($B184=Y$1,areaSAS!$H184/(INDEX(maxArea_perResidue!$B$2:$B$21,MATCH($B184,maxArea_perResidue!$A$2:$A$21,0)))&gt;0),areaSAS!$H184/(INDEX(maxArea_perResidue!$B$2:$B$21,MATCH($B184,maxArea_perResidue!$A$2:$A$21,0))),"")</f>
        <v/>
      </c>
      <c r="Z184" t="str">
        <f>IF(AND($B184=Z$1,areaSAS!$H184/(INDEX(maxArea_perResidue!$B$2:$B$21,MATCH($B184,maxArea_perResidue!$A$2:$A$21,0)))&gt;0),areaSAS!$H184/(INDEX(maxArea_perResidue!$B$2:$B$21,MATCH($B184,maxArea_perResidue!$A$2:$A$21,0))),"")</f>
        <v/>
      </c>
      <c r="AA184">
        <f>IF(AND($B184=AA$1,areaSAS!$H184/(INDEX(maxArea_perResidue!$B$2:$B$21,MATCH($B184,maxArea_perResidue!$A$2:$A$21,0)))&gt;0),areaSAS!$H184/(INDEX(maxArea_perResidue!$B$2:$B$21,MATCH($B184,maxArea_perResidue!$A$2:$A$21,0))),"")</f>
        <v>0.1127798916157623</v>
      </c>
      <c r="AB184" t="str">
        <f>IF(AND($B184=AB$1,areaSAS!$H184/(INDEX(maxArea_perResidue!$B$2:$B$21,MATCH($B184,maxArea_perResidue!$A$2:$A$21,0)))&gt;0),areaSAS!$H184/(INDEX(maxArea_perResidue!$B$2:$B$21,MATCH($B184,maxArea_perResidue!$A$2:$A$21,0))),"")</f>
        <v/>
      </c>
      <c r="AC184" t="str">
        <f>IF(AND($B184=AC$1,areaSAS!$H184/(INDEX(maxArea_perResidue!$B$2:$B$21,MATCH($B184,maxArea_perResidue!$A$2:$A$21,0)))&gt;0),areaSAS!$H184/(INDEX(maxArea_perResidue!$B$2:$B$21,MATCH($B184,maxArea_perResidue!$A$2:$A$21,0))),"")</f>
        <v/>
      </c>
      <c r="AD184" t="str">
        <f>IF(AND($B184=AD$1,areaSAS!$H184/(INDEX(maxArea_perResidue!$B$2:$B$21,MATCH($B184,maxArea_perResidue!$A$2:$A$21,0)))&gt;0),areaSAS!$H184/(INDEX(maxArea_perResidue!$B$2:$B$21,MATCH($B184,maxArea_perResidue!$A$2:$A$21,0))),"")</f>
        <v/>
      </c>
      <c r="AE184" s="7" t="str">
        <f>IF(AND($B184=AE$1,areaSAS!$H184/(INDEX(maxArea_perResidue!$B$2:$B$21,MATCH($B184,maxArea_perResidue!$A$2:$A$21,0)))&gt;0),areaSAS!$H184/(INDEX(maxArea_perResidue!$B$2:$B$21,MATCH($B184,maxArea_perResidue!$A$2:$A$21,0))),"")</f>
        <v/>
      </c>
    </row>
    <row r="185" spans="1:31" x14ac:dyDescent="0.3">
      <c r="A185">
        <v>184</v>
      </c>
      <c r="B185" t="s">
        <v>665</v>
      </c>
      <c r="C185" t="s">
        <v>152</v>
      </c>
      <c r="D185">
        <v>2.94546827673912</v>
      </c>
      <c r="E185" t="s">
        <v>475</v>
      </c>
      <c r="F185">
        <v>2.62660700082778</v>
      </c>
      <c r="H185" s="4">
        <f t="shared" si="2"/>
        <v>2.62660700082778</v>
      </c>
      <c r="L185" t="str">
        <f>IF(AND($B185=L$1,areaSAS!$H185/(INDEX(maxArea_perResidue!$B$2:$B$21,MATCH($B185,maxArea_perResidue!$A$2:$A$21,0)))&gt;0),areaSAS!$H185/(INDEX(maxArea_perResidue!$B$2:$B$21,MATCH($B185,maxArea_perResidue!$A$2:$A$21,0))),"")</f>
        <v/>
      </c>
      <c r="M185" t="str">
        <f>IF(AND($B185=M$1,areaSAS!$H185/(INDEX(maxArea_perResidue!$B$2:$B$21,MATCH($B185,maxArea_perResidue!$A$2:$A$21,0)))&gt;0),areaSAS!$H185/(INDEX(maxArea_perResidue!$B$2:$B$21,MATCH($B185,maxArea_perResidue!$A$2:$A$21,0))),"")</f>
        <v/>
      </c>
      <c r="N185" t="str">
        <f>IF(AND($B185=N$1,areaSAS!$H185/(INDEX(maxArea_perResidue!$B$2:$B$21,MATCH($B185,maxArea_perResidue!$A$2:$A$21,0)))&gt;0),areaSAS!$H185/(INDEX(maxArea_perResidue!$B$2:$B$21,MATCH($B185,maxArea_perResidue!$A$2:$A$21,0))),"")</f>
        <v/>
      </c>
      <c r="O185" t="str">
        <f>IF(AND($B185=O$1,areaSAS!$H185/(INDEX(maxArea_perResidue!$B$2:$B$21,MATCH($B185,maxArea_perResidue!$A$2:$A$21,0)))&gt;0),areaSAS!$H185/(INDEX(maxArea_perResidue!$B$2:$B$21,MATCH($B185,maxArea_perResidue!$A$2:$A$21,0))),"")</f>
        <v/>
      </c>
      <c r="P185" t="str">
        <f>IF(AND($B185=P$1,areaSAS!$H185/(INDEX(maxArea_perResidue!$B$2:$B$21,MATCH($B185,maxArea_perResidue!$A$2:$A$21,0)))&gt;0),areaSAS!$H185/(INDEX(maxArea_perResidue!$B$2:$B$21,MATCH($B185,maxArea_perResidue!$A$2:$A$21,0))),"")</f>
        <v/>
      </c>
      <c r="Q185" t="str">
        <f>IF(AND($B185=Q$1,areaSAS!$H185/(INDEX(maxArea_perResidue!$B$2:$B$21,MATCH($B185,maxArea_perResidue!$A$2:$A$21,0)))&gt;0),areaSAS!$H185/(INDEX(maxArea_perResidue!$B$2:$B$21,MATCH($B185,maxArea_perResidue!$A$2:$A$21,0))),"")</f>
        <v/>
      </c>
      <c r="R185" t="str">
        <f>IF(AND($B185=R$1,areaSAS!$H185/(INDEX(maxArea_perResidue!$B$2:$B$21,MATCH($B185,maxArea_perResidue!$A$2:$A$21,0)))&gt;0),areaSAS!$H185/(INDEX(maxArea_perResidue!$B$2:$B$21,MATCH($B185,maxArea_perResidue!$A$2:$A$21,0))),"")</f>
        <v/>
      </c>
      <c r="S185" t="str">
        <f>IF(AND($B185=S$1,areaSAS!$H185/(INDEX(maxArea_perResidue!$B$2:$B$21,MATCH($B185,maxArea_perResidue!$A$2:$A$21,0)))&gt;0),areaSAS!$H185/(INDEX(maxArea_perResidue!$B$2:$B$21,MATCH($B185,maxArea_perResidue!$A$2:$A$21,0))),"")</f>
        <v/>
      </c>
      <c r="T185" t="str">
        <f>IF(AND($B185=T$1,areaSAS!$H185/(INDEX(maxArea_perResidue!$B$2:$B$21,MATCH($B185,maxArea_perResidue!$A$2:$A$21,0)))&gt;0),areaSAS!$H185/(INDEX(maxArea_perResidue!$B$2:$B$21,MATCH($B185,maxArea_perResidue!$A$2:$A$21,0))),"")</f>
        <v/>
      </c>
      <c r="U185" t="str">
        <f>IF(AND($B185=U$1,areaSAS!$H185/(INDEX(maxArea_perResidue!$B$2:$B$21,MATCH($B185,maxArea_perResidue!$A$2:$A$21,0)))&gt;0),areaSAS!$H185/(INDEX(maxArea_perResidue!$B$2:$B$21,MATCH($B185,maxArea_perResidue!$A$2:$A$21,0))),"")</f>
        <v/>
      </c>
      <c r="V185" t="str">
        <f>IF(AND($B185=V$1,areaSAS!$H185/(INDEX(maxArea_perResidue!$B$2:$B$21,MATCH($B185,maxArea_perResidue!$A$2:$A$21,0)))&gt;0),areaSAS!$H185/(INDEX(maxArea_perResidue!$B$2:$B$21,MATCH($B185,maxArea_perResidue!$A$2:$A$21,0))),"")</f>
        <v/>
      </c>
      <c r="W185" t="str">
        <f>IF(AND($B185=W$1,areaSAS!$H185/(INDEX(maxArea_perResidue!$B$2:$B$21,MATCH($B185,maxArea_perResidue!$A$2:$A$21,0)))&gt;0),areaSAS!$H185/(INDEX(maxArea_perResidue!$B$2:$B$21,MATCH($B185,maxArea_perResidue!$A$2:$A$21,0))),"")</f>
        <v/>
      </c>
      <c r="X185" t="str">
        <f>IF(AND($B185=X$1,areaSAS!$H185/(INDEX(maxArea_perResidue!$B$2:$B$21,MATCH($B185,maxArea_perResidue!$A$2:$A$21,0)))&gt;0),areaSAS!$H185/(INDEX(maxArea_perResidue!$B$2:$B$21,MATCH($B185,maxArea_perResidue!$A$2:$A$21,0))),"")</f>
        <v/>
      </c>
      <c r="Y185" t="str">
        <f>IF(AND($B185=Y$1,areaSAS!$H185/(INDEX(maxArea_perResidue!$B$2:$B$21,MATCH($B185,maxArea_perResidue!$A$2:$A$21,0)))&gt;0),areaSAS!$H185/(INDEX(maxArea_perResidue!$B$2:$B$21,MATCH($B185,maxArea_perResidue!$A$2:$A$21,0))),"")</f>
        <v/>
      </c>
      <c r="Z185" t="str">
        <f>IF(AND($B185=Z$1,areaSAS!$H185/(INDEX(maxArea_perResidue!$B$2:$B$21,MATCH($B185,maxArea_perResidue!$A$2:$A$21,0)))&gt;0),areaSAS!$H185/(INDEX(maxArea_perResidue!$B$2:$B$21,MATCH($B185,maxArea_perResidue!$A$2:$A$21,0))),"")</f>
        <v/>
      </c>
      <c r="AA185" t="str">
        <f>IF(AND($B185=AA$1,areaSAS!$H185/(INDEX(maxArea_perResidue!$B$2:$B$21,MATCH($B185,maxArea_perResidue!$A$2:$A$21,0)))&gt;0),areaSAS!$H185/(INDEX(maxArea_perResidue!$B$2:$B$21,MATCH($B185,maxArea_perResidue!$A$2:$A$21,0))),"")</f>
        <v/>
      </c>
      <c r="AB185">
        <f>IF(AND($B185=AB$1,areaSAS!$H185/(INDEX(maxArea_perResidue!$B$2:$B$21,MATCH($B185,maxArea_perResidue!$A$2:$A$21,0)))&gt;0),areaSAS!$H185/(INDEX(maxArea_perResidue!$B$2:$B$21,MATCH($B185,maxArea_perResidue!$A$2:$A$21,0))),"")</f>
        <v>1.293895074299399E-2</v>
      </c>
      <c r="AC185" t="str">
        <f>IF(AND($B185=AC$1,areaSAS!$H185/(INDEX(maxArea_perResidue!$B$2:$B$21,MATCH($B185,maxArea_perResidue!$A$2:$A$21,0)))&gt;0),areaSAS!$H185/(INDEX(maxArea_perResidue!$B$2:$B$21,MATCH($B185,maxArea_perResidue!$A$2:$A$21,0))),"")</f>
        <v/>
      </c>
      <c r="AD185" t="str">
        <f>IF(AND($B185=AD$1,areaSAS!$H185/(INDEX(maxArea_perResidue!$B$2:$B$21,MATCH($B185,maxArea_perResidue!$A$2:$A$21,0)))&gt;0),areaSAS!$H185/(INDEX(maxArea_perResidue!$B$2:$B$21,MATCH($B185,maxArea_perResidue!$A$2:$A$21,0))),"")</f>
        <v/>
      </c>
      <c r="AE185" s="7" t="str">
        <f>IF(AND($B185=AE$1,areaSAS!$H185/(INDEX(maxArea_perResidue!$B$2:$B$21,MATCH($B185,maxArea_perResidue!$A$2:$A$21,0)))&gt;0),areaSAS!$H185/(INDEX(maxArea_perResidue!$B$2:$B$21,MATCH($B185,maxArea_perResidue!$A$2:$A$21,0))),"")</f>
        <v/>
      </c>
    </row>
    <row r="186" spans="1:31" x14ac:dyDescent="0.3">
      <c r="A186">
        <v>185</v>
      </c>
      <c r="B186" t="s">
        <v>647</v>
      </c>
      <c r="C186" t="s">
        <v>153</v>
      </c>
      <c r="D186">
        <v>8.8083071708679093</v>
      </c>
      <c r="E186" t="s">
        <v>476</v>
      </c>
      <c r="F186">
        <v>1.59880323056131</v>
      </c>
      <c r="H186" s="4">
        <f t="shared" si="2"/>
        <v>1.59880323056131</v>
      </c>
      <c r="L186" t="str">
        <f>IF(AND($B186=L$1,areaSAS!$H186/(INDEX(maxArea_perResidue!$B$2:$B$21,MATCH($B186,maxArea_perResidue!$A$2:$A$21,0)))&gt;0),areaSAS!$H186/(INDEX(maxArea_perResidue!$B$2:$B$21,MATCH($B186,maxArea_perResidue!$A$2:$A$21,0))),"")</f>
        <v/>
      </c>
      <c r="M186" t="str">
        <f>IF(AND($B186=M$1,areaSAS!$H186/(INDEX(maxArea_perResidue!$B$2:$B$21,MATCH($B186,maxArea_perResidue!$A$2:$A$21,0)))&gt;0),areaSAS!$H186/(INDEX(maxArea_perResidue!$B$2:$B$21,MATCH($B186,maxArea_perResidue!$A$2:$A$21,0))),"")</f>
        <v/>
      </c>
      <c r="N186" t="str">
        <f>IF(AND($B186=N$1,areaSAS!$H186/(INDEX(maxArea_perResidue!$B$2:$B$21,MATCH($B186,maxArea_perResidue!$A$2:$A$21,0)))&gt;0),areaSAS!$H186/(INDEX(maxArea_perResidue!$B$2:$B$21,MATCH($B186,maxArea_perResidue!$A$2:$A$21,0))),"")</f>
        <v/>
      </c>
      <c r="O186" t="str">
        <f>IF(AND($B186=O$1,areaSAS!$H186/(INDEX(maxArea_perResidue!$B$2:$B$21,MATCH($B186,maxArea_perResidue!$A$2:$A$21,0)))&gt;0),areaSAS!$H186/(INDEX(maxArea_perResidue!$B$2:$B$21,MATCH($B186,maxArea_perResidue!$A$2:$A$21,0))),"")</f>
        <v/>
      </c>
      <c r="P186" t="str">
        <f>IF(AND($B186=P$1,areaSAS!$H186/(INDEX(maxArea_perResidue!$B$2:$B$21,MATCH($B186,maxArea_perResidue!$A$2:$A$21,0)))&gt;0),areaSAS!$H186/(INDEX(maxArea_perResidue!$B$2:$B$21,MATCH($B186,maxArea_perResidue!$A$2:$A$21,0))),"")</f>
        <v/>
      </c>
      <c r="Q186" t="str">
        <f>IF(AND($B186=Q$1,areaSAS!$H186/(INDEX(maxArea_perResidue!$B$2:$B$21,MATCH($B186,maxArea_perResidue!$A$2:$A$21,0)))&gt;0),areaSAS!$H186/(INDEX(maxArea_perResidue!$B$2:$B$21,MATCH($B186,maxArea_perResidue!$A$2:$A$21,0))),"")</f>
        <v/>
      </c>
      <c r="R186" t="str">
        <f>IF(AND($B186=R$1,areaSAS!$H186/(INDEX(maxArea_perResidue!$B$2:$B$21,MATCH($B186,maxArea_perResidue!$A$2:$A$21,0)))&gt;0),areaSAS!$H186/(INDEX(maxArea_perResidue!$B$2:$B$21,MATCH($B186,maxArea_perResidue!$A$2:$A$21,0))),"")</f>
        <v/>
      </c>
      <c r="S186" t="str">
        <f>IF(AND($B186=S$1,areaSAS!$H186/(INDEX(maxArea_perResidue!$B$2:$B$21,MATCH($B186,maxArea_perResidue!$A$2:$A$21,0)))&gt;0),areaSAS!$H186/(INDEX(maxArea_perResidue!$B$2:$B$21,MATCH($B186,maxArea_perResidue!$A$2:$A$21,0))),"")</f>
        <v/>
      </c>
      <c r="T186" t="str">
        <f>IF(AND($B186=T$1,areaSAS!$H186/(INDEX(maxArea_perResidue!$B$2:$B$21,MATCH($B186,maxArea_perResidue!$A$2:$A$21,0)))&gt;0),areaSAS!$H186/(INDEX(maxArea_perResidue!$B$2:$B$21,MATCH($B186,maxArea_perResidue!$A$2:$A$21,0))),"")</f>
        <v/>
      </c>
      <c r="U186" t="str">
        <f>IF(AND($B186=U$1,areaSAS!$H186/(INDEX(maxArea_perResidue!$B$2:$B$21,MATCH($B186,maxArea_perResidue!$A$2:$A$21,0)))&gt;0),areaSAS!$H186/(INDEX(maxArea_perResidue!$B$2:$B$21,MATCH($B186,maxArea_perResidue!$A$2:$A$21,0))),"")</f>
        <v/>
      </c>
      <c r="V186">
        <f>IF(AND($B186=V$1,areaSAS!$H186/(INDEX(maxArea_perResidue!$B$2:$B$21,MATCH($B186,maxArea_perResidue!$A$2:$A$21,0)))&gt;0),areaSAS!$H186/(INDEX(maxArea_perResidue!$B$2:$B$21,MATCH($B186,maxArea_perResidue!$A$2:$A$21,0))),"")</f>
        <v>1.1180442171757413E-2</v>
      </c>
      <c r="W186" t="str">
        <f>IF(AND($B186=W$1,areaSAS!$H186/(INDEX(maxArea_perResidue!$B$2:$B$21,MATCH($B186,maxArea_perResidue!$A$2:$A$21,0)))&gt;0),areaSAS!$H186/(INDEX(maxArea_perResidue!$B$2:$B$21,MATCH($B186,maxArea_perResidue!$A$2:$A$21,0))),"")</f>
        <v/>
      </c>
      <c r="X186" t="str">
        <f>IF(AND($B186=X$1,areaSAS!$H186/(INDEX(maxArea_perResidue!$B$2:$B$21,MATCH($B186,maxArea_perResidue!$A$2:$A$21,0)))&gt;0),areaSAS!$H186/(INDEX(maxArea_perResidue!$B$2:$B$21,MATCH($B186,maxArea_perResidue!$A$2:$A$21,0))),"")</f>
        <v/>
      </c>
      <c r="Y186" t="str">
        <f>IF(AND($B186=Y$1,areaSAS!$H186/(INDEX(maxArea_perResidue!$B$2:$B$21,MATCH($B186,maxArea_perResidue!$A$2:$A$21,0)))&gt;0),areaSAS!$H186/(INDEX(maxArea_perResidue!$B$2:$B$21,MATCH($B186,maxArea_perResidue!$A$2:$A$21,0))),"")</f>
        <v/>
      </c>
      <c r="Z186" t="str">
        <f>IF(AND($B186=Z$1,areaSAS!$H186/(INDEX(maxArea_perResidue!$B$2:$B$21,MATCH($B186,maxArea_perResidue!$A$2:$A$21,0)))&gt;0),areaSAS!$H186/(INDEX(maxArea_perResidue!$B$2:$B$21,MATCH($B186,maxArea_perResidue!$A$2:$A$21,0))),"")</f>
        <v/>
      </c>
      <c r="AA186" t="str">
        <f>IF(AND($B186=AA$1,areaSAS!$H186/(INDEX(maxArea_perResidue!$B$2:$B$21,MATCH($B186,maxArea_perResidue!$A$2:$A$21,0)))&gt;0),areaSAS!$H186/(INDEX(maxArea_perResidue!$B$2:$B$21,MATCH($B186,maxArea_perResidue!$A$2:$A$21,0))),"")</f>
        <v/>
      </c>
      <c r="AB186" t="str">
        <f>IF(AND($B186=AB$1,areaSAS!$H186/(INDEX(maxArea_perResidue!$B$2:$B$21,MATCH($B186,maxArea_perResidue!$A$2:$A$21,0)))&gt;0),areaSAS!$H186/(INDEX(maxArea_perResidue!$B$2:$B$21,MATCH($B186,maxArea_perResidue!$A$2:$A$21,0))),"")</f>
        <v/>
      </c>
      <c r="AC186" t="str">
        <f>IF(AND($B186=AC$1,areaSAS!$H186/(INDEX(maxArea_perResidue!$B$2:$B$21,MATCH($B186,maxArea_perResidue!$A$2:$A$21,0)))&gt;0),areaSAS!$H186/(INDEX(maxArea_perResidue!$B$2:$B$21,MATCH($B186,maxArea_perResidue!$A$2:$A$21,0))),"")</f>
        <v/>
      </c>
      <c r="AD186" t="str">
        <f>IF(AND($B186=AD$1,areaSAS!$H186/(INDEX(maxArea_perResidue!$B$2:$B$21,MATCH($B186,maxArea_perResidue!$A$2:$A$21,0)))&gt;0),areaSAS!$H186/(INDEX(maxArea_perResidue!$B$2:$B$21,MATCH($B186,maxArea_perResidue!$A$2:$A$21,0))),"")</f>
        <v/>
      </c>
      <c r="AE186" s="7" t="str">
        <f>IF(AND($B186=AE$1,areaSAS!$H186/(INDEX(maxArea_perResidue!$B$2:$B$21,MATCH($B186,maxArea_perResidue!$A$2:$A$21,0)))&gt;0),areaSAS!$H186/(INDEX(maxArea_perResidue!$B$2:$B$21,MATCH($B186,maxArea_perResidue!$A$2:$A$21,0))),"")</f>
        <v/>
      </c>
    </row>
    <row r="187" spans="1:31" x14ac:dyDescent="0.3">
      <c r="A187">
        <v>186</v>
      </c>
      <c r="B187" t="s">
        <v>663</v>
      </c>
      <c r="C187" t="s">
        <v>154</v>
      </c>
      <c r="D187">
        <v>0</v>
      </c>
      <c r="E187" t="s">
        <v>477</v>
      </c>
      <c r="F187">
        <v>1.42410956323146E-3</v>
      </c>
      <c r="H187" s="4">
        <f t="shared" si="2"/>
        <v>0</v>
      </c>
      <c r="L187" t="str">
        <f>IF(AND($B187=L$1,areaSAS!$H187/(INDEX(maxArea_perResidue!$B$2:$B$21,MATCH($B187,maxArea_perResidue!$A$2:$A$21,0)))&gt;0),areaSAS!$H187/(INDEX(maxArea_perResidue!$B$2:$B$21,MATCH($B187,maxArea_perResidue!$A$2:$A$21,0))),"")</f>
        <v/>
      </c>
      <c r="M187" t="str">
        <f>IF(AND($B187=M$1,areaSAS!$H187/(INDEX(maxArea_perResidue!$B$2:$B$21,MATCH($B187,maxArea_perResidue!$A$2:$A$21,0)))&gt;0),areaSAS!$H187/(INDEX(maxArea_perResidue!$B$2:$B$21,MATCH($B187,maxArea_perResidue!$A$2:$A$21,0))),"")</f>
        <v/>
      </c>
      <c r="N187" t="str">
        <f>IF(AND($B187=N$1,areaSAS!$H187/(INDEX(maxArea_perResidue!$B$2:$B$21,MATCH($B187,maxArea_perResidue!$A$2:$A$21,0)))&gt;0),areaSAS!$H187/(INDEX(maxArea_perResidue!$B$2:$B$21,MATCH($B187,maxArea_perResidue!$A$2:$A$21,0))),"")</f>
        <v/>
      </c>
      <c r="O187" t="str">
        <f>IF(AND($B187=O$1,areaSAS!$H187/(INDEX(maxArea_perResidue!$B$2:$B$21,MATCH($B187,maxArea_perResidue!$A$2:$A$21,0)))&gt;0),areaSAS!$H187/(INDEX(maxArea_perResidue!$B$2:$B$21,MATCH($B187,maxArea_perResidue!$A$2:$A$21,0))),"")</f>
        <v/>
      </c>
      <c r="P187" t="str">
        <f>IF(AND($B187=P$1,areaSAS!$H187/(INDEX(maxArea_perResidue!$B$2:$B$21,MATCH($B187,maxArea_perResidue!$A$2:$A$21,0)))&gt;0),areaSAS!$H187/(INDEX(maxArea_perResidue!$B$2:$B$21,MATCH($B187,maxArea_perResidue!$A$2:$A$21,0))),"")</f>
        <v/>
      </c>
      <c r="Q187" t="str">
        <f>IF(AND($B187=Q$1,areaSAS!$H187/(INDEX(maxArea_perResidue!$B$2:$B$21,MATCH($B187,maxArea_perResidue!$A$2:$A$21,0)))&gt;0),areaSAS!$H187/(INDEX(maxArea_perResidue!$B$2:$B$21,MATCH($B187,maxArea_perResidue!$A$2:$A$21,0))),"")</f>
        <v/>
      </c>
      <c r="R187" t="str">
        <f>IF(AND($B187=R$1,areaSAS!$H187/(INDEX(maxArea_perResidue!$B$2:$B$21,MATCH($B187,maxArea_perResidue!$A$2:$A$21,0)))&gt;0),areaSAS!$H187/(INDEX(maxArea_perResidue!$B$2:$B$21,MATCH($B187,maxArea_perResidue!$A$2:$A$21,0))),"")</f>
        <v/>
      </c>
      <c r="S187" t="str">
        <f>IF(AND($B187=S$1,areaSAS!$H187/(INDEX(maxArea_perResidue!$B$2:$B$21,MATCH($B187,maxArea_perResidue!$A$2:$A$21,0)))&gt;0),areaSAS!$H187/(INDEX(maxArea_perResidue!$B$2:$B$21,MATCH($B187,maxArea_perResidue!$A$2:$A$21,0))),"")</f>
        <v/>
      </c>
      <c r="T187" t="str">
        <f>IF(AND($B187=T$1,areaSAS!$H187/(INDEX(maxArea_perResidue!$B$2:$B$21,MATCH($B187,maxArea_perResidue!$A$2:$A$21,0)))&gt;0),areaSAS!$H187/(INDEX(maxArea_perResidue!$B$2:$B$21,MATCH($B187,maxArea_perResidue!$A$2:$A$21,0))),"")</f>
        <v/>
      </c>
      <c r="U187" t="str">
        <f>IF(AND($B187=U$1,areaSAS!$H187/(INDEX(maxArea_perResidue!$B$2:$B$21,MATCH($B187,maxArea_perResidue!$A$2:$A$21,0)))&gt;0),areaSAS!$H187/(INDEX(maxArea_perResidue!$B$2:$B$21,MATCH($B187,maxArea_perResidue!$A$2:$A$21,0))),"")</f>
        <v/>
      </c>
      <c r="V187" t="str">
        <f>IF(AND($B187=V$1,areaSAS!$H187/(INDEX(maxArea_perResidue!$B$2:$B$21,MATCH($B187,maxArea_perResidue!$A$2:$A$21,0)))&gt;0),areaSAS!$H187/(INDEX(maxArea_perResidue!$B$2:$B$21,MATCH($B187,maxArea_perResidue!$A$2:$A$21,0))),"")</f>
        <v/>
      </c>
      <c r="W187" t="str">
        <f>IF(AND($B187=W$1,areaSAS!$H187/(INDEX(maxArea_perResidue!$B$2:$B$21,MATCH($B187,maxArea_perResidue!$A$2:$A$21,0)))&gt;0),areaSAS!$H187/(INDEX(maxArea_perResidue!$B$2:$B$21,MATCH($B187,maxArea_perResidue!$A$2:$A$21,0))),"")</f>
        <v/>
      </c>
      <c r="X187" t="str">
        <f>IF(AND($B187=X$1,areaSAS!$H187/(INDEX(maxArea_perResidue!$B$2:$B$21,MATCH($B187,maxArea_perResidue!$A$2:$A$21,0)))&gt;0),areaSAS!$H187/(INDEX(maxArea_perResidue!$B$2:$B$21,MATCH($B187,maxArea_perResidue!$A$2:$A$21,0))),"")</f>
        <v/>
      </c>
      <c r="Y187" t="str">
        <f>IF(AND($B187=Y$1,areaSAS!$H187/(INDEX(maxArea_perResidue!$B$2:$B$21,MATCH($B187,maxArea_perResidue!$A$2:$A$21,0)))&gt;0),areaSAS!$H187/(INDEX(maxArea_perResidue!$B$2:$B$21,MATCH($B187,maxArea_perResidue!$A$2:$A$21,0))),"")</f>
        <v/>
      </c>
      <c r="Z187" t="str">
        <f>IF(AND($B187=Z$1,areaSAS!$H187/(INDEX(maxArea_perResidue!$B$2:$B$21,MATCH($B187,maxArea_perResidue!$A$2:$A$21,0)))&gt;0),areaSAS!$H187/(INDEX(maxArea_perResidue!$B$2:$B$21,MATCH($B187,maxArea_perResidue!$A$2:$A$21,0))),"")</f>
        <v/>
      </c>
      <c r="AA187" t="str">
        <f>IF(AND($B187=AA$1,areaSAS!$H187/(INDEX(maxArea_perResidue!$B$2:$B$21,MATCH($B187,maxArea_perResidue!$A$2:$A$21,0)))&gt;0),areaSAS!$H187/(INDEX(maxArea_perResidue!$B$2:$B$21,MATCH($B187,maxArea_perResidue!$A$2:$A$21,0))),"")</f>
        <v/>
      </c>
      <c r="AB187" t="str">
        <f>IF(AND($B187=AB$1,areaSAS!$H187/(INDEX(maxArea_perResidue!$B$2:$B$21,MATCH($B187,maxArea_perResidue!$A$2:$A$21,0)))&gt;0),areaSAS!$H187/(INDEX(maxArea_perResidue!$B$2:$B$21,MATCH($B187,maxArea_perResidue!$A$2:$A$21,0))),"")</f>
        <v/>
      </c>
      <c r="AC187" t="str">
        <f>IF(AND($B187=AC$1,areaSAS!$H187/(INDEX(maxArea_perResidue!$B$2:$B$21,MATCH($B187,maxArea_perResidue!$A$2:$A$21,0)))&gt;0),areaSAS!$H187/(INDEX(maxArea_perResidue!$B$2:$B$21,MATCH($B187,maxArea_perResidue!$A$2:$A$21,0))),"")</f>
        <v/>
      </c>
      <c r="AD187" t="str">
        <f>IF(AND($B187=AD$1,areaSAS!$H187/(INDEX(maxArea_perResidue!$B$2:$B$21,MATCH($B187,maxArea_perResidue!$A$2:$A$21,0)))&gt;0),areaSAS!$H187/(INDEX(maxArea_perResidue!$B$2:$B$21,MATCH($B187,maxArea_perResidue!$A$2:$A$21,0))),"")</f>
        <v/>
      </c>
      <c r="AE187" s="7" t="str">
        <f>IF(AND($B187=AE$1,areaSAS!$H187/(INDEX(maxArea_perResidue!$B$2:$B$21,MATCH($B187,maxArea_perResidue!$A$2:$A$21,0)))&gt;0),areaSAS!$H187/(INDEX(maxArea_perResidue!$B$2:$B$21,MATCH($B187,maxArea_perResidue!$A$2:$A$21,0))),"")</f>
        <v/>
      </c>
    </row>
    <row r="188" spans="1:31" x14ac:dyDescent="0.3">
      <c r="A188">
        <v>187</v>
      </c>
      <c r="B188" t="s">
        <v>663</v>
      </c>
      <c r="C188" t="s">
        <v>155</v>
      </c>
      <c r="D188">
        <v>3.17991431802511E-3</v>
      </c>
      <c r="E188" t="s">
        <v>478</v>
      </c>
      <c r="F188">
        <v>0.13155410531908199</v>
      </c>
      <c r="H188" s="4">
        <f t="shared" si="2"/>
        <v>3.17991431802511E-3</v>
      </c>
      <c r="L188">
        <f>IF(AND($B188=L$1,areaSAS!$H188/(INDEX(maxArea_perResidue!$B$2:$B$21,MATCH($B188,maxArea_perResidue!$A$2:$A$21,0)))&gt;0),areaSAS!$H188/(INDEX(maxArea_perResidue!$B$2:$B$21,MATCH($B188,maxArea_perResidue!$A$2:$A$21,0))),"")</f>
        <v>2.6280283620042232E-5</v>
      </c>
      <c r="M188" t="str">
        <f>IF(AND($B188=M$1,areaSAS!$H188/(INDEX(maxArea_perResidue!$B$2:$B$21,MATCH($B188,maxArea_perResidue!$A$2:$A$21,0)))&gt;0),areaSAS!$H188/(INDEX(maxArea_perResidue!$B$2:$B$21,MATCH($B188,maxArea_perResidue!$A$2:$A$21,0))),"")</f>
        <v/>
      </c>
      <c r="N188" t="str">
        <f>IF(AND($B188=N$1,areaSAS!$H188/(INDEX(maxArea_perResidue!$B$2:$B$21,MATCH($B188,maxArea_perResidue!$A$2:$A$21,0)))&gt;0),areaSAS!$H188/(INDEX(maxArea_perResidue!$B$2:$B$21,MATCH($B188,maxArea_perResidue!$A$2:$A$21,0))),"")</f>
        <v/>
      </c>
      <c r="O188" t="str">
        <f>IF(AND($B188=O$1,areaSAS!$H188/(INDEX(maxArea_perResidue!$B$2:$B$21,MATCH($B188,maxArea_perResidue!$A$2:$A$21,0)))&gt;0),areaSAS!$H188/(INDEX(maxArea_perResidue!$B$2:$B$21,MATCH($B188,maxArea_perResidue!$A$2:$A$21,0))),"")</f>
        <v/>
      </c>
      <c r="P188" t="str">
        <f>IF(AND($B188=P$1,areaSAS!$H188/(INDEX(maxArea_perResidue!$B$2:$B$21,MATCH($B188,maxArea_perResidue!$A$2:$A$21,0)))&gt;0),areaSAS!$H188/(INDEX(maxArea_perResidue!$B$2:$B$21,MATCH($B188,maxArea_perResidue!$A$2:$A$21,0))),"")</f>
        <v/>
      </c>
      <c r="Q188" t="str">
        <f>IF(AND($B188=Q$1,areaSAS!$H188/(INDEX(maxArea_perResidue!$B$2:$B$21,MATCH($B188,maxArea_perResidue!$A$2:$A$21,0)))&gt;0),areaSAS!$H188/(INDEX(maxArea_perResidue!$B$2:$B$21,MATCH($B188,maxArea_perResidue!$A$2:$A$21,0))),"")</f>
        <v/>
      </c>
      <c r="R188" t="str">
        <f>IF(AND($B188=R$1,areaSAS!$H188/(INDEX(maxArea_perResidue!$B$2:$B$21,MATCH($B188,maxArea_perResidue!$A$2:$A$21,0)))&gt;0),areaSAS!$H188/(INDEX(maxArea_perResidue!$B$2:$B$21,MATCH($B188,maxArea_perResidue!$A$2:$A$21,0))),"")</f>
        <v/>
      </c>
      <c r="S188" t="str">
        <f>IF(AND($B188=S$1,areaSAS!$H188/(INDEX(maxArea_perResidue!$B$2:$B$21,MATCH($B188,maxArea_perResidue!$A$2:$A$21,0)))&gt;0),areaSAS!$H188/(INDEX(maxArea_perResidue!$B$2:$B$21,MATCH($B188,maxArea_perResidue!$A$2:$A$21,0))),"")</f>
        <v/>
      </c>
      <c r="T188" t="str">
        <f>IF(AND($B188=T$1,areaSAS!$H188/(INDEX(maxArea_perResidue!$B$2:$B$21,MATCH($B188,maxArea_perResidue!$A$2:$A$21,0)))&gt;0),areaSAS!$H188/(INDEX(maxArea_perResidue!$B$2:$B$21,MATCH($B188,maxArea_perResidue!$A$2:$A$21,0))),"")</f>
        <v/>
      </c>
      <c r="U188" t="str">
        <f>IF(AND($B188=U$1,areaSAS!$H188/(INDEX(maxArea_perResidue!$B$2:$B$21,MATCH($B188,maxArea_perResidue!$A$2:$A$21,0)))&gt;0),areaSAS!$H188/(INDEX(maxArea_perResidue!$B$2:$B$21,MATCH($B188,maxArea_perResidue!$A$2:$A$21,0))),"")</f>
        <v/>
      </c>
      <c r="V188" t="str">
        <f>IF(AND($B188=V$1,areaSAS!$H188/(INDEX(maxArea_perResidue!$B$2:$B$21,MATCH($B188,maxArea_perResidue!$A$2:$A$21,0)))&gt;0),areaSAS!$H188/(INDEX(maxArea_perResidue!$B$2:$B$21,MATCH($B188,maxArea_perResidue!$A$2:$A$21,0))),"")</f>
        <v/>
      </c>
      <c r="W188" t="str">
        <f>IF(AND($B188=W$1,areaSAS!$H188/(INDEX(maxArea_perResidue!$B$2:$B$21,MATCH($B188,maxArea_perResidue!$A$2:$A$21,0)))&gt;0),areaSAS!$H188/(INDEX(maxArea_perResidue!$B$2:$B$21,MATCH($B188,maxArea_perResidue!$A$2:$A$21,0))),"")</f>
        <v/>
      </c>
      <c r="X188" t="str">
        <f>IF(AND($B188=X$1,areaSAS!$H188/(INDEX(maxArea_perResidue!$B$2:$B$21,MATCH($B188,maxArea_perResidue!$A$2:$A$21,0)))&gt;0),areaSAS!$H188/(INDEX(maxArea_perResidue!$B$2:$B$21,MATCH($B188,maxArea_perResidue!$A$2:$A$21,0))),"")</f>
        <v/>
      </c>
      <c r="Y188" t="str">
        <f>IF(AND($B188=Y$1,areaSAS!$H188/(INDEX(maxArea_perResidue!$B$2:$B$21,MATCH($B188,maxArea_perResidue!$A$2:$A$21,0)))&gt;0),areaSAS!$H188/(INDEX(maxArea_perResidue!$B$2:$B$21,MATCH($B188,maxArea_perResidue!$A$2:$A$21,0))),"")</f>
        <v/>
      </c>
      <c r="Z188" t="str">
        <f>IF(AND($B188=Z$1,areaSAS!$H188/(INDEX(maxArea_perResidue!$B$2:$B$21,MATCH($B188,maxArea_perResidue!$A$2:$A$21,0)))&gt;0),areaSAS!$H188/(INDEX(maxArea_perResidue!$B$2:$B$21,MATCH($B188,maxArea_perResidue!$A$2:$A$21,0))),"")</f>
        <v/>
      </c>
      <c r="AA188" t="str">
        <f>IF(AND($B188=AA$1,areaSAS!$H188/(INDEX(maxArea_perResidue!$B$2:$B$21,MATCH($B188,maxArea_perResidue!$A$2:$A$21,0)))&gt;0),areaSAS!$H188/(INDEX(maxArea_perResidue!$B$2:$B$21,MATCH($B188,maxArea_perResidue!$A$2:$A$21,0))),"")</f>
        <v/>
      </c>
      <c r="AB188" t="str">
        <f>IF(AND($B188=AB$1,areaSAS!$H188/(INDEX(maxArea_perResidue!$B$2:$B$21,MATCH($B188,maxArea_perResidue!$A$2:$A$21,0)))&gt;0),areaSAS!$H188/(INDEX(maxArea_perResidue!$B$2:$B$21,MATCH($B188,maxArea_perResidue!$A$2:$A$21,0))),"")</f>
        <v/>
      </c>
      <c r="AC188" t="str">
        <f>IF(AND($B188=AC$1,areaSAS!$H188/(INDEX(maxArea_perResidue!$B$2:$B$21,MATCH($B188,maxArea_perResidue!$A$2:$A$21,0)))&gt;0),areaSAS!$H188/(INDEX(maxArea_perResidue!$B$2:$B$21,MATCH($B188,maxArea_perResidue!$A$2:$A$21,0))),"")</f>
        <v/>
      </c>
      <c r="AD188" t="str">
        <f>IF(AND($B188=AD$1,areaSAS!$H188/(INDEX(maxArea_perResidue!$B$2:$B$21,MATCH($B188,maxArea_perResidue!$A$2:$A$21,0)))&gt;0),areaSAS!$H188/(INDEX(maxArea_perResidue!$B$2:$B$21,MATCH($B188,maxArea_perResidue!$A$2:$A$21,0))),"")</f>
        <v/>
      </c>
      <c r="AE188" s="7" t="str">
        <f>IF(AND($B188=AE$1,areaSAS!$H188/(INDEX(maxArea_perResidue!$B$2:$B$21,MATCH($B188,maxArea_perResidue!$A$2:$A$21,0)))&gt;0),areaSAS!$H188/(INDEX(maxArea_perResidue!$B$2:$B$21,MATCH($B188,maxArea_perResidue!$A$2:$A$21,0))),"")</f>
        <v/>
      </c>
    </row>
    <row r="189" spans="1:31" x14ac:dyDescent="0.3">
      <c r="A189">
        <v>188</v>
      </c>
      <c r="B189" t="s">
        <v>656</v>
      </c>
      <c r="C189" t="s">
        <v>156</v>
      </c>
      <c r="D189">
        <v>0</v>
      </c>
      <c r="E189" t="s">
        <v>479</v>
      </c>
      <c r="F189">
        <v>8.9424299076199497E-3</v>
      </c>
      <c r="H189" s="4">
        <f t="shared" si="2"/>
        <v>0</v>
      </c>
      <c r="L189" t="str">
        <f>IF(AND($B189=L$1,areaSAS!$H189/(INDEX(maxArea_perResidue!$B$2:$B$21,MATCH($B189,maxArea_perResidue!$A$2:$A$21,0)))&gt;0),areaSAS!$H189/(INDEX(maxArea_perResidue!$B$2:$B$21,MATCH($B189,maxArea_perResidue!$A$2:$A$21,0))),"")</f>
        <v/>
      </c>
      <c r="M189" t="str">
        <f>IF(AND($B189=M$1,areaSAS!$H189/(INDEX(maxArea_perResidue!$B$2:$B$21,MATCH($B189,maxArea_perResidue!$A$2:$A$21,0)))&gt;0),areaSAS!$H189/(INDEX(maxArea_perResidue!$B$2:$B$21,MATCH($B189,maxArea_perResidue!$A$2:$A$21,0))),"")</f>
        <v/>
      </c>
      <c r="N189" t="str">
        <f>IF(AND($B189=N$1,areaSAS!$H189/(INDEX(maxArea_perResidue!$B$2:$B$21,MATCH($B189,maxArea_perResidue!$A$2:$A$21,0)))&gt;0),areaSAS!$H189/(INDEX(maxArea_perResidue!$B$2:$B$21,MATCH($B189,maxArea_perResidue!$A$2:$A$21,0))),"")</f>
        <v/>
      </c>
      <c r="O189" t="str">
        <f>IF(AND($B189=O$1,areaSAS!$H189/(INDEX(maxArea_perResidue!$B$2:$B$21,MATCH($B189,maxArea_perResidue!$A$2:$A$21,0)))&gt;0),areaSAS!$H189/(INDEX(maxArea_perResidue!$B$2:$B$21,MATCH($B189,maxArea_perResidue!$A$2:$A$21,0))),"")</f>
        <v/>
      </c>
      <c r="P189" t="str">
        <f>IF(AND($B189=P$1,areaSAS!$H189/(INDEX(maxArea_perResidue!$B$2:$B$21,MATCH($B189,maxArea_perResidue!$A$2:$A$21,0)))&gt;0),areaSAS!$H189/(INDEX(maxArea_perResidue!$B$2:$B$21,MATCH($B189,maxArea_perResidue!$A$2:$A$21,0))),"")</f>
        <v/>
      </c>
      <c r="Q189" t="str">
        <f>IF(AND($B189=Q$1,areaSAS!$H189/(INDEX(maxArea_perResidue!$B$2:$B$21,MATCH($B189,maxArea_perResidue!$A$2:$A$21,0)))&gt;0),areaSAS!$H189/(INDEX(maxArea_perResidue!$B$2:$B$21,MATCH($B189,maxArea_perResidue!$A$2:$A$21,0))),"")</f>
        <v/>
      </c>
      <c r="R189" t="str">
        <f>IF(AND($B189=R$1,areaSAS!$H189/(INDEX(maxArea_perResidue!$B$2:$B$21,MATCH($B189,maxArea_perResidue!$A$2:$A$21,0)))&gt;0),areaSAS!$H189/(INDEX(maxArea_perResidue!$B$2:$B$21,MATCH($B189,maxArea_perResidue!$A$2:$A$21,0))),"")</f>
        <v/>
      </c>
      <c r="S189" t="str">
        <f>IF(AND($B189=S$1,areaSAS!$H189/(INDEX(maxArea_perResidue!$B$2:$B$21,MATCH($B189,maxArea_perResidue!$A$2:$A$21,0)))&gt;0),areaSAS!$H189/(INDEX(maxArea_perResidue!$B$2:$B$21,MATCH($B189,maxArea_perResidue!$A$2:$A$21,0))),"")</f>
        <v/>
      </c>
      <c r="T189" t="str">
        <f>IF(AND($B189=T$1,areaSAS!$H189/(INDEX(maxArea_perResidue!$B$2:$B$21,MATCH($B189,maxArea_perResidue!$A$2:$A$21,0)))&gt;0),areaSAS!$H189/(INDEX(maxArea_perResidue!$B$2:$B$21,MATCH($B189,maxArea_perResidue!$A$2:$A$21,0))),"")</f>
        <v/>
      </c>
      <c r="U189" t="str">
        <f>IF(AND($B189=U$1,areaSAS!$H189/(INDEX(maxArea_perResidue!$B$2:$B$21,MATCH($B189,maxArea_perResidue!$A$2:$A$21,0)))&gt;0),areaSAS!$H189/(INDEX(maxArea_perResidue!$B$2:$B$21,MATCH($B189,maxArea_perResidue!$A$2:$A$21,0))),"")</f>
        <v/>
      </c>
      <c r="V189" t="str">
        <f>IF(AND($B189=V$1,areaSAS!$H189/(INDEX(maxArea_perResidue!$B$2:$B$21,MATCH($B189,maxArea_perResidue!$A$2:$A$21,0)))&gt;0),areaSAS!$H189/(INDEX(maxArea_perResidue!$B$2:$B$21,MATCH($B189,maxArea_perResidue!$A$2:$A$21,0))),"")</f>
        <v/>
      </c>
      <c r="W189" t="str">
        <f>IF(AND($B189=W$1,areaSAS!$H189/(INDEX(maxArea_perResidue!$B$2:$B$21,MATCH($B189,maxArea_perResidue!$A$2:$A$21,0)))&gt;0),areaSAS!$H189/(INDEX(maxArea_perResidue!$B$2:$B$21,MATCH($B189,maxArea_perResidue!$A$2:$A$21,0))),"")</f>
        <v/>
      </c>
      <c r="X189" t="str">
        <f>IF(AND($B189=X$1,areaSAS!$H189/(INDEX(maxArea_perResidue!$B$2:$B$21,MATCH($B189,maxArea_perResidue!$A$2:$A$21,0)))&gt;0),areaSAS!$H189/(INDEX(maxArea_perResidue!$B$2:$B$21,MATCH($B189,maxArea_perResidue!$A$2:$A$21,0))),"")</f>
        <v/>
      </c>
      <c r="Y189" t="str">
        <f>IF(AND($B189=Y$1,areaSAS!$H189/(INDEX(maxArea_perResidue!$B$2:$B$21,MATCH($B189,maxArea_perResidue!$A$2:$A$21,0)))&gt;0),areaSAS!$H189/(INDEX(maxArea_perResidue!$B$2:$B$21,MATCH($B189,maxArea_perResidue!$A$2:$A$21,0))),"")</f>
        <v/>
      </c>
      <c r="Z189" t="str">
        <f>IF(AND($B189=Z$1,areaSAS!$H189/(INDEX(maxArea_perResidue!$B$2:$B$21,MATCH($B189,maxArea_perResidue!$A$2:$A$21,0)))&gt;0),areaSAS!$H189/(INDEX(maxArea_perResidue!$B$2:$B$21,MATCH($B189,maxArea_perResidue!$A$2:$A$21,0))),"")</f>
        <v/>
      </c>
      <c r="AA189" t="str">
        <f>IF(AND($B189=AA$1,areaSAS!$H189/(INDEX(maxArea_perResidue!$B$2:$B$21,MATCH($B189,maxArea_perResidue!$A$2:$A$21,0)))&gt;0),areaSAS!$H189/(INDEX(maxArea_perResidue!$B$2:$B$21,MATCH($B189,maxArea_perResidue!$A$2:$A$21,0))),"")</f>
        <v/>
      </c>
      <c r="AB189" t="str">
        <f>IF(AND($B189=AB$1,areaSAS!$H189/(INDEX(maxArea_perResidue!$B$2:$B$21,MATCH($B189,maxArea_perResidue!$A$2:$A$21,0)))&gt;0),areaSAS!$H189/(INDEX(maxArea_perResidue!$B$2:$B$21,MATCH($B189,maxArea_perResidue!$A$2:$A$21,0))),"")</f>
        <v/>
      </c>
      <c r="AC189" t="str">
        <f>IF(AND($B189=AC$1,areaSAS!$H189/(INDEX(maxArea_perResidue!$B$2:$B$21,MATCH($B189,maxArea_perResidue!$A$2:$A$21,0)))&gt;0),areaSAS!$H189/(INDEX(maxArea_perResidue!$B$2:$B$21,MATCH($B189,maxArea_perResidue!$A$2:$A$21,0))),"")</f>
        <v/>
      </c>
      <c r="AD189" t="str">
        <f>IF(AND($B189=AD$1,areaSAS!$H189/(INDEX(maxArea_perResidue!$B$2:$B$21,MATCH($B189,maxArea_perResidue!$A$2:$A$21,0)))&gt;0),areaSAS!$H189/(INDEX(maxArea_perResidue!$B$2:$B$21,MATCH($B189,maxArea_perResidue!$A$2:$A$21,0))),"")</f>
        <v/>
      </c>
      <c r="AE189" s="7" t="str">
        <f>IF(AND($B189=AE$1,areaSAS!$H189/(INDEX(maxArea_perResidue!$B$2:$B$21,MATCH($B189,maxArea_perResidue!$A$2:$A$21,0)))&gt;0),areaSAS!$H189/(INDEX(maxArea_perResidue!$B$2:$B$21,MATCH($B189,maxArea_perResidue!$A$2:$A$21,0))),"")</f>
        <v/>
      </c>
    </row>
    <row r="190" spans="1:31" x14ac:dyDescent="0.3">
      <c r="A190">
        <v>189</v>
      </c>
      <c r="B190" t="s">
        <v>652</v>
      </c>
      <c r="C190" t="s">
        <v>157</v>
      </c>
      <c r="D190">
        <v>36.117299579003799</v>
      </c>
      <c r="E190" t="s">
        <v>480</v>
      </c>
      <c r="F190">
        <v>53.182635143399203</v>
      </c>
      <c r="H190" s="4">
        <f t="shared" si="2"/>
        <v>36.117299579003799</v>
      </c>
      <c r="L190" t="str">
        <f>IF(AND($B190=L$1,areaSAS!$H190/(INDEX(maxArea_perResidue!$B$2:$B$21,MATCH($B190,maxArea_perResidue!$A$2:$A$21,0)))&gt;0),areaSAS!$H190/(INDEX(maxArea_perResidue!$B$2:$B$21,MATCH($B190,maxArea_perResidue!$A$2:$A$21,0))),"")</f>
        <v/>
      </c>
      <c r="M190" t="str">
        <f>IF(AND($B190=M$1,areaSAS!$H190/(INDEX(maxArea_perResidue!$B$2:$B$21,MATCH($B190,maxArea_perResidue!$A$2:$A$21,0)))&gt;0),areaSAS!$H190/(INDEX(maxArea_perResidue!$B$2:$B$21,MATCH($B190,maxArea_perResidue!$A$2:$A$21,0))),"")</f>
        <v/>
      </c>
      <c r="N190" t="str">
        <f>IF(AND($B190=N$1,areaSAS!$H190/(INDEX(maxArea_perResidue!$B$2:$B$21,MATCH($B190,maxArea_perResidue!$A$2:$A$21,0)))&gt;0),areaSAS!$H190/(INDEX(maxArea_perResidue!$B$2:$B$21,MATCH($B190,maxArea_perResidue!$A$2:$A$21,0))),"")</f>
        <v/>
      </c>
      <c r="O190" t="str">
        <f>IF(AND($B190=O$1,areaSAS!$H190/(INDEX(maxArea_perResidue!$B$2:$B$21,MATCH($B190,maxArea_perResidue!$A$2:$A$21,0)))&gt;0),areaSAS!$H190/(INDEX(maxArea_perResidue!$B$2:$B$21,MATCH($B190,maxArea_perResidue!$A$2:$A$21,0))),"")</f>
        <v/>
      </c>
      <c r="P190" t="str">
        <f>IF(AND($B190=P$1,areaSAS!$H190/(INDEX(maxArea_perResidue!$B$2:$B$21,MATCH($B190,maxArea_perResidue!$A$2:$A$21,0)))&gt;0),areaSAS!$H190/(INDEX(maxArea_perResidue!$B$2:$B$21,MATCH($B190,maxArea_perResidue!$A$2:$A$21,0))),"")</f>
        <v/>
      </c>
      <c r="Q190" t="str">
        <f>IF(AND($B190=Q$1,areaSAS!$H190/(INDEX(maxArea_perResidue!$B$2:$B$21,MATCH($B190,maxArea_perResidue!$A$2:$A$21,0)))&gt;0),areaSAS!$H190/(INDEX(maxArea_perResidue!$B$2:$B$21,MATCH($B190,maxArea_perResidue!$A$2:$A$21,0))),"")</f>
        <v/>
      </c>
      <c r="R190" t="str">
        <f>IF(AND($B190=R$1,areaSAS!$H190/(INDEX(maxArea_perResidue!$B$2:$B$21,MATCH($B190,maxArea_perResidue!$A$2:$A$21,0)))&gt;0),areaSAS!$H190/(INDEX(maxArea_perResidue!$B$2:$B$21,MATCH($B190,maxArea_perResidue!$A$2:$A$21,0))),"")</f>
        <v/>
      </c>
      <c r="S190" t="str">
        <f>IF(AND($B190=S$1,areaSAS!$H190/(INDEX(maxArea_perResidue!$B$2:$B$21,MATCH($B190,maxArea_perResidue!$A$2:$A$21,0)))&gt;0),areaSAS!$H190/(INDEX(maxArea_perResidue!$B$2:$B$21,MATCH($B190,maxArea_perResidue!$A$2:$A$21,0))),"")</f>
        <v/>
      </c>
      <c r="T190">
        <f>IF(AND($B190=T$1,areaSAS!$H190/(INDEX(maxArea_perResidue!$B$2:$B$21,MATCH($B190,maxArea_perResidue!$A$2:$A$21,0)))&gt;0),areaSAS!$H190/(INDEX(maxArea_perResidue!$B$2:$B$21,MATCH($B190,maxArea_perResidue!$A$2:$A$21,0))),"")</f>
        <v>0.15703173730001652</v>
      </c>
      <c r="U190" t="str">
        <f>IF(AND($B190=U$1,areaSAS!$H190/(INDEX(maxArea_perResidue!$B$2:$B$21,MATCH($B190,maxArea_perResidue!$A$2:$A$21,0)))&gt;0),areaSAS!$H190/(INDEX(maxArea_perResidue!$B$2:$B$21,MATCH($B190,maxArea_perResidue!$A$2:$A$21,0))),"")</f>
        <v/>
      </c>
      <c r="V190" t="str">
        <f>IF(AND($B190=V$1,areaSAS!$H190/(INDEX(maxArea_perResidue!$B$2:$B$21,MATCH($B190,maxArea_perResidue!$A$2:$A$21,0)))&gt;0),areaSAS!$H190/(INDEX(maxArea_perResidue!$B$2:$B$21,MATCH($B190,maxArea_perResidue!$A$2:$A$21,0))),"")</f>
        <v/>
      </c>
      <c r="W190" t="str">
        <f>IF(AND($B190=W$1,areaSAS!$H190/(INDEX(maxArea_perResidue!$B$2:$B$21,MATCH($B190,maxArea_perResidue!$A$2:$A$21,0)))&gt;0),areaSAS!$H190/(INDEX(maxArea_perResidue!$B$2:$B$21,MATCH($B190,maxArea_perResidue!$A$2:$A$21,0))),"")</f>
        <v/>
      </c>
      <c r="X190" t="str">
        <f>IF(AND($B190=X$1,areaSAS!$H190/(INDEX(maxArea_perResidue!$B$2:$B$21,MATCH($B190,maxArea_perResidue!$A$2:$A$21,0)))&gt;0),areaSAS!$H190/(INDEX(maxArea_perResidue!$B$2:$B$21,MATCH($B190,maxArea_perResidue!$A$2:$A$21,0))),"")</f>
        <v/>
      </c>
      <c r="Y190" t="str">
        <f>IF(AND($B190=Y$1,areaSAS!$H190/(INDEX(maxArea_perResidue!$B$2:$B$21,MATCH($B190,maxArea_perResidue!$A$2:$A$21,0)))&gt;0),areaSAS!$H190/(INDEX(maxArea_perResidue!$B$2:$B$21,MATCH($B190,maxArea_perResidue!$A$2:$A$21,0))),"")</f>
        <v/>
      </c>
      <c r="Z190" t="str">
        <f>IF(AND($B190=Z$1,areaSAS!$H190/(INDEX(maxArea_perResidue!$B$2:$B$21,MATCH($B190,maxArea_perResidue!$A$2:$A$21,0)))&gt;0),areaSAS!$H190/(INDEX(maxArea_perResidue!$B$2:$B$21,MATCH($B190,maxArea_perResidue!$A$2:$A$21,0))),"")</f>
        <v/>
      </c>
      <c r="AA190" t="str">
        <f>IF(AND($B190=AA$1,areaSAS!$H190/(INDEX(maxArea_perResidue!$B$2:$B$21,MATCH($B190,maxArea_perResidue!$A$2:$A$21,0)))&gt;0),areaSAS!$H190/(INDEX(maxArea_perResidue!$B$2:$B$21,MATCH($B190,maxArea_perResidue!$A$2:$A$21,0))),"")</f>
        <v/>
      </c>
      <c r="AB190" t="str">
        <f>IF(AND($B190=AB$1,areaSAS!$H190/(INDEX(maxArea_perResidue!$B$2:$B$21,MATCH($B190,maxArea_perResidue!$A$2:$A$21,0)))&gt;0),areaSAS!$H190/(INDEX(maxArea_perResidue!$B$2:$B$21,MATCH($B190,maxArea_perResidue!$A$2:$A$21,0))),"")</f>
        <v/>
      </c>
      <c r="AC190" t="str">
        <f>IF(AND($B190=AC$1,areaSAS!$H190/(INDEX(maxArea_perResidue!$B$2:$B$21,MATCH($B190,maxArea_perResidue!$A$2:$A$21,0)))&gt;0),areaSAS!$H190/(INDEX(maxArea_perResidue!$B$2:$B$21,MATCH($B190,maxArea_perResidue!$A$2:$A$21,0))),"")</f>
        <v/>
      </c>
      <c r="AD190" t="str">
        <f>IF(AND($B190=AD$1,areaSAS!$H190/(INDEX(maxArea_perResidue!$B$2:$B$21,MATCH($B190,maxArea_perResidue!$A$2:$A$21,0)))&gt;0),areaSAS!$H190/(INDEX(maxArea_perResidue!$B$2:$B$21,MATCH($B190,maxArea_perResidue!$A$2:$A$21,0))),"")</f>
        <v/>
      </c>
      <c r="AE190" s="7" t="str">
        <f>IF(AND($B190=AE$1,areaSAS!$H190/(INDEX(maxArea_perResidue!$B$2:$B$21,MATCH($B190,maxArea_perResidue!$A$2:$A$21,0)))&gt;0),areaSAS!$H190/(INDEX(maxArea_perResidue!$B$2:$B$21,MATCH($B190,maxArea_perResidue!$A$2:$A$21,0))),"")</f>
        <v/>
      </c>
    </row>
    <row r="191" spans="1:31" x14ac:dyDescent="0.3">
      <c r="A191">
        <v>190</v>
      </c>
      <c r="B191" t="s">
        <v>646</v>
      </c>
      <c r="C191" t="s">
        <v>158</v>
      </c>
      <c r="D191">
        <v>67.804519847035394</v>
      </c>
      <c r="E191" t="s">
        <v>481</v>
      </c>
      <c r="F191">
        <v>76.174350976943899</v>
      </c>
      <c r="H191" s="4">
        <f t="shared" si="2"/>
        <v>67.804519847035394</v>
      </c>
      <c r="L191" t="str">
        <f>IF(AND($B191=L$1,areaSAS!$H191/(INDEX(maxArea_perResidue!$B$2:$B$21,MATCH($B191,maxArea_perResidue!$A$2:$A$21,0)))&gt;0),areaSAS!$H191/(INDEX(maxArea_perResidue!$B$2:$B$21,MATCH($B191,maxArea_perResidue!$A$2:$A$21,0))),"")</f>
        <v/>
      </c>
      <c r="M191" t="str">
        <f>IF(AND($B191=M$1,areaSAS!$H191/(INDEX(maxArea_perResidue!$B$2:$B$21,MATCH($B191,maxArea_perResidue!$A$2:$A$21,0)))&gt;0),areaSAS!$H191/(INDEX(maxArea_perResidue!$B$2:$B$21,MATCH($B191,maxArea_perResidue!$A$2:$A$21,0))),"")</f>
        <v/>
      </c>
      <c r="N191" t="str">
        <f>IF(AND($B191=N$1,areaSAS!$H191/(INDEX(maxArea_perResidue!$B$2:$B$21,MATCH($B191,maxArea_perResidue!$A$2:$A$21,0)))&gt;0),areaSAS!$H191/(INDEX(maxArea_perResidue!$B$2:$B$21,MATCH($B191,maxArea_perResidue!$A$2:$A$21,0))),"")</f>
        <v/>
      </c>
      <c r="O191">
        <f>IF(AND($B191=O$1,areaSAS!$H191/(INDEX(maxArea_perResidue!$B$2:$B$21,MATCH($B191,maxArea_perResidue!$A$2:$A$21,0)))&gt;0),areaSAS!$H191/(INDEX(maxArea_perResidue!$B$2:$B$21,MATCH($B191,maxArea_perResidue!$A$2:$A$21,0))),"")</f>
        <v>0.3625910152247882</v>
      </c>
      <c r="P191" t="str">
        <f>IF(AND($B191=P$1,areaSAS!$H191/(INDEX(maxArea_perResidue!$B$2:$B$21,MATCH($B191,maxArea_perResidue!$A$2:$A$21,0)))&gt;0),areaSAS!$H191/(INDEX(maxArea_perResidue!$B$2:$B$21,MATCH($B191,maxArea_perResidue!$A$2:$A$21,0))),"")</f>
        <v/>
      </c>
      <c r="Q191" t="str">
        <f>IF(AND($B191=Q$1,areaSAS!$H191/(INDEX(maxArea_perResidue!$B$2:$B$21,MATCH($B191,maxArea_perResidue!$A$2:$A$21,0)))&gt;0),areaSAS!$H191/(INDEX(maxArea_perResidue!$B$2:$B$21,MATCH($B191,maxArea_perResidue!$A$2:$A$21,0))),"")</f>
        <v/>
      </c>
      <c r="R191" t="str">
        <f>IF(AND($B191=R$1,areaSAS!$H191/(INDEX(maxArea_perResidue!$B$2:$B$21,MATCH($B191,maxArea_perResidue!$A$2:$A$21,0)))&gt;0),areaSAS!$H191/(INDEX(maxArea_perResidue!$B$2:$B$21,MATCH($B191,maxArea_perResidue!$A$2:$A$21,0))),"")</f>
        <v/>
      </c>
      <c r="S191" t="str">
        <f>IF(AND($B191=S$1,areaSAS!$H191/(INDEX(maxArea_perResidue!$B$2:$B$21,MATCH($B191,maxArea_perResidue!$A$2:$A$21,0)))&gt;0),areaSAS!$H191/(INDEX(maxArea_perResidue!$B$2:$B$21,MATCH($B191,maxArea_perResidue!$A$2:$A$21,0))),"")</f>
        <v/>
      </c>
      <c r="T191" t="str">
        <f>IF(AND($B191=T$1,areaSAS!$H191/(INDEX(maxArea_perResidue!$B$2:$B$21,MATCH($B191,maxArea_perResidue!$A$2:$A$21,0)))&gt;0),areaSAS!$H191/(INDEX(maxArea_perResidue!$B$2:$B$21,MATCH($B191,maxArea_perResidue!$A$2:$A$21,0))),"")</f>
        <v/>
      </c>
      <c r="U191" t="str">
        <f>IF(AND($B191=U$1,areaSAS!$H191/(INDEX(maxArea_perResidue!$B$2:$B$21,MATCH($B191,maxArea_perResidue!$A$2:$A$21,0)))&gt;0),areaSAS!$H191/(INDEX(maxArea_perResidue!$B$2:$B$21,MATCH($B191,maxArea_perResidue!$A$2:$A$21,0))),"")</f>
        <v/>
      </c>
      <c r="V191" t="str">
        <f>IF(AND($B191=V$1,areaSAS!$H191/(INDEX(maxArea_perResidue!$B$2:$B$21,MATCH($B191,maxArea_perResidue!$A$2:$A$21,0)))&gt;0),areaSAS!$H191/(INDEX(maxArea_perResidue!$B$2:$B$21,MATCH($B191,maxArea_perResidue!$A$2:$A$21,0))),"")</f>
        <v/>
      </c>
      <c r="W191" t="str">
        <f>IF(AND($B191=W$1,areaSAS!$H191/(INDEX(maxArea_perResidue!$B$2:$B$21,MATCH($B191,maxArea_perResidue!$A$2:$A$21,0)))&gt;0),areaSAS!$H191/(INDEX(maxArea_perResidue!$B$2:$B$21,MATCH($B191,maxArea_perResidue!$A$2:$A$21,0))),"")</f>
        <v/>
      </c>
      <c r="X191" t="str">
        <f>IF(AND($B191=X$1,areaSAS!$H191/(INDEX(maxArea_perResidue!$B$2:$B$21,MATCH($B191,maxArea_perResidue!$A$2:$A$21,0)))&gt;0),areaSAS!$H191/(INDEX(maxArea_perResidue!$B$2:$B$21,MATCH($B191,maxArea_perResidue!$A$2:$A$21,0))),"")</f>
        <v/>
      </c>
      <c r="Y191" t="str">
        <f>IF(AND($B191=Y$1,areaSAS!$H191/(INDEX(maxArea_perResidue!$B$2:$B$21,MATCH($B191,maxArea_perResidue!$A$2:$A$21,0)))&gt;0),areaSAS!$H191/(INDEX(maxArea_perResidue!$B$2:$B$21,MATCH($B191,maxArea_perResidue!$A$2:$A$21,0))),"")</f>
        <v/>
      </c>
      <c r="Z191" t="str">
        <f>IF(AND($B191=Z$1,areaSAS!$H191/(INDEX(maxArea_perResidue!$B$2:$B$21,MATCH($B191,maxArea_perResidue!$A$2:$A$21,0)))&gt;0),areaSAS!$H191/(INDEX(maxArea_perResidue!$B$2:$B$21,MATCH($B191,maxArea_perResidue!$A$2:$A$21,0))),"")</f>
        <v/>
      </c>
      <c r="AA191" t="str">
        <f>IF(AND($B191=AA$1,areaSAS!$H191/(INDEX(maxArea_perResidue!$B$2:$B$21,MATCH($B191,maxArea_perResidue!$A$2:$A$21,0)))&gt;0),areaSAS!$H191/(INDEX(maxArea_perResidue!$B$2:$B$21,MATCH($B191,maxArea_perResidue!$A$2:$A$21,0))),"")</f>
        <v/>
      </c>
      <c r="AB191" t="str">
        <f>IF(AND($B191=AB$1,areaSAS!$H191/(INDEX(maxArea_perResidue!$B$2:$B$21,MATCH($B191,maxArea_perResidue!$A$2:$A$21,0)))&gt;0),areaSAS!$H191/(INDEX(maxArea_perResidue!$B$2:$B$21,MATCH($B191,maxArea_perResidue!$A$2:$A$21,0))),"")</f>
        <v/>
      </c>
      <c r="AC191" t="str">
        <f>IF(AND($B191=AC$1,areaSAS!$H191/(INDEX(maxArea_perResidue!$B$2:$B$21,MATCH($B191,maxArea_perResidue!$A$2:$A$21,0)))&gt;0),areaSAS!$H191/(INDEX(maxArea_perResidue!$B$2:$B$21,MATCH($B191,maxArea_perResidue!$A$2:$A$21,0))),"")</f>
        <v/>
      </c>
      <c r="AD191" t="str">
        <f>IF(AND($B191=AD$1,areaSAS!$H191/(INDEX(maxArea_perResidue!$B$2:$B$21,MATCH($B191,maxArea_perResidue!$A$2:$A$21,0)))&gt;0),areaSAS!$H191/(INDEX(maxArea_perResidue!$B$2:$B$21,MATCH($B191,maxArea_perResidue!$A$2:$A$21,0))),"")</f>
        <v/>
      </c>
      <c r="AE191" s="7" t="str">
        <f>IF(AND($B191=AE$1,areaSAS!$H191/(INDEX(maxArea_perResidue!$B$2:$B$21,MATCH($B191,maxArea_perResidue!$A$2:$A$21,0)))&gt;0),areaSAS!$H191/(INDEX(maxArea_perResidue!$B$2:$B$21,MATCH($B191,maxArea_perResidue!$A$2:$A$21,0))),"")</f>
        <v/>
      </c>
    </row>
    <row r="192" spans="1:31" x14ac:dyDescent="0.3">
      <c r="A192">
        <v>191</v>
      </c>
      <c r="B192" t="s">
        <v>653</v>
      </c>
      <c r="C192" t="s">
        <v>159</v>
      </c>
      <c r="D192">
        <v>23.788004517555201</v>
      </c>
      <c r="E192" t="s">
        <v>482</v>
      </c>
      <c r="F192">
        <v>15.1809062957763</v>
      </c>
      <c r="H192" s="4">
        <f t="shared" si="2"/>
        <v>15.1809062957763</v>
      </c>
      <c r="L192" t="str">
        <f>IF(AND($B192=L$1,areaSAS!$H192/(INDEX(maxArea_perResidue!$B$2:$B$21,MATCH($B192,maxArea_perResidue!$A$2:$A$21,0)))&gt;0),areaSAS!$H192/(INDEX(maxArea_perResidue!$B$2:$B$21,MATCH($B192,maxArea_perResidue!$A$2:$A$21,0))),"")</f>
        <v/>
      </c>
      <c r="M192" t="str">
        <f>IF(AND($B192=M$1,areaSAS!$H192/(INDEX(maxArea_perResidue!$B$2:$B$21,MATCH($B192,maxArea_perResidue!$A$2:$A$21,0)))&gt;0),areaSAS!$H192/(INDEX(maxArea_perResidue!$B$2:$B$21,MATCH($B192,maxArea_perResidue!$A$2:$A$21,0))),"")</f>
        <v/>
      </c>
      <c r="N192">
        <f>IF(AND($B192=N$1,areaSAS!$H192/(INDEX(maxArea_perResidue!$B$2:$B$21,MATCH($B192,maxArea_perResidue!$A$2:$A$21,0)))&gt;0),areaSAS!$H192/(INDEX(maxArea_perResidue!$B$2:$B$21,MATCH($B192,maxArea_perResidue!$A$2:$A$21,0))),"")</f>
        <v>8.1181317089712837E-2</v>
      </c>
      <c r="O192" t="str">
        <f>IF(AND($B192=O$1,areaSAS!$H192/(INDEX(maxArea_perResidue!$B$2:$B$21,MATCH($B192,maxArea_perResidue!$A$2:$A$21,0)))&gt;0),areaSAS!$H192/(INDEX(maxArea_perResidue!$B$2:$B$21,MATCH($B192,maxArea_perResidue!$A$2:$A$21,0))),"")</f>
        <v/>
      </c>
      <c r="P192" t="str">
        <f>IF(AND($B192=P$1,areaSAS!$H192/(INDEX(maxArea_perResidue!$B$2:$B$21,MATCH($B192,maxArea_perResidue!$A$2:$A$21,0)))&gt;0),areaSAS!$H192/(INDEX(maxArea_perResidue!$B$2:$B$21,MATCH($B192,maxArea_perResidue!$A$2:$A$21,0))),"")</f>
        <v/>
      </c>
      <c r="Q192" t="str">
        <f>IF(AND($B192=Q$1,areaSAS!$H192/(INDEX(maxArea_perResidue!$B$2:$B$21,MATCH($B192,maxArea_perResidue!$A$2:$A$21,0)))&gt;0),areaSAS!$H192/(INDEX(maxArea_perResidue!$B$2:$B$21,MATCH($B192,maxArea_perResidue!$A$2:$A$21,0))),"")</f>
        <v/>
      </c>
      <c r="R192" t="str">
        <f>IF(AND($B192=R$1,areaSAS!$H192/(INDEX(maxArea_perResidue!$B$2:$B$21,MATCH($B192,maxArea_perResidue!$A$2:$A$21,0)))&gt;0),areaSAS!$H192/(INDEX(maxArea_perResidue!$B$2:$B$21,MATCH($B192,maxArea_perResidue!$A$2:$A$21,0))),"")</f>
        <v/>
      </c>
      <c r="S192" t="str">
        <f>IF(AND($B192=S$1,areaSAS!$H192/(INDEX(maxArea_perResidue!$B$2:$B$21,MATCH($B192,maxArea_perResidue!$A$2:$A$21,0)))&gt;0),areaSAS!$H192/(INDEX(maxArea_perResidue!$B$2:$B$21,MATCH($B192,maxArea_perResidue!$A$2:$A$21,0))),"")</f>
        <v/>
      </c>
      <c r="T192" t="str">
        <f>IF(AND($B192=T$1,areaSAS!$H192/(INDEX(maxArea_perResidue!$B$2:$B$21,MATCH($B192,maxArea_perResidue!$A$2:$A$21,0)))&gt;0),areaSAS!$H192/(INDEX(maxArea_perResidue!$B$2:$B$21,MATCH($B192,maxArea_perResidue!$A$2:$A$21,0))),"")</f>
        <v/>
      </c>
      <c r="U192" t="str">
        <f>IF(AND($B192=U$1,areaSAS!$H192/(INDEX(maxArea_perResidue!$B$2:$B$21,MATCH($B192,maxArea_perResidue!$A$2:$A$21,0)))&gt;0),areaSAS!$H192/(INDEX(maxArea_perResidue!$B$2:$B$21,MATCH($B192,maxArea_perResidue!$A$2:$A$21,0))),"")</f>
        <v/>
      </c>
      <c r="V192" t="str">
        <f>IF(AND($B192=V$1,areaSAS!$H192/(INDEX(maxArea_perResidue!$B$2:$B$21,MATCH($B192,maxArea_perResidue!$A$2:$A$21,0)))&gt;0),areaSAS!$H192/(INDEX(maxArea_perResidue!$B$2:$B$21,MATCH($B192,maxArea_perResidue!$A$2:$A$21,0))),"")</f>
        <v/>
      </c>
      <c r="W192" t="str">
        <f>IF(AND($B192=W$1,areaSAS!$H192/(INDEX(maxArea_perResidue!$B$2:$B$21,MATCH($B192,maxArea_perResidue!$A$2:$A$21,0)))&gt;0),areaSAS!$H192/(INDEX(maxArea_perResidue!$B$2:$B$21,MATCH($B192,maxArea_perResidue!$A$2:$A$21,0))),"")</f>
        <v/>
      </c>
      <c r="X192" t="str">
        <f>IF(AND($B192=X$1,areaSAS!$H192/(INDEX(maxArea_perResidue!$B$2:$B$21,MATCH($B192,maxArea_perResidue!$A$2:$A$21,0)))&gt;0),areaSAS!$H192/(INDEX(maxArea_perResidue!$B$2:$B$21,MATCH($B192,maxArea_perResidue!$A$2:$A$21,0))),"")</f>
        <v/>
      </c>
      <c r="Y192" t="str">
        <f>IF(AND($B192=Y$1,areaSAS!$H192/(INDEX(maxArea_perResidue!$B$2:$B$21,MATCH($B192,maxArea_perResidue!$A$2:$A$21,0)))&gt;0),areaSAS!$H192/(INDEX(maxArea_perResidue!$B$2:$B$21,MATCH($B192,maxArea_perResidue!$A$2:$A$21,0))),"")</f>
        <v/>
      </c>
      <c r="Z192" t="str">
        <f>IF(AND($B192=Z$1,areaSAS!$H192/(INDEX(maxArea_perResidue!$B$2:$B$21,MATCH($B192,maxArea_perResidue!$A$2:$A$21,0)))&gt;0),areaSAS!$H192/(INDEX(maxArea_perResidue!$B$2:$B$21,MATCH($B192,maxArea_perResidue!$A$2:$A$21,0))),"")</f>
        <v/>
      </c>
      <c r="AA192" t="str">
        <f>IF(AND($B192=AA$1,areaSAS!$H192/(INDEX(maxArea_perResidue!$B$2:$B$21,MATCH($B192,maxArea_perResidue!$A$2:$A$21,0)))&gt;0),areaSAS!$H192/(INDEX(maxArea_perResidue!$B$2:$B$21,MATCH($B192,maxArea_perResidue!$A$2:$A$21,0))),"")</f>
        <v/>
      </c>
      <c r="AB192" t="str">
        <f>IF(AND($B192=AB$1,areaSAS!$H192/(INDEX(maxArea_perResidue!$B$2:$B$21,MATCH($B192,maxArea_perResidue!$A$2:$A$21,0)))&gt;0),areaSAS!$H192/(INDEX(maxArea_perResidue!$B$2:$B$21,MATCH($B192,maxArea_perResidue!$A$2:$A$21,0))),"")</f>
        <v/>
      </c>
      <c r="AC192" t="str">
        <f>IF(AND($B192=AC$1,areaSAS!$H192/(INDEX(maxArea_perResidue!$B$2:$B$21,MATCH($B192,maxArea_perResidue!$A$2:$A$21,0)))&gt;0),areaSAS!$H192/(INDEX(maxArea_perResidue!$B$2:$B$21,MATCH($B192,maxArea_perResidue!$A$2:$A$21,0))),"")</f>
        <v/>
      </c>
      <c r="AD192" t="str">
        <f>IF(AND($B192=AD$1,areaSAS!$H192/(INDEX(maxArea_perResidue!$B$2:$B$21,MATCH($B192,maxArea_perResidue!$A$2:$A$21,0)))&gt;0),areaSAS!$H192/(INDEX(maxArea_perResidue!$B$2:$B$21,MATCH($B192,maxArea_perResidue!$A$2:$A$21,0))),"")</f>
        <v/>
      </c>
      <c r="AE192" s="7" t="str">
        <f>IF(AND($B192=AE$1,areaSAS!$H192/(INDEX(maxArea_perResidue!$B$2:$B$21,MATCH($B192,maxArea_perResidue!$A$2:$A$21,0)))&gt;0),areaSAS!$H192/(INDEX(maxArea_perResidue!$B$2:$B$21,MATCH($B192,maxArea_perResidue!$A$2:$A$21,0))),"")</f>
        <v/>
      </c>
    </row>
    <row r="193" spans="1:31" x14ac:dyDescent="0.3">
      <c r="A193">
        <v>192</v>
      </c>
      <c r="B193" t="s">
        <v>664</v>
      </c>
      <c r="C193" t="s">
        <v>160</v>
      </c>
      <c r="D193">
        <v>157.10873270034699</v>
      </c>
      <c r="E193" t="s">
        <v>483</v>
      </c>
      <c r="F193">
        <v>129.37611126899699</v>
      </c>
      <c r="H193" s="4">
        <f t="shared" si="2"/>
        <v>129.37611126899699</v>
      </c>
      <c r="L193" t="str">
        <f>IF(AND($B193=L$1,areaSAS!$H193/(INDEX(maxArea_perResidue!$B$2:$B$21,MATCH($B193,maxArea_perResidue!$A$2:$A$21,0)))&gt;0),areaSAS!$H193/(INDEX(maxArea_perResidue!$B$2:$B$21,MATCH($B193,maxArea_perResidue!$A$2:$A$21,0))),"")</f>
        <v/>
      </c>
      <c r="M193">
        <f>IF(AND($B193=M$1,areaSAS!$H193/(INDEX(maxArea_perResidue!$B$2:$B$21,MATCH($B193,maxArea_perResidue!$A$2:$A$21,0)))&gt;0),areaSAS!$H193/(INDEX(maxArea_perResidue!$B$2:$B$21,MATCH($B193,maxArea_perResidue!$A$2:$A$21,0))),"")</f>
        <v>0.48821174063772449</v>
      </c>
      <c r="N193" t="str">
        <f>IF(AND($B193=N$1,areaSAS!$H193/(INDEX(maxArea_perResidue!$B$2:$B$21,MATCH($B193,maxArea_perResidue!$A$2:$A$21,0)))&gt;0),areaSAS!$H193/(INDEX(maxArea_perResidue!$B$2:$B$21,MATCH($B193,maxArea_perResidue!$A$2:$A$21,0))),"")</f>
        <v/>
      </c>
      <c r="O193" t="str">
        <f>IF(AND($B193=O$1,areaSAS!$H193/(INDEX(maxArea_perResidue!$B$2:$B$21,MATCH($B193,maxArea_perResidue!$A$2:$A$21,0)))&gt;0),areaSAS!$H193/(INDEX(maxArea_perResidue!$B$2:$B$21,MATCH($B193,maxArea_perResidue!$A$2:$A$21,0))),"")</f>
        <v/>
      </c>
      <c r="P193" t="str">
        <f>IF(AND($B193=P$1,areaSAS!$H193/(INDEX(maxArea_perResidue!$B$2:$B$21,MATCH($B193,maxArea_perResidue!$A$2:$A$21,0)))&gt;0),areaSAS!$H193/(INDEX(maxArea_perResidue!$B$2:$B$21,MATCH($B193,maxArea_perResidue!$A$2:$A$21,0))),"")</f>
        <v/>
      </c>
      <c r="Q193" t="str">
        <f>IF(AND($B193=Q$1,areaSAS!$H193/(INDEX(maxArea_perResidue!$B$2:$B$21,MATCH($B193,maxArea_perResidue!$A$2:$A$21,0)))&gt;0),areaSAS!$H193/(INDEX(maxArea_perResidue!$B$2:$B$21,MATCH($B193,maxArea_perResidue!$A$2:$A$21,0))),"")</f>
        <v/>
      </c>
      <c r="R193" t="str">
        <f>IF(AND($B193=R$1,areaSAS!$H193/(INDEX(maxArea_perResidue!$B$2:$B$21,MATCH($B193,maxArea_perResidue!$A$2:$A$21,0)))&gt;0),areaSAS!$H193/(INDEX(maxArea_perResidue!$B$2:$B$21,MATCH($B193,maxArea_perResidue!$A$2:$A$21,0))),"")</f>
        <v/>
      </c>
      <c r="S193" t="str">
        <f>IF(AND($B193=S$1,areaSAS!$H193/(INDEX(maxArea_perResidue!$B$2:$B$21,MATCH($B193,maxArea_perResidue!$A$2:$A$21,0)))&gt;0),areaSAS!$H193/(INDEX(maxArea_perResidue!$B$2:$B$21,MATCH($B193,maxArea_perResidue!$A$2:$A$21,0))),"")</f>
        <v/>
      </c>
      <c r="T193" t="str">
        <f>IF(AND($B193=T$1,areaSAS!$H193/(INDEX(maxArea_perResidue!$B$2:$B$21,MATCH($B193,maxArea_perResidue!$A$2:$A$21,0)))&gt;0),areaSAS!$H193/(INDEX(maxArea_perResidue!$B$2:$B$21,MATCH($B193,maxArea_perResidue!$A$2:$A$21,0))),"")</f>
        <v/>
      </c>
      <c r="U193" t="str">
        <f>IF(AND($B193=U$1,areaSAS!$H193/(INDEX(maxArea_perResidue!$B$2:$B$21,MATCH($B193,maxArea_perResidue!$A$2:$A$21,0)))&gt;0),areaSAS!$H193/(INDEX(maxArea_perResidue!$B$2:$B$21,MATCH($B193,maxArea_perResidue!$A$2:$A$21,0))),"")</f>
        <v/>
      </c>
      <c r="V193" t="str">
        <f>IF(AND($B193=V$1,areaSAS!$H193/(INDEX(maxArea_perResidue!$B$2:$B$21,MATCH($B193,maxArea_perResidue!$A$2:$A$21,0)))&gt;0),areaSAS!$H193/(INDEX(maxArea_perResidue!$B$2:$B$21,MATCH($B193,maxArea_perResidue!$A$2:$A$21,0))),"")</f>
        <v/>
      </c>
      <c r="W193" t="str">
        <f>IF(AND($B193=W$1,areaSAS!$H193/(INDEX(maxArea_perResidue!$B$2:$B$21,MATCH($B193,maxArea_perResidue!$A$2:$A$21,0)))&gt;0),areaSAS!$H193/(INDEX(maxArea_perResidue!$B$2:$B$21,MATCH($B193,maxArea_perResidue!$A$2:$A$21,0))),"")</f>
        <v/>
      </c>
      <c r="X193" t="str">
        <f>IF(AND($B193=X$1,areaSAS!$H193/(INDEX(maxArea_perResidue!$B$2:$B$21,MATCH($B193,maxArea_perResidue!$A$2:$A$21,0)))&gt;0),areaSAS!$H193/(INDEX(maxArea_perResidue!$B$2:$B$21,MATCH($B193,maxArea_perResidue!$A$2:$A$21,0))),"")</f>
        <v/>
      </c>
      <c r="Y193" t="str">
        <f>IF(AND($B193=Y$1,areaSAS!$H193/(INDEX(maxArea_perResidue!$B$2:$B$21,MATCH($B193,maxArea_perResidue!$A$2:$A$21,0)))&gt;0),areaSAS!$H193/(INDEX(maxArea_perResidue!$B$2:$B$21,MATCH($B193,maxArea_perResidue!$A$2:$A$21,0))),"")</f>
        <v/>
      </c>
      <c r="Z193" t="str">
        <f>IF(AND($B193=Z$1,areaSAS!$H193/(INDEX(maxArea_perResidue!$B$2:$B$21,MATCH($B193,maxArea_perResidue!$A$2:$A$21,0)))&gt;0),areaSAS!$H193/(INDEX(maxArea_perResidue!$B$2:$B$21,MATCH($B193,maxArea_perResidue!$A$2:$A$21,0))),"")</f>
        <v/>
      </c>
      <c r="AA193" t="str">
        <f>IF(AND($B193=AA$1,areaSAS!$H193/(INDEX(maxArea_perResidue!$B$2:$B$21,MATCH($B193,maxArea_perResidue!$A$2:$A$21,0)))&gt;0),areaSAS!$H193/(INDEX(maxArea_perResidue!$B$2:$B$21,MATCH($B193,maxArea_perResidue!$A$2:$A$21,0))),"")</f>
        <v/>
      </c>
      <c r="AB193" t="str">
        <f>IF(AND($B193=AB$1,areaSAS!$H193/(INDEX(maxArea_perResidue!$B$2:$B$21,MATCH($B193,maxArea_perResidue!$A$2:$A$21,0)))&gt;0),areaSAS!$H193/(INDEX(maxArea_perResidue!$B$2:$B$21,MATCH($B193,maxArea_perResidue!$A$2:$A$21,0))),"")</f>
        <v/>
      </c>
      <c r="AC193" t="str">
        <f>IF(AND($B193=AC$1,areaSAS!$H193/(INDEX(maxArea_perResidue!$B$2:$B$21,MATCH($B193,maxArea_perResidue!$A$2:$A$21,0)))&gt;0),areaSAS!$H193/(INDEX(maxArea_perResidue!$B$2:$B$21,MATCH($B193,maxArea_perResidue!$A$2:$A$21,0))),"")</f>
        <v/>
      </c>
      <c r="AD193" t="str">
        <f>IF(AND($B193=AD$1,areaSAS!$H193/(INDEX(maxArea_perResidue!$B$2:$B$21,MATCH($B193,maxArea_perResidue!$A$2:$A$21,0)))&gt;0),areaSAS!$H193/(INDEX(maxArea_perResidue!$B$2:$B$21,MATCH($B193,maxArea_perResidue!$A$2:$A$21,0))),"")</f>
        <v/>
      </c>
      <c r="AE193" s="7" t="str">
        <f>IF(AND($B193=AE$1,areaSAS!$H193/(INDEX(maxArea_perResidue!$B$2:$B$21,MATCH($B193,maxArea_perResidue!$A$2:$A$21,0)))&gt;0),areaSAS!$H193/(INDEX(maxArea_perResidue!$B$2:$B$21,MATCH($B193,maxArea_perResidue!$A$2:$A$21,0))),"")</f>
        <v/>
      </c>
    </row>
    <row r="194" spans="1:31" x14ac:dyDescent="0.3">
      <c r="A194">
        <v>193</v>
      </c>
      <c r="B194" t="s">
        <v>663</v>
      </c>
      <c r="C194" t="s">
        <v>161</v>
      </c>
      <c r="D194">
        <v>0.39007015712559201</v>
      </c>
      <c r="E194" t="s">
        <v>484</v>
      </c>
      <c r="F194">
        <v>0.17891678214073101</v>
      </c>
      <c r="H194" s="4">
        <f t="shared" si="2"/>
        <v>0.17891678214073101</v>
      </c>
      <c r="L194">
        <f>IF(AND($B194=L$1,areaSAS!$H194/(INDEX(maxArea_perResidue!$B$2:$B$21,MATCH($B194,maxArea_perResidue!$A$2:$A$21,0)))&gt;0),areaSAS!$H194/(INDEX(maxArea_perResidue!$B$2:$B$21,MATCH($B194,maxArea_perResidue!$A$2:$A$21,0))),"")</f>
        <v>1.4786510920721571E-3</v>
      </c>
      <c r="M194" t="str">
        <f>IF(AND($B194=M$1,areaSAS!$H194/(INDEX(maxArea_perResidue!$B$2:$B$21,MATCH($B194,maxArea_perResidue!$A$2:$A$21,0)))&gt;0),areaSAS!$H194/(INDEX(maxArea_perResidue!$B$2:$B$21,MATCH($B194,maxArea_perResidue!$A$2:$A$21,0))),"")</f>
        <v/>
      </c>
      <c r="N194" t="str">
        <f>IF(AND($B194=N$1,areaSAS!$H194/(INDEX(maxArea_perResidue!$B$2:$B$21,MATCH($B194,maxArea_perResidue!$A$2:$A$21,0)))&gt;0),areaSAS!$H194/(INDEX(maxArea_perResidue!$B$2:$B$21,MATCH($B194,maxArea_perResidue!$A$2:$A$21,0))),"")</f>
        <v/>
      </c>
      <c r="O194" t="str">
        <f>IF(AND($B194=O$1,areaSAS!$H194/(INDEX(maxArea_perResidue!$B$2:$B$21,MATCH($B194,maxArea_perResidue!$A$2:$A$21,0)))&gt;0),areaSAS!$H194/(INDEX(maxArea_perResidue!$B$2:$B$21,MATCH($B194,maxArea_perResidue!$A$2:$A$21,0))),"")</f>
        <v/>
      </c>
      <c r="P194" t="str">
        <f>IF(AND($B194=P$1,areaSAS!$H194/(INDEX(maxArea_perResidue!$B$2:$B$21,MATCH($B194,maxArea_perResidue!$A$2:$A$21,0)))&gt;0),areaSAS!$H194/(INDEX(maxArea_perResidue!$B$2:$B$21,MATCH($B194,maxArea_perResidue!$A$2:$A$21,0))),"")</f>
        <v/>
      </c>
      <c r="Q194" t="str">
        <f>IF(AND($B194=Q$1,areaSAS!$H194/(INDEX(maxArea_perResidue!$B$2:$B$21,MATCH($B194,maxArea_perResidue!$A$2:$A$21,0)))&gt;0),areaSAS!$H194/(INDEX(maxArea_perResidue!$B$2:$B$21,MATCH($B194,maxArea_perResidue!$A$2:$A$21,0))),"")</f>
        <v/>
      </c>
      <c r="R194" t="str">
        <f>IF(AND($B194=R$1,areaSAS!$H194/(INDEX(maxArea_perResidue!$B$2:$B$21,MATCH($B194,maxArea_perResidue!$A$2:$A$21,0)))&gt;0),areaSAS!$H194/(INDEX(maxArea_perResidue!$B$2:$B$21,MATCH($B194,maxArea_perResidue!$A$2:$A$21,0))),"")</f>
        <v/>
      </c>
      <c r="S194" t="str">
        <f>IF(AND($B194=S$1,areaSAS!$H194/(INDEX(maxArea_perResidue!$B$2:$B$21,MATCH($B194,maxArea_perResidue!$A$2:$A$21,0)))&gt;0),areaSAS!$H194/(INDEX(maxArea_perResidue!$B$2:$B$21,MATCH($B194,maxArea_perResidue!$A$2:$A$21,0))),"")</f>
        <v/>
      </c>
      <c r="T194" t="str">
        <f>IF(AND($B194=T$1,areaSAS!$H194/(INDEX(maxArea_perResidue!$B$2:$B$21,MATCH($B194,maxArea_perResidue!$A$2:$A$21,0)))&gt;0),areaSAS!$H194/(INDEX(maxArea_perResidue!$B$2:$B$21,MATCH($B194,maxArea_perResidue!$A$2:$A$21,0))),"")</f>
        <v/>
      </c>
      <c r="U194" t="str">
        <f>IF(AND($B194=U$1,areaSAS!$H194/(INDEX(maxArea_perResidue!$B$2:$B$21,MATCH($B194,maxArea_perResidue!$A$2:$A$21,0)))&gt;0),areaSAS!$H194/(INDEX(maxArea_perResidue!$B$2:$B$21,MATCH($B194,maxArea_perResidue!$A$2:$A$21,0))),"")</f>
        <v/>
      </c>
      <c r="V194" t="str">
        <f>IF(AND($B194=V$1,areaSAS!$H194/(INDEX(maxArea_perResidue!$B$2:$B$21,MATCH($B194,maxArea_perResidue!$A$2:$A$21,0)))&gt;0),areaSAS!$H194/(INDEX(maxArea_perResidue!$B$2:$B$21,MATCH($B194,maxArea_perResidue!$A$2:$A$21,0))),"")</f>
        <v/>
      </c>
      <c r="W194" t="str">
        <f>IF(AND($B194=W$1,areaSAS!$H194/(INDEX(maxArea_perResidue!$B$2:$B$21,MATCH($B194,maxArea_perResidue!$A$2:$A$21,0)))&gt;0),areaSAS!$H194/(INDEX(maxArea_perResidue!$B$2:$B$21,MATCH($B194,maxArea_perResidue!$A$2:$A$21,0))),"")</f>
        <v/>
      </c>
      <c r="X194" t="str">
        <f>IF(AND($B194=X$1,areaSAS!$H194/(INDEX(maxArea_perResidue!$B$2:$B$21,MATCH($B194,maxArea_perResidue!$A$2:$A$21,0)))&gt;0),areaSAS!$H194/(INDEX(maxArea_perResidue!$B$2:$B$21,MATCH($B194,maxArea_perResidue!$A$2:$A$21,0))),"")</f>
        <v/>
      </c>
      <c r="Y194" t="str">
        <f>IF(AND($B194=Y$1,areaSAS!$H194/(INDEX(maxArea_perResidue!$B$2:$B$21,MATCH($B194,maxArea_perResidue!$A$2:$A$21,0)))&gt;0),areaSAS!$H194/(INDEX(maxArea_perResidue!$B$2:$B$21,MATCH($B194,maxArea_perResidue!$A$2:$A$21,0))),"")</f>
        <v/>
      </c>
      <c r="Z194" t="str">
        <f>IF(AND($B194=Z$1,areaSAS!$H194/(INDEX(maxArea_perResidue!$B$2:$B$21,MATCH($B194,maxArea_perResidue!$A$2:$A$21,0)))&gt;0),areaSAS!$H194/(INDEX(maxArea_perResidue!$B$2:$B$21,MATCH($B194,maxArea_perResidue!$A$2:$A$21,0))),"")</f>
        <v/>
      </c>
      <c r="AA194" t="str">
        <f>IF(AND($B194=AA$1,areaSAS!$H194/(INDEX(maxArea_perResidue!$B$2:$B$21,MATCH($B194,maxArea_perResidue!$A$2:$A$21,0)))&gt;0),areaSAS!$H194/(INDEX(maxArea_perResidue!$B$2:$B$21,MATCH($B194,maxArea_perResidue!$A$2:$A$21,0))),"")</f>
        <v/>
      </c>
      <c r="AB194" t="str">
        <f>IF(AND($B194=AB$1,areaSAS!$H194/(INDEX(maxArea_perResidue!$B$2:$B$21,MATCH($B194,maxArea_perResidue!$A$2:$A$21,0)))&gt;0),areaSAS!$H194/(INDEX(maxArea_perResidue!$B$2:$B$21,MATCH($B194,maxArea_perResidue!$A$2:$A$21,0))),"")</f>
        <v/>
      </c>
      <c r="AC194" t="str">
        <f>IF(AND($B194=AC$1,areaSAS!$H194/(INDEX(maxArea_perResidue!$B$2:$B$21,MATCH($B194,maxArea_perResidue!$A$2:$A$21,0)))&gt;0),areaSAS!$H194/(INDEX(maxArea_perResidue!$B$2:$B$21,MATCH($B194,maxArea_perResidue!$A$2:$A$21,0))),"")</f>
        <v/>
      </c>
      <c r="AD194" t="str">
        <f>IF(AND($B194=AD$1,areaSAS!$H194/(INDEX(maxArea_perResidue!$B$2:$B$21,MATCH($B194,maxArea_perResidue!$A$2:$A$21,0)))&gt;0),areaSAS!$H194/(INDEX(maxArea_perResidue!$B$2:$B$21,MATCH($B194,maxArea_perResidue!$A$2:$A$21,0))),"")</f>
        <v/>
      </c>
      <c r="AE194" s="7" t="str">
        <f>IF(AND($B194=AE$1,areaSAS!$H194/(INDEX(maxArea_perResidue!$B$2:$B$21,MATCH($B194,maxArea_perResidue!$A$2:$A$21,0)))&gt;0),areaSAS!$H194/(INDEX(maxArea_perResidue!$B$2:$B$21,MATCH($B194,maxArea_perResidue!$A$2:$A$21,0))),"")</f>
        <v/>
      </c>
    </row>
    <row r="195" spans="1:31" x14ac:dyDescent="0.3">
      <c r="A195">
        <v>194</v>
      </c>
      <c r="B195" t="s">
        <v>650</v>
      </c>
      <c r="C195" t="s">
        <v>162</v>
      </c>
      <c r="D195">
        <v>2.3028786256909299</v>
      </c>
      <c r="E195" t="s">
        <v>485</v>
      </c>
      <c r="F195">
        <v>4.3933627307415</v>
      </c>
      <c r="H195" s="4">
        <f t="shared" ref="H195:H258" si="3">MIN(D195,F195)</f>
        <v>2.3028786256909299</v>
      </c>
      <c r="L195" t="str">
        <f>IF(AND($B195=L$1,areaSAS!$H195/(INDEX(maxArea_perResidue!$B$2:$B$21,MATCH($B195,maxArea_perResidue!$A$2:$A$21,0)))&gt;0),areaSAS!$H195/(INDEX(maxArea_perResidue!$B$2:$B$21,MATCH($B195,maxArea_perResidue!$A$2:$A$21,0))),"")</f>
        <v/>
      </c>
      <c r="M195" t="str">
        <f>IF(AND($B195=M$1,areaSAS!$H195/(INDEX(maxArea_perResidue!$B$2:$B$21,MATCH($B195,maxArea_perResidue!$A$2:$A$21,0)))&gt;0),areaSAS!$H195/(INDEX(maxArea_perResidue!$B$2:$B$21,MATCH($B195,maxArea_perResidue!$A$2:$A$21,0))),"")</f>
        <v/>
      </c>
      <c r="N195" t="str">
        <f>IF(AND($B195=N$1,areaSAS!$H195/(INDEX(maxArea_perResidue!$B$2:$B$21,MATCH($B195,maxArea_perResidue!$A$2:$A$21,0)))&gt;0),areaSAS!$H195/(INDEX(maxArea_perResidue!$B$2:$B$21,MATCH($B195,maxArea_perResidue!$A$2:$A$21,0))),"")</f>
        <v/>
      </c>
      <c r="O195" t="str">
        <f>IF(AND($B195=O$1,areaSAS!$H195/(INDEX(maxArea_perResidue!$B$2:$B$21,MATCH($B195,maxArea_perResidue!$A$2:$A$21,0)))&gt;0),areaSAS!$H195/(INDEX(maxArea_perResidue!$B$2:$B$21,MATCH($B195,maxArea_perResidue!$A$2:$A$21,0))),"")</f>
        <v/>
      </c>
      <c r="P195" t="str">
        <f>IF(AND($B195=P$1,areaSAS!$H195/(INDEX(maxArea_perResidue!$B$2:$B$21,MATCH($B195,maxArea_perResidue!$A$2:$A$21,0)))&gt;0),areaSAS!$H195/(INDEX(maxArea_perResidue!$B$2:$B$21,MATCH($B195,maxArea_perResidue!$A$2:$A$21,0))),"")</f>
        <v/>
      </c>
      <c r="Q195" t="str">
        <f>IF(AND($B195=Q$1,areaSAS!$H195/(INDEX(maxArea_perResidue!$B$2:$B$21,MATCH($B195,maxArea_perResidue!$A$2:$A$21,0)))&gt;0),areaSAS!$H195/(INDEX(maxArea_perResidue!$B$2:$B$21,MATCH($B195,maxArea_perResidue!$A$2:$A$21,0))),"")</f>
        <v/>
      </c>
      <c r="R195" t="str">
        <f>IF(AND($B195=R$1,areaSAS!$H195/(INDEX(maxArea_perResidue!$B$2:$B$21,MATCH($B195,maxArea_perResidue!$A$2:$A$21,0)))&gt;0),areaSAS!$H195/(INDEX(maxArea_perResidue!$B$2:$B$21,MATCH($B195,maxArea_perResidue!$A$2:$A$21,0))),"")</f>
        <v/>
      </c>
      <c r="S195" t="str">
        <f>IF(AND($B195=S$1,areaSAS!$H195/(INDEX(maxArea_perResidue!$B$2:$B$21,MATCH($B195,maxArea_perResidue!$A$2:$A$21,0)))&gt;0),areaSAS!$H195/(INDEX(maxArea_perResidue!$B$2:$B$21,MATCH($B195,maxArea_perResidue!$A$2:$A$21,0))),"")</f>
        <v/>
      </c>
      <c r="T195" t="str">
        <f>IF(AND($B195=T$1,areaSAS!$H195/(INDEX(maxArea_perResidue!$B$2:$B$21,MATCH($B195,maxArea_perResidue!$A$2:$A$21,0)))&gt;0),areaSAS!$H195/(INDEX(maxArea_perResidue!$B$2:$B$21,MATCH($B195,maxArea_perResidue!$A$2:$A$21,0))),"")</f>
        <v/>
      </c>
      <c r="U195" t="str">
        <f>IF(AND($B195=U$1,areaSAS!$H195/(INDEX(maxArea_perResidue!$B$2:$B$21,MATCH($B195,maxArea_perResidue!$A$2:$A$21,0)))&gt;0),areaSAS!$H195/(INDEX(maxArea_perResidue!$B$2:$B$21,MATCH($B195,maxArea_perResidue!$A$2:$A$21,0))),"")</f>
        <v/>
      </c>
      <c r="V195" t="str">
        <f>IF(AND($B195=V$1,areaSAS!$H195/(INDEX(maxArea_perResidue!$B$2:$B$21,MATCH($B195,maxArea_perResidue!$A$2:$A$21,0)))&gt;0),areaSAS!$H195/(INDEX(maxArea_perResidue!$B$2:$B$21,MATCH($B195,maxArea_perResidue!$A$2:$A$21,0))),"")</f>
        <v/>
      </c>
      <c r="W195" t="str">
        <f>IF(AND($B195=W$1,areaSAS!$H195/(INDEX(maxArea_perResidue!$B$2:$B$21,MATCH($B195,maxArea_perResidue!$A$2:$A$21,0)))&gt;0),areaSAS!$H195/(INDEX(maxArea_perResidue!$B$2:$B$21,MATCH($B195,maxArea_perResidue!$A$2:$A$21,0))),"")</f>
        <v/>
      </c>
      <c r="X195">
        <f>IF(AND($B195=X$1,areaSAS!$H195/(INDEX(maxArea_perResidue!$B$2:$B$21,MATCH($B195,maxArea_perResidue!$A$2:$A$21,0)))&gt;0),areaSAS!$H195/(INDEX(maxArea_perResidue!$B$2:$B$21,MATCH($B195,maxArea_perResidue!$A$2:$A$21,0))),"")</f>
        <v>1.3956840155702605E-2</v>
      </c>
      <c r="Y195" t="str">
        <f>IF(AND($B195=Y$1,areaSAS!$H195/(INDEX(maxArea_perResidue!$B$2:$B$21,MATCH($B195,maxArea_perResidue!$A$2:$A$21,0)))&gt;0),areaSAS!$H195/(INDEX(maxArea_perResidue!$B$2:$B$21,MATCH($B195,maxArea_perResidue!$A$2:$A$21,0))),"")</f>
        <v/>
      </c>
      <c r="Z195" t="str">
        <f>IF(AND($B195=Z$1,areaSAS!$H195/(INDEX(maxArea_perResidue!$B$2:$B$21,MATCH($B195,maxArea_perResidue!$A$2:$A$21,0)))&gt;0),areaSAS!$H195/(INDEX(maxArea_perResidue!$B$2:$B$21,MATCH($B195,maxArea_perResidue!$A$2:$A$21,0))),"")</f>
        <v/>
      </c>
      <c r="AA195" t="str">
        <f>IF(AND($B195=AA$1,areaSAS!$H195/(INDEX(maxArea_perResidue!$B$2:$B$21,MATCH($B195,maxArea_perResidue!$A$2:$A$21,0)))&gt;0),areaSAS!$H195/(INDEX(maxArea_perResidue!$B$2:$B$21,MATCH($B195,maxArea_perResidue!$A$2:$A$21,0))),"")</f>
        <v/>
      </c>
      <c r="AB195" t="str">
        <f>IF(AND($B195=AB$1,areaSAS!$H195/(INDEX(maxArea_perResidue!$B$2:$B$21,MATCH($B195,maxArea_perResidue!$A$2:$A$21,0)))&gt;0),areaSAS!$H195/(INDEX(maxArea_perResidue!$B$2:$B$21,MATCH($B195,maxArea_perResidue!$A$2:$A$21,0))),"")</f>
        <v/>
      </c>
      <c r="AC195" t="str">
        <f>IF(AND($B195=AC$1,areaSAS!$H195/(INDEX(maxArea_perResidue!$B$2:$B$21,MATCH($B195,maxArea_perResidue!$A$2:$A$21,0)))&gt;0),areaSAS!$H195/(INDEX(maxArea_perResidue!$B$2:$B$21,MATCH($B195,maxArea_perResidue!$A$2:$A$21,0))),"")</f>
        <v/>
      </c>
      <c r="AD195" t="str">
        <f>IF(AND($B195=AD$1,areaSAS!$H195/(INDEX(maxArea_perResidue!$B$2:$B$21,MATCH($B195,maxArea_perResidue!$A$2:$A$21,0)))&gt;0),areaSAS!$H195/(INDEX(maxArea_perResidue!$B$2:$B$21,MATCH($B195,maxArea_perResidue!$A$2:$A$21,0))),"")</f>
        <v/>
      </c>
      <c r="AE195" s="7" t="str">
        <f>IF(AND($B195=AE$1,areaSAS!$H195/(INDEX(maxArea_perResidue!$B$2:$B$21,MATCH($B195,maxArea_perResidue!$A$2:$A$21,0)))&gt;0),areaSAS!$H195/(INDEX(maxArea_perResidue!$B$2:$B$21,MATCH($B195,maxArea_perResidue!$A$2:$A$21,0))),"")</f>
        <v/>
      </c>
    </row>
    <row r="196" spans="1:31" x14ac:dyDescent="0.3">
      <c r="A196">
        <v>195</v>
      </c>
      <c r="B196" t="s">
        <v>659</v>
      </c>
      <c r="C196" t="s">
        <v>163</v>
      </c>
      <c r="D196">
        <v>4.1258699297904897</v>
      </c>
      <c r="E196" t="s">
        <v>486</v>
      </c>
      <c r="F196">
        <v>1.4336923360824501</v>
      </c>
      <c r="H196" s="4">
        <f t="shared" si="3"/>
        <v>1.4336923360824501</v>
      </c>
      <c r="L196" t="str">
        <f>IF(AND($B196=L$1,areaSAS!$H196/(INDEX(maxArea_perResidue!$B$2:$B$21,MATCH($B196,maxArea_perResidue!$A$2:$A$21,0)))&gt;0),areaSAS!$H196/(INDEX(maxArea_perResidue!$B$2:$B$21,MATCH($B196,maxArea_perResidue!$A$2:$A$21,0))),"")</f>
        <v/>
      </c>
      <c r="M196" t="str">
        <f>IF(AND($B196=M$1,areaSAS!$H196/(INDEX(maxArea_perResidue!$B$2:$B$21,MATCH($B196,maxArea_perResidue!$A$2:$A$21,0)))&gt;0),areaSAS!$H196/(INDEX(maxArea_perResidue!$B$2:$B$21,MATCH($B196,maxArea_perResidue!$A$2:$A$21,0))),"")</f>
        <v/>
      </c>
      <c r="N196" t="str">
        <f>IF(AND($B196=N$1,areaSAS!$H196/(INDEX(maxArea_perResidue!$B$2:$B$21,MATCH($B196,maxArea_perResidue!$A$2:$A$21,0)))&gt;0),areaSAS!$H196/(INDEX(maxArea_perResidue!$B$2:$B$21,MATCH($B196,maxArea_perResidue!$A$2:$A$21,0))),"")</f>
        <v/>
      </c>
      <c r="O196" t="str">
        <f>IF(AND($B196=O$1,areaSAS!$H196/(INDEX(maxArea_perResidue!$B$2:$B$21,MATCH($B196,maxArea_perResidue!$A$2:$A$21,0)))&gt;0),areaSAS!$H196/(INDEX(maxArea_perResidue!$B$2:$B$21,MATCH($B196,maxArea_perResidue!$A$2:$A$21,0))),"")</f>
        <v/>
      </c>
      <c r="P196" t="str">
        <f>IF(AND($B196=P$1,areaSAS!$H196/(INDEX(maxArea_perResidue!$B$2:$B$21,MATCH($B196,maxArea_perResidue!$A$2:$A$21,0)))&gt;0),areaSAS!$H196/(INDEX(maxArea_perResidue!$B$2:$B$21,MATCH($B196,maxArea_perResidue!$A$2:$A$21,0))),"")</f>
        <v/>
      </c>
      <c r="Q196" t="str">
        <f>IF(AND($B196=Q$1,areaSAS!$H196/(INDEX(maxArea_perResidue!$B$2:$B$21,MATCH($B196,maxArea_perResidue!$A$2:$A$21,0)))&gt;0),areaSAS!$H196/(INDEX(maxArea_perResidue!$B$2:$B$21,MATCH($B196,maxArea_perResidue!$A$2:$A$21,0))),"")</f>
        <v/>
      </c>
      <c r="R196" t="str">
        <f>IF(AND($B196=R$1,areaSAS!$H196/(INDEX(maxArea_perResidue!$B$2:$B$21,MATCH($B196,maxArea_perResidue!$A$2:$A$21,0)))&gt;0),areaSAS!$H196/(INDEX(maxArea_perResidue!$B$2:$B$21,MATCH($B196,maxArea_perResidue!$A$2:$A$21,0))),"")</f>
        <v/>
      </c>
      <c r="S196">
        <f>IF(AND($B196=S$1,areaSAS!$H196/(INDEX(maxArea_perResidue!$B$2:$B$21,MATCH($B196,maxArea_perResidue!$A$2:$A$21,0)))&gt;0),areaSAS!$H196/(INDEX(maxArea_perResidue!$B$2:$B$21,MATCH($B196,maxArea_perResidue!$A$2:$A$21,0))),"")</f>
        <v>6.6374645189002318E-3</v>
      </c>
      <c r="T196" t="str">
        <f>IF(AND($B196=T$1,areaSAS!$H196/(INDEX(maxArea_perResidue!$B$2:$B$21,MATCH($B196,maxArea_perResidue!$A$2:$A$21,0)))&gt;0),areaSAS!$H196/(INDEX(maxArea_perResidue!$B$2:$B$21,MATCH($B196,maxArea_perResidue!$A$2:$A$21,0))),"")</f>
        <v/>
      </c>
      <c r="U196" t="str">
        <f>IF(AND($B196=U$1,areaSAS!$H196/(INDEX(maxArea_perResidue!$B$2:$B$21,MATCH($B196,maxArea_perResidue!$A$2:$A$21,0)))&gt;0),areaSAS!$H196/(INDEX(maxArea_perResidue!$B$2:$B$21,MATCH($B196,maxArea_perResidue!$A$2:$A$21,0))),"")</f>
        <v/>
      </c>
      <c r="V196" t="str">
        <f>IF(AND($B196=V$1,areaSAS!$H196/(INDEX(maxArea_perResidue!$B$2:$B$21,MATCH($B196,maxArea_perResidue!$A$2:$A$21,0)))&gt;0),areaSAS!$H196/(INDEX(maxArea_perResidue!$B$2:$B$21,MATCH($B196,maxArea_perResidue!$A$2:$A$21,0))),"")</f>
        <v/>
      </c>
      <c r="W196" t="str">
        <f>IF(AND($B196=W$1,areaSAS!$H196/(INDEX(maxArea_perResidue!$B$2:$B$21,MATCH($B196,maxArea_perResidue!$A$2:$A$21,0)))&gt;0),areaSAS!$H196/(INDEX(maxArea_perResidue!$B$2:$B$21,MATCH($B196,maxArea_perResidue!$A$2:$A$21,0))),"")</f>
        <v/>
      </c>
      <c r="X196" t="str">
        <f>IF(AND($B196=X$1,areaSAS!$H196/(INDEX(maxArea_perResidue!$B$2:$B$21,MATCH($B196,maxArea_perResidue!$A$2:$A$21,0)))&gt;0),areaSAS!$H196/(INDEX(maxArea_perResidue!$B$2:$B$21,MATCH($B196,maxArea_perResidue!$A$2:$A$21,0))),"")</f>
        <v/>
      </c>
      <c r="Y196" t="str">
        <f>IF(AND($B196=Y$1,areaSAS!$H196/(INDEX(maxArea_perResidue!$B$2:$B$21,MATCH($B196,maxArea_perResidue!$A$2:$A$21,0)))&gt;0),areaSAS!$H196/(INDEX(maxArea_perResidue!$B$2:$B$21,MATCH($B196,maxArea_perResidue!$A$2:$A$21,0))),"")</f>
        <v/>
      </c>
      <c r="Z196" t="str">
        <f>IF(AND($B196=Z$1,areaSAS!$H196/(INDEX(maxArea_perResidue!$B$2:$B$21,MATCH($B196,maxArea_perResidue!$A$2:$A$21,0)))&gt;0),areaSAS!$H196/(INDEX(maxArea_perResidue!$B$2:$B$21,MATCH($B196,maxArea_perResidue!$A$2:$A$21,0))),"")</f>
        <v/>
      </c>
      <c r="AA196" t="str">
        <f>IF(AND($B196=AA$1,areaSAS!$H196/(INDEX(maxArea_perResidue!$B$2:$B$21,MATCH($B196,maxArea_perResidue!$A$2:$A$21,0)))&gt;0),areaSAS!$H196/(INDEX(maxArea_perResidue!$B$2:$B$21,MATCH($B196,maxArea_perResidue!$A$2:$A$21,0))),"")</f>
        <v/>
      </c>
      <c r="AB196" t="str">
        <f>IF(AND($B196=AB$1,areaSAS!$H196/(INDEX(maxArea_perResidue!$B$2:$B$21,MATCH($B196,maxArea_perResidue!$A$2:$A$21,0)))&gt;0),areaSAS!$H196/(INDEX(maxArea_perResidue!$B$2:$B$21,MATCH($B196,maxArea_perResidue!$A$2:$A$21,0))),"")</f>
        <v/>
      </c>
      <c r="AC196" t="str">
        <f>IF(AND($B196=AC$1,areaSAS!$H196/(INDEX(maxArea_perResidue!$B$2:$B$21,MATCH($B196,maxArea_perResidue!$A$2:$A$21,0)))&gt;0),areaSAS!$H196/(INDEX(maxArea_perResidue!$B$2:$B$21,MATCH($B196,maxArea_perResidue!$A$2:$A$21,0))),"")</f>
        <v/>
      </c>
      <c r="AD196" t="str">
        <f>IF(AND($B196=AD$1,areaSAS!$H196/(INDEX(maxArea_perResidue!$B$2:$B$21,MATCH($B196,maxArea_perResidue!$A$2:$A$21,0)))&gt;0),areaSAS!$H196/(INDEX(maxArea_perResidue!$B$2:$B$21,MATCH($B196,maxArea_perResidue!$A$2:$A$21,0))),"")</f>
        <v/>
      </c>
      <c r="AE196" s="7" t="str">
        <f>IF(AND($B196=AE$1,areaSAS!$H196/(INDEX(maxArea_perResidue!$B$2:$B$21,MATCH($B196,maxArea_perResidue!$A$2:$A$21,0)))&gt;0),areaSAS!$H196/(INDEX(maxArea_perResidue!$B$2:$B$21,MATCH($B196,maxArea_perResidue!$A$2:$A$21,0))),"")</f>
        <v/>
      </c>
    </row>
    <row r="197" spans="1:31" x14ac:dyDescent="0.3">
      <c r="A197">
        <v>196</v>
      </c>
      <c r="B197" t="s">
        <v>663</v>
      </c>
      <c r="C197" t="s">
        <v>164</v>
      </c>
      <c r="D197">
        <v>0.88596302270889205</v>
      </c>
      <c r="E197" t="s">
        <v>487</v>
      </c>
      <c r="F197">
        <v>1.9172658212482901E-3</v>
      </c>
      <c r="H197" s="4">
        <f t="shared" si="3"/>
        <v>1.9172658212482901E-3</v>
      </c>
      <c r="L197">
        <f>IF(AND($B197=L$1,areaSAS!$H197/(INDEX(maxArea_perResidue!$B$2:$B$21,MATCH($B197,maxArea_perResidue!$A$2:$A$21,0)))&gt;0),areaSAS!$H197/(INDEX(maxArea_perResidue!$B$2:$B$21,MATCH($B197,maxArea_perResidue!$A$2:$A$21,0))),"")</f>
        <v>1.5845172076432149E-5</v>
      </c>
      <c r="M197" t="str">
        <f>IF(AND($B197=M$1,areaSAS!$H197/(INDEX(maxArea_perResidue!$B$2:$B$21,MATCH($B197,maxArea_perResidue!$A$2:$A$21,0)))&gt;0),areaSAS!$H197/(INDEX(maxArea_perResidue!$B$2:$B$21,MATCH($B197,maxArea_perResidue!$A$2:$A$21,0))),"")</f>
        <v/>
      </c>
      <c r="N197" t="str">
        <f>IF(AND($B197=N$1,areaSAS!$H197/(INDEX(maxArea_perResidue!$B$2:$B$21,MATCH($B197,maxArea_perResidue!$A$2:$A$21,0)))&gt;0),areaSAS!$H197/(INDEX(maxArea_perResidue!$B$2:$B$21,MATCH($B197,maxArea_perResidue!$A$2:$A$21,0))),"")</f>
        <v/>
      </c>
      <c r="O197" t="str">
        <f>IF(AND($B197=O$1,areaSAS!$H197/(INDEX(maxArea_perResidue!$B$2:$B$21,MATCH($B197,maxArea_perResidue!$A$2:$A$21,0)))&gt;0),areaSAS!$H197/(INDEX(maxArea_perResidue!$B$2:$B$21,MATCH($B197,maxArea_perResidue!$A$2:$A$21,0))),"")</f>
        <v/>
      </c>
      <c r="P197" t="str">
        <f>IF(AND($B197=P$1,areaSAS!$H197/(INDEX(maxArea_perResidue!$B$2:$B$21,MATCH($B197,maxArea_perResidue!$A$2:$A$21,0)))&gt;0),areaSAS!$H197/(INDEX(maxArea_perResidue!$B$2:$B$21,MATCH($B197,maxArea_perResidue!$A$2:$A$21,0))),"")</f>
        <v/>
      </c>
      <c r="Q197" t="str">
        <f>IF(AND($B197=Q$1,areaSAS!$H197/(INDEX(maxArea_perResidue!$B$2:$B$21,MATCH($B197,maxArea_perResidue!$A$2:$A$21,0)))&gt;0),areaSAS!$H197/(INDEX(maxArea_perResidue!$B$2:$B$21,MATCH($B197,maxArea_perResidue!$A$2:$A$21,0))),"")</f>
        <v/>
      </c>
      <c r="R197" t="str">
        <f>IF(AND($B197=R$1,areaSAS!$H197/(INDEX(maxArea_perResidue!$B$2:$B$21,MATCH($B197,maxArea_perResidue!$A$2:$A$21,0)))&gt;0),areaSAS!$H197/(INDEX(maxArea_perResidue!$B$2:$B$21,MATCH($B197,maxArea_perResidue!$A$2:$A$21,0))),"")</f>
        <v/>
      </c>
      <c r="S197" t="str">
        <f>IF(AND($B197=S$1,areaSAS!$H197/(INDEX(maxArea_perResidue!$B$2:$B$21,MATCH($B197,maxArea_perResidue!$A$2:$A$21,0)))&gt;0),areaSAS!$H197/(INDEX(maxArea_perResidue!$B$2:$B$21,MATCH($B197,maxArea_perResidue!$A$2:$A$21,0))),"")</f>
        <v/>
      </c>
      <c r="T197" t="str">
        <f>IF(AND($B197=T$1,areaSAS!$H197/(INDEX(maxArea_perResidue!$B$2:$B$21,MATCH($B197,maxArea_perResidue!$A$2:$A$21,0)))&gt;0),areaSAS!$H197/(INDEX(maxArea_perResidue!$B$2:$B$21,MATCH($B197,maxArea_perResidue!$A$2:$A$21,0))),"")</f>
        <v/>
      </c>
      <c r="U197" t="str">
        <f>IF(AND($B197=U$1,areaSAS!$H197/(INDEX(maxArea_perResidue!$B$2:$B$21,MATCH($B197,maxArea_perResidue!$A$2:$A$21,0)))&gt;0),areaSAS!$H197/(INDEX(maxArea_perResidue!$B$2:$B$21,MATCH($B197,maxArea_perResidue!$A$2:$A$21,0))),"")</f>
        <v/>
      </c>
      <c r="V197" t="str">
        <f>IF(AND($B197=V$1,areaSAS!$H197/(INDEX(maxArea_perResidue!$B$2:$B$21,MATCH($B197,maxArea_perResidue!$A$2:$A$21,0)))&gt;0),areaSAS!$H197/(INDEX(maxArea_perResidue!$B$2:$B$21,MATCH($B197,maxArea_perResidue!$A$2:$A$21,0))),"")</f>
        <v/>
      </c>
      <c r="W197" t="str">
        <f>IF(AND($B197=W$1,areaSAS!$H197/(INDEX(maxArea_perResidue!$B$2:$B$21,MATCH($B197,maxArea_perResidue!$A$2:$A$21,0)))&gt;0),areaSAS!$H197/(INDEX(maxArea_perResidue!$B$2:$B$21,MATCH($B197,maxArea_perResidue!$A$2:$A$21,0))),"")</f>
        <v/>
      </c>
      <c r="X197" t="str">
        <f>IF(AND($B197=X$1,areaSAS!$H197/(INDEX(maxArea_perResidue!$B$2:$B$21,MATCH($B197,maxArea_perResidue!$A$2:$A$21,0)))&gt;0),areaSAS!$H197/(INDEX(maxArea_perResidue!$B$2:$B$21,MATCH($B197,maxArea_perResidue!$A$2:$A$21,0))),"")</f>
        <v/>
      </c>
      <c r="Y197" t="str">
        <f>IF(AND($B197=Y$1,areaSAS!$H197/(INDEX(maxArea_perResidue!$B$2:$B$21,MATCH($B197,maxArea_perResidue!$A$2:$A$21,0)))&gt;0),areaSAS!$H197/(INDEX(maxArea_perResidue!$B$2:$B$21,MATCH($B197,maxArea_perResidue!$A$2:$A$21,0))),"")</f>
        <v/>
      </c>
      <c r="Z197" t="str">
        <f>IF(AND($B197=Z$1,areaSAS!$H197/(INDEX(maxArea_perResidue!$B$2:$B$21,MATCH($B197,maxArea_perResidue!$A$2:$A$21,0)))&gt;0),areaSAS!$H197/(INDEX(maxArea_perResidue!$B$2:$B$21,MATCH($B197,maxArea_perResidue!$A$2:$A$21,0))),"")</f>
        <v/>
      </c>
      <c r="AA197" t="str">
        <f>IF(AND($B197=AA$1,areaSAS!$H197/(INDEX(maxArea_perResidue!$B$2:$B$21,MATCH($B197,maxArea_perResidue!$A$2:$A$21,0)))&gt;0),areaSAS!$H197/(INDEX(maxArea_perResidue!$B$2:$B$21,MATCH($B197,maxArea_perResidue!$A$2:$A$21,0))),"")</f>
        <v/>
      </c>
      <c r="AB197" t="str">
        <f>IF(AND($B197=AB$1,areaSAS!$H197/(INDEX(maxArea_perResidue!$B$2:$B$21,MATCH($B197,maxArea_perResidue!$A$2:$A$21,0)))&gt;0),areaSAS!$H197/(INDEX(maxArea_perResidue!$B$2:$B$21,MATCH($B197,maxArea_perResidue!$A$2:$A$21,0))),"")</f>
        <v/>
      </c>
      <c r="AC197" t="str">
        <f>IF(AND($B197=AC$1,areaSAS!$H197/(INDEX(maxArea_perResidue!$B$2:$B$21,MATCH($B197,maxArea_perResidue!$A$2:$A$21,0)))&gt;0),areaSAS!$H197/(INDEX(maxArea_perResidue!$B$2:$B$21,MATCH($B197,maxArea_perResidue!$A$2:$A$21,0))),"")</f>
        <v/>
      </c>
      <c r="AD197" t="str">
        <f>IF(AND($B197=AD$1,areaSAS!$H197/(INDEX(maxArea_perResidue!$B$2:$B$21,MATCH($B197,maxArea_perResidue!$A$2:$A$21,0)))&gt;0),areaSAS!$H197/(INDEX(maxArea_perResidue!$B$2:$B$21,MATCH($B197,maxArea_perResidue!$A$2:$A$21,0))),"")</f>
        <v/>
      </c>
      <c r="AE197" s="7" t="str">
        <f>IF(AND($B197=AE$1,areaSAS!$H197/(INDEX(maxArea_perResidue!$B$2:$B$21,MATCH($B197,maxArea_perResidue!$A$2:$A$21,0)))&gt;0),areaSAS!$H197/(INDEX(maxArea_perResidue!$B$2:$B$21,MATCH($B197,maxArea_perResidue!$A$2:$A$21,0))),"")</f>
        <v/>
      </c>
    </row>
    <row r="198" spans="1:31" x14ac:dyDescent="0.3">
      <c r="A198">
        <v>197</v>
      </c>
      <c r="B198" t="s">
        <v>646</v>
      </c>
      <c r="C198" t="s">
        <v>165</v>
      </c>
      <c r="D198">
        <v>6.6992239058017704</v>
      </c>
      <c r="E198" t="s">
        <v>488</v>
      </c>
      <c r="F198">
        <v>1.5266249183332501</v>
      </c>
      <c r="H198" s="4">
        <f t="shared" si="3"/>
        <v>1.5266249183332501</v>
      </c>
      <c r="L198" t="str">
        <f>IF(AND($B198=L$1,areaSAS!$H198/(INDEX(maxArea_perResidue!$B$2:$B$21,MATCH($B198,maxArea_perResidue!$A$2:$A$21,0)))&gt;0),areaSAS!$H198/(INDEX(maxArea_perResidue!$B$2:$B$21,MATCH($B198,maxArea_perResidue!$A$2:$A$21,0))),"")</f>
        <v/>
      </c>
      <c r="M198" t="str">
        <f>IF(AND($B198=M$1,areaSAS!$H198/(INDEX(maxArea_perResidue!$B$2:$B$21,MATCH($B198,maxArea_perResidue!$A$2:$A$21,0)))&gt;0),areaSAS!$H198/(INDEX(maxArea_perResidue!$B$2:$B$21,MATCH($B198,maxArea_perResidue!$A$2:$A$21,0))),"")</f>
        <v/>
      </c>
      <c r="N198" t="str">
        <f>IF(AND($B198=N$1,areaSAS!$H198/(INDEX(maxArea_perResidue!$B$2:$B$21,MATCH($B198,maxArea_perResidue!$A$2:$A$21,0)))&gt;0),areaSAS!$H198/(INDEX(maxArea_perResidue!$B$2:$B$21,MATCH($B198,maxArea_perResidue!$A$2:$A$21,0))),"")</f>
        <v/>
      </c>
      <c r="O198">
        <f>IF(AND($B198=O$1,areaSAS!$H198/(INDEX(maxArea_perResidue!$B$2:$B$21,MATCH($B198,maxArea_perResidue!$A$2:$A$21,0)))&gt;0),areaSAS!$H198/(INDEX(maxArea_perResidue!$B$2:$B$21,MATCH($B198,maxArea_perResidue!$A$2:$A$21,0))),"")</f>
        <v>8.1637696167553477E-3</v>
      </c>
      <c r="P198" t="str">
        <f>IF(AND($B198=P$1,areaSAS!$H198/(INDEX(maxArea_perResidue!$B$2:$B$21,MATCH($B198,maxArea_perResidue!$A$2:$A$21,0)))&gt;0),areaSAS!$H198/(INDEX(maxArea_perResidue!$B$2:$B$21,MATCH($B198,maxArea_perResidue!$A$2:$A$21,0))),"")</f>
        <v/>
      </c>
      <c r="Q198" t="str">
        <f>IF(AND($B198=Q$1,areaSAS!$H198/(INDEX(maxArea_perResidue!$B$2:$B$21,MATCH($B198,maxArea_perResidue!$A$2:$A$21,0)))&gt;0),areaSAS!$H198/(INDEX(maxArea_perResidue!$B$2:$B$21,MATCH($B198,maxArea_perResidue!$A$2:$A$21,0))),"")</f>
        <v/>
      </c>
      <c r="R198" t="str">
        <f>IF(AND($B198=R$1,areaSAS!$H198/(INDEX(maxArea_perResidue!$B$2:$B$21,MATCH($B198,maxArea_perResidue!$A$2:$A$21,0)))&gt;0),areaSAS!$H198/(INDEX(maxArea_perResidue!$B$2:$B$21,MATCH($B198,maxArea_perResidue!$A$2:$A$21,0))),"")</f>
        <v/>
      </c>
      <c r="S198" t="str">
        <f>IF(AND($B198=S$1,areaSAS!$H198/(INDEX(maxArea_perResidue!$B$2:$B$21,MATCH($B198,maxArea_perResidue!$A$2:$A$21,0)))&gt;0),areaSAS!$H198/(INDEX(maxArea_perResidue!$B$2:$B$21,MATCH($B198,maxArea_perResidue!$A$2:$A$21,0))),"")</f>
        <v/>
      </c>
      <c r="T198" t="str">
        <f>IF(AND($B198=T$1,areaSAS!$H198/(INDEX(maxArea_perResidue!$B$2:$B$21,MATCH($B198,maxArea_perResidue!$A$2:$A$21,0)))&gt;0),areaSAS!$H198/(INDEX(maxArea_perResidue!$B$2:$B$21,MATCH($B198,maxArea_perResidue!$A$2:$A$21,0))),"")</f>
        <v/>
      </c>
      <c r="U198" t="str">
        <f>IF(AND($B198=U$1,areaSAS!$H198/(INDEX(maxArea_perResidue!$B$2:$B$21,MATCH($B198,maxArea_perResidue!$A$2:$A$21,0)))&gt;0),areaSAS!$H198/(INDEX(maxArea_perResidue!$B$2:$B$21,MATCH($B198,maxArea_perResidue!$A$2:$A$21,0))),"")</f>
        <v/>
      </c>
      <c r="V198" t="str">
        <f>IF(AND($B198=V$1,areaSAS!$H198/(INDEX(maxArea_perResidue!$B$2:$B$21,MATCH($B198,maxArea_perResidue!$A$2:$A$21,0)))&gt;0),areaSAS!$H198/(INDEX(maxArea_perResidue!$B$2:$B$21,MATCH($B198,maxArea_perResidue!$A$2:$A$21,0))),"")</f>
        <v/>
      </c>
      <c r="W198" t="str">
        <f>IF(AND($B198=W$1,areaSAS!$H198/(INDEX(maxArea_perResidue!$B$2:$B$21,MATCH($B198,maxArea_perResidue!$A$2:$A$21,0)))&gt;0),areaSAS!$H198/(INDEX(maxArea_perResidue!$B$2:$B$21,MATCH($B198,maxArea_perResidue!$A$2:$A$21,0))),"")</f>
        <v/>
      </c>
      <c r="X198" t="str">
        <f>IF(AND($B198=X$1,areaSAS!$H198/(INDEX(maxArea_perResidue!$B$2:$B$21,MATCH($B198,maxArea_perResidue!$A$2:$A$21,0)))&gt;0),areaSAS!$H198/(INDEX(maxArea_perResidue!$B$2:$B$21,MATCH($B198,maxArea_perResidue!$A$2:$A$21,0))),"")</f>
        <v/>
      </c>
      <c r="Y198" t="str">
        <f>IF(AND($B198=Y$1,areaSAS!$H198/(INDEX(maxArea_perResidue!$B$2:$B$21,MATCH($B198,maxArea_perResidue!$A$2:$A$21,0)))&gt;0),areaSAS!$H198/(INDEX(maxArea_perResidue!$B$2:$B$21,MATCH($B198,maxArea_perResidue!$A$2:$A$21,0))),"")</f>
        <v/>
      </c>
      <c r="Z198" t="str">
        <f>IF(AND($B198=Z$1,areaSAS!$H198/(INDEX(maxArea_perResidue!$B$2:$B$21,MATCH($B198,maxArea_perResidue!$A$2:$A$21,0)))&gt;0),areaSAS!$H198/(INDEX(maxArea_perResidue!$B$2:$B$21,MATCH($B198,maxArea_perResidue!$A$2:$A$21,0))),"")</f>
        <v/>
      </c>
      <c r="AA198" t="str">
        <f>IF(AND($B198=AA$1,areaSAS!$H198/(INDEX(maxArea_perResidue!$B$2:$B$21,MATCH($B198,maxArea_perResidue!$A$2:$A$21,0)))&gt;0),areaSAS!$H198/(INDEX(maxArea_perResidue!$B$2:$B$21,MATCH($B198,maxArea_perResidue!$A$2:$A$21,0))),"")</f>
        <v/>
      </c>
      <c r="AB198" t="str">
        <f>IF(AND($B198=AB$1,areaSAS!$H198/(INDEX(maxArea_perResidue!$B$2:$B$21,MATCH($B198,maxArea_perResidue!$A$2:$A$21,0)))&gt;0),areaSAS!$H198/(INDEX(maxArea_perResidue!$B$2:$B$21,MATCH($B198,maxArea_perResidue!$A$2:$A$21,0))),"")</f>
        <v/>
      </c>
      <c r="AC198" t="str">
        <f>IF(AND($B198=AC$1,areaSAS!$H198/(INDEX(maxArea_perResidue!$B$2:$B$21,MATCH($B198,maxArea_perResidue!$A$2:$A$21,0)))&gt;0),areaSAS!$H198/(INDEX(maxArea_perResidue!$B$2:$B$21,MATCH($B198,maxArea_perResidue!$A$2:$A$21,0))),"")</f>
        <v/>
      </c>
      <c r="AD198" t="str">
        <f>IF(AND($B198=AD$1,areaSAS!$H198/(INDEX(maxArea_perResidue!$B$2:$B$21,MATCH($B198,maxArea_perResidue!$A$2:$A$21,0)))&gt;0),areaSAS!$H198/(INDEX(maxArea_perResidue!$B$2:$B$21,MATCH($B198,maxArea_perResidue!$A$2:$A$21,0))),"")</f>
        <v/>
      </c>
      <c r="AE198" s="7" t="str">
        <f>IF(AND($B198=AE$1,areaSAS!$H198/(INDEX(maxArea_perResidue!$B$2:$B$21,MATCH($B198,maxArea_perResidue!$A$2:$A$21,0)))&gt;0),areaSAS!$H198/(INDEX(maxArea_perResidue!$B$2:$B$21,MATCH($B198,maxArea_perResidue!$A$2:$A$21,0))),"")</f>
        <v/>
      </c>
    </row>
    <row r="199" spans="1:31" x14ac:dyDescent="0.3">
      <c r="A199">
        <v>198</v>
      </c>
      <c r="B199" t="s">
        <v>665</v>
      </c>
      <c r="C199" t="s">
        <v>166</v>
      </c>
      <c r="D199">
        <v>34.380235329270299</v>
      </c>
      <c r="E199" t="s">
        <v>489</v>
      </c>
      <c r="F199">
        <v>22.150519087910599</v>
      </c>
      <c r="H199" s="4">
        <f t="shared" si="3"/>
        <v>22.150519087910599</v>
      </c>
      <c r="L199" t="str">
        <f>IF(AND($B199=L$1,areaSAS!$H199/(INDEX(maxArea_perResidue!$B$2:$B$21,MATCH($B199,maxArea_perResidue!$A$2:$A$21,0)))&gt;0),areaSAS!$H199/(INDEX(maxArea_perResidue!$B$2:$B$21,MATCH($B199,maxArea_perResidue!$A$2:$A$21,0))),"")</f>
        <v/>
      </c>
      <c r="M199" t="str">
        <f>IF(AND($B199=M$1,areaSAS!$H199/(INDEX(maxArea_perResidue!$B$2:$B$21,MATCH($B199,maxArea_perResidue!$A$2:$A$21,0)))&gt;0),areaSAS!$H199/(INDEX(maxArea_perResidue!$B$2:$B$21,MATCH($B199,maxArea_perResidue!$A$2:$A$21,0))),"")</f>
        <v/>
      </c>
      <c r="N199" t="str">
        <f>IF(AND($B199=N$1,areaSAS!$H199/(INDEX(maxArea_perResidue!$B$2:$B$21,MATCH($B199,maxArea_perResidue!$A$2:$A$21,0)))&gt;0),areaSAS!$H199/(INDEX(maxArea_perResidue!$B$2:$B$21,MATCH($B199,maxArea_perResidue!$A$2:$A$21,0))),"")</f>
        <v/>
      </c>
      <c r="O199" t="str">
        <f>IF(AND($B199=O$1,areaSAS!$H199/(INDEX(maxArea_perResidue!$B$2:$B$21,MATCH($B199,maxArea_perResidue!$A$2:$A$21,0)))&gt;0),areaSAS!$H199/(INDEX(maxArea_perResidue!$B$2:$B$21,MATCH($B199,maxArea_perResidue!$A$2:$A$21,0))),"")</f>
        <v/>
      </c>
      <c r="P199" t="str">
        <f>IF(AND($B199=P$1,areaSAS!$H199/(INDEX(maxArea_perResidue!$B$2:$B$21,MATCH($B199,maxArea_perResidue!$A$2:$A$21,0)))&gt;0),areaSAS!$H199/(INDEX(maxArea_perResidue!$B$2:$B$21,MATCH($B199,maxArea_perResidue!$A$2:$A$21,0))),"")</f>
        <v/>
      </c>
      <c r="Q199" t="str">
        <f>IF(AND($B199=Q$1,areaSAS!$H199/(INDEX(maxArea_perResidue!$B$2:$B$21,MATCH($B199,maxArea_perResidue!$A$2:$A$21,0)))&gt;0),areaSAS!$H199/(INDEX(maxArea_perResidue!$B$2:$B$21,MATCH($B199,maxArea_perResidue!$A$2:$A$21,0))),"")</f>
        <v/>
      </c>
      <c r="R199" t="str">
        <f>IF(AND($B199=R$1,areaSAS!$H199/(INDEX(maxArea_perResidue!$B$2:$B$21,MATCH($B199,maxArea_perResidue!$A$2:$A$21,0)))&gt;0),areaSAS!$H199/(INDEX(maxArea_perResidue!$B$2:$B$21,MATCH($B199,maxArea_perResidue!$A$2:$A$21,0))),"")</f>
        <v/>
      </c>
      <c r="S199" t="str">
        <f>IF(AND($B199=S$1,areaSAS!$H199/(INDEX(maxArea_perResidue!$B$2:$B$21,MATCH($B199,maxArea_perResidue!$A$2:$A$21,0)))&gt;0),areaSAS!$H199/(INDEX(maxArea_perResidue!$B$2:$B$21,MATCH($B199,maxArea_perResidue!$A$2:$A$21,0))),"")</f>
        <v/>
      </c>
      <c r="T199" t="str">
        <f>IF(AND($B199=T$1,areaSAS!$H199/(INDEX(maxArea_perResidue!$B$2:$B$21,MATCH($B199,maxArea_perResidue!$A$2:$A$21,0)))&gt;0),areaSAS!$H199/(INDEX(maxArea_perResidue!$B$2:$B$21,MATCH($B199,maxArea_perResidue!$A$2:$A$21,0))),"")</f>
        <v/>
      </c>
      <c r="U199" t="str">
        <f>IF(AND($B199=U$1,areaSAS!$H199/(INDEX(maxArea_perResidue!$B$2:$B$21,MATCH($B199,maxArea_perResidue!$A$2:$A$21,0)))&gt;0),areaSAS!$H199/(INDEX(maxArea_perResidue!$B$2:$B$21,MATCH($B199,maxArea_perResidue!$A$2:$A$21,0))),"")</f>
        <v/>
      </c>
      <c r="V199" t="str">
        <f>IF(AND($B199=V$1,areaSAS!$H199/(INDEX(maxArea_perResidue!$B$2:$B$21,MATCH($B199,maxArea_perResidue!$A$2:$A$21,0)))&gt;0),areaSAS!$H199/(INDEX(maxArea_perResidue!$B$2:$B$21,MATCH($B199,maxArea_perResidue!$A$2:$A$21,0))),"")</f>
        <v/>
      </c>
      <c r="W199" t="str">
        <f>IF(AND($B199=W$1,areaSAS!$H199/(INDEX(maxArea_perResidue!$B$2:$B$21,MATCH($B199,maxArea_perResidue!$A$2:$A$21,0)))&gt;0),areaSAS!$H199/(INDEX(maxArea_perResidue!$B$2:$B$21,MATCH($B199,maxArea_perResidue!$A$2:$A$21,0))),"")</f>
        <v/>
      </c>
      <c r="X199" t="str">
        <f>IF(AND($B199=X$1,areaSAS!$H199/(INDEX(maxArea_perResidue!$B$2:$B$21,MATCH($B199,maxArea_perResidue!$A$2:$A$21,0)))&gt;0),areaSAS!$H199/(INDEX(maxArea_perResidue!$B$2:$B$21,MATCH($B199,maxArea_perResidue!$A$2:$A$21,0))),"")</f>
        <v/>
      </c>
      <c r="Y199" t="str">
        <f>IF(AND($B199=Y$1,areaSAS!$H199/(INDEX(maxArea_perResidue!$B$2:$B$21,MATCH($B199,maxArea_perResidue!$A$2:$A$21,0)))&gt;0),areaSAS!$H199/(INDEX(maxArea_perResidue!$B$2:$B$21,MATCH($B199,maxArea_perResidue!$A$2:$A$21,0))),"")</f>
        <v/>
      </c>
      <c r="Z199" t="str">
        <f>IF(AND($B199=Z$1,areaSAS!$H199/(INDEX(maxArea_perResidue!$B$2:$B$21,MATCH($B199,maxArea_perResidue!$A$2:$A$21,0)))&gt;0),areaSAS!$H199/(INDEX(maxArea_perResidue!$B$2:$B$21,MATCH($B199,maxArea_perResidue!$A$2:$A$21,0))),"")</f>
        <v/>
      </c>
      <c r="AA199" t="str">
        <f>IF(AND($B199=AA$1,areaSAS!$H199/(INDEX(maxArea_perResidue!$B$2:$B$21,MATCH($B199,maxArea_perResidue!$A$2:$A$21,0)))&gt;0),areaSAS!$H199/(INDEX(maxArea_perResidue!$B$2:$B$21,MATCH($B199,maxArea_perResidue!$A$2:$A$21,0))),"")</f>
        <v/>
      </c>
      <c r="AB199">
        <f>IF(AND($B199=AB$1,areaSAS!$H199/(INDEX(maxArea_perResidue!$B$2:$B$21,MATCH($B199,maxArea_perResidue!$A$2:$A$21,0)))&gt;0),areaSAS!$H199/(INDEX(maxArea_perResidue!$B$2:$B$21,MATCH($B199,maxArea_perResidue!$A$2:$A$21,0))),"")</f>
        <v>0.10911585757591429</v>
      </c>
      <c r="AC199" t="str">
        <f>IF(AND($B199=AC$1,areaSAS!$H199/(INDEX(maxArea_perResidue!$B$2:$B$21,MATCH($B199,maxArea_perResidue!$A$2:$A$21,0)))&gt;0),areaSAS!$H199/(INDEX(maxArea_perResidue!$B$2:$B$21,MATCH($B199,maxArea_perResidue!$A$2:$A$21,0))),"")</f>
        <v/>
      </c>
      <c r="AD199" t="str">
        <f>IF(AND($B199=AD$1,areaSAS!$H199/(INDEX(maxArea_perResidue!$B$2:$B$21,MATCH($B199,maxArea_perResidue!$A$2:$A$21,0)))&gt;0),areaSAS!$H199/(INDEX(maxArea_perResidue!$B$2:$B$21,MATCH($B199,maxArea_perResidue!$A$2:$A$21,0))),"")</f>
        <v/>
      </c>
      <c r="AE199" s="7" t="str">
        <f>IF(AND($B199=AE$1,areaSAS!$H199/(INDEX(maxArea_perResidue!$B$2:$B$21,MATCH($B199,maxArea_perResidue!$A$2:$A$21,0)))&gt;0),areaSAS!$H199/(INDEX(maxArea_perResidue!$B$2:$B$21,MATCH($B199,maxArea_perResidue!$A$2:$A$21,0))),"")</f>
        <v/>
      </c>
    </row>
    <row r="200" spans="1:31" x14ac:dyDescent="0.3">
      <c r="A200">
        <v>199</v>
      </c>
      <c r="B200" t="s">
        <v>648</v>
      </c>
      <c r="C200" t="s">
        <v>167</v>
      </c>
      <c r="D200">
        <v>1.5373191833496</v>
      </c>
      <c r="E200" t="s">
        <v>490</v>
      </c>
      <c r="F200">
        <v>1.6364595890045099</v>
      </c>
      <c r="H200" s="4">
        <f t="shared" si="3"/>
        <v>1.5373191833496</v>
      </c>
      <c r="L200" t="str">
        <f>IF(AND($B200=L$1,areaSAS!$H200/(INDEX(maxArea_perResidue!$B$2:$B$21,MATCH($B200,maxArea_perResidue!$A$2:$A$21,0)))&gt;0),areaSAS!$H200/(INDEX(maxArea_perResidue!$B$2:$B$21,MATCH($B200,maxArea_perResidue!$A$2:$A$21,0))),"")</f>
        <v/>
      </c>
      <c r="M200" t="str">
        <f>IF(AND($B200=M$1,areaSAS!$H200/(INDEX(maxArea_perResidue!$B$2:$B$21,MATCH($B200,maxArea_perResidue!$A$2:$A$21,0)))&gt;0),areaSAS!$H200/(INDEX(maxArea_perResidue!$B$2:$B$21,MATCH($B200,maxArea_perResidue!$A$2:$A$21,0))),"")</f>
        <v/>
      </c>
      <c r="N200" t="str">
        <f>IF(AND($B200=N$1,areaSAS!$H200/(INDEX(maxArea_perResidue!$B$2:$B$21,MATCH($B200,maxArea_perResidue!$A$2:$A$21,0)))&gt;0),areaSAS!$H200/(INDEX(maxArea_perResidue!$B$2:$B$21,MATCH($B200,maxArea_perResidue!$A$2:$A$21,0))),"")</f>
        <v/>
      </c>
      <c r="O200" t="str">
        <f>IF(AND($B200=O$1,areaSAS!$H200/(INDEX(maxArea_perResidue!$B$2:$B$21,MATCH($B200,maxArea_perResidue!$A$2:$A$21,0)))&gt;0),areaSAS!$H200/(INDEX(maxArea_perResidue!$B$2:$B$21,MATCH($B200,maxArea_perResidue!$A$2:$A$21,0))),"")</f>
        <v/>
      </c>
      <c r="P200" t="str">
        <f>IF(AND($B200=P$1,areaSAS!$H200/(INDEX(maxArea_perResidue!$B$2:$B$21,MATCH($B200,maxArea_perResidue!$A$2:$A$21,0)))&gt;0),areaSAS!$H200/(INDEX(maxArea_perResidue!$B$2:$B$21,MATCH($B200,maxArea_perResidue!$A$2:$A$21,0))),"")</f>
        <v/>
      </c>
      <c r="Q200" t="str">
        <f>IF(AND($B200=Q$1,areaSAS!$H200/(INDEX(maxArea_perResidue!$B$2:$B$21,MATCH($B200,maxArea_perResidue!$A$2:$A$21,0)))&gt;0),areaSAS!$H200/(INDEX(maxArea_perResidue!$B$2:$B$21,MATCH($B200,maxArea_perResidue!$A$2:$A$21,0))),"")</f>
        <v/>
      </c>
      <c r="R200">
        <f>IF(AND($B200=R$1,areaSAS!$H200/(INDEX(maxArea_perResidue!$B$2:$B$21,MATCH($B200,maxArea_perResidue!$A$2:$A$21,0)))&gt;0),areaSAS!$H200/(INDEX(maxArea_perResidue!$B$2:$B$21,MATCH($B200,maxArea_perResidue!$A$2:$A$21,0))),"")</f>
        <v>1.5848651374738145E-2</v>
      </c>
      <c r="S200" t="str">
        <f>IF(AND($B200=S$1,areaSAS!$H200/(INDEX(maxArea_perResidue!$B$2:$B$21,MATCH($B200,maxArea_perResidue!$A$2:$A$21,0)))&gt;0),areaSAS!$H200/(INDEX(maxArea_perResidue!$B$2:$B$21,MATCH($B200,maxArea_perResidue!$A$2:$A$21,0))),"")</f>
        <v/>
      </c>
      <c r="T200" t="str">
        <f>IF(AND($B200=T$1,areaSAS!$H200/(INDEX(maxArea_perResidue!$B$2:$B$21,MATCH($B200,maxArea_perResidue!$A$2:$A$21,0)))&gt;0),areaSAS!$H200/(INDEX(maxArea_perResidue!$B$2:$B$21,MATCH($B200,maxArea_perResidue!$A$2:$A$21,0))),"")</f>
        <v/>
      </c>
      <c r="U200" t="str">
        <f>IF(AND($B200=U$1,areaSAS!$H200/(INDEX(maxArea_perResidue!$B$2:$B$21,MATCH($B200,maxArea_perResidue!$A$2:$A$21,0)))&gt;0),areaSAS!$H200/(INDEX(maxArea_perResidue!$B$2:$B$21,MATCH($B200,maxArea_perResidue!$A$2:$A$21,0))),"")</f>
        <v/>
      </c>
      <c r="V200" t="str">
        <f>IF(AND($B200=V$1,areaSAS!$H200/(INDEX(maxArea_perResidue!$B$2:$B$21,MATCH($B200,maxArea_perResidue!$A$2:$A$21,0)))&gt;0),areaSAS!$H200/(INDEX(maxArea_perResidue!$B$2:$B$21,MATCH($B200,maxArea_perResidue!$A$2:$A$21,0))),"")</f>
        <v/>
      </c>
      <c r="W200" t="str">
        <f>IF(AND($B200=W$1,areaSAS!$H200/(INDEX(maxArea_perResidue!$B$2:$B$21,MATCH($B200,maxArea_perResidue!$A$2:$A$21,0)))&gt;0),areaSAS!$H200/(INDEX(maxArea_perResidue!$B$2:$B$21,MATCH($B200,maxArea_perResidue!$A$2:$A$21,0))),"")</f>
        <v/>
      </c>
      <c r="X200" t="str">
        <f>IF(AND($B200=X$1,areaSAS!$H200/(INDEX(maxArea_perResidue!$B$2:$B$21,MATCH($B200,maxArea_perResidue!$A$2:$A$21,0)))&gt;0),areaSAS!$H200/(INDEX(maxArea_perResidue!$B$2:$B$21,MATCH($B200,maxArea_perResidue!$A$2:$A$21,0))),"")</f>
        <v/>
      </c>
      <c r="Y200" t="str">
        <f>IF(AND($B200=Y$1,areaSAS!$H200/(INDEX(maxArea_perResidue!$B$2:$B$21,MATCH($B200,maxArea_perResidue!$A$2:$A$21,0)))&gt;0),areaSAS!$H200/(INDEX(maxArea_perResidue!$B$2:$B$21,MATCH($B200,maxArea_perResidue!$A$2:$A$21,0))),"")</f>
        <v/>
      </c>
      <c r="Z200" t="str">
        <f>IF(AND($B200=Z$1,areaSAS!$H200/(INDEX(maxArea_perResidue!$B$2:$B$21,MATCH($B200,maxArea_perResidue!$A$2:$A$21,0)))&gt;0),areaSAS!$H200/(INDEX(maxArea_perResidue!$B$2:$B$21,MATCH($B200,maxArea_perResidue!$A$2:$A$21,0))),"")</f>
        <v/>
      </c>
      <c r="AA200" t="str">
        <f>IF(AND($B200=AA$1,areaSAS!$H200/(INDEX(maxArea_perResidue!$B$2:$B$21,MATCH($B200,maxArea_perResidue!$A$2:$A$21,0)))&gt;0),areaSAS!$H200/(INDEX(maxArea_perResidue!$B$2:$B$21,MATCH($B200,maxArea_perResidue!$A$2:$A$21,0))),"")</f>
        <v/>
      </c>
      <c r="AB200" t="str">
        <f>IF(AND($B200=AB$1,areaSAS!$H200/(INDEX(maxArea_perResidue!$B$2:$B$21,MATCH($B200,maxArea_perResidue!$A$2:$A$21,0)))&gt;0),areaSAS!$H200/(INDEX(maxArea_perResidue!$B$2:$B$21,MATCH($B200,maxArea_perResidue!$A$2:$A$21,0))),"")</f>
        <v/>
      </c>
      <c r="AC200" t="str">
        <f>IF(AND($B200=AC$1,areaSAS!$H200/(INDEX(maxArea_perResidue!$B$2:$B$21,MATCH($B200,maxArea_perResidue!$A$2:$A$21,0)))&gt;0),areaSAS!$H200/(INDEX(maxArea_perResidue!$B$2:$B$21,MATCH($B200,maxArea_perResidue!$A$2:$A$21,0))),"")</f>
        <v/>
      </c>
      <c r="AD200" t="str">
        <f>IF(AND($B200=AD$1,areaSAS!$H200/(INDEX(maxArea_perResidue!$B$2:$B$21,MATCH($B200,maxArea_perResidue!$A$2:$A$21,0)))&gt;0),areaSAS!$H200/(INDEX(maxArea_perResidue!$B$2:$B$21,MATCH($B200,maxArea_perResidue!$A$2:$A$21,0))),"")</f>
        <v/>
      </c>
      <c r="AE200" s="7" t="str">
        <f>IF(AND($B200=AE$1,areaSAS!$H200/(INDEX(maxArea_perResidue!$B$2:$B$21,MATCH($B200,maxArea_perResidue!$A$2:$A$21,0)))&gt;0),areaSAS!$H200/(INDEX(maxArea_perResidue!$B$2:$B$21,MATCH($B200,maxArea_perResidue!$A$2:$A$21,0))),"")</f>
        <v/>
      </c>
    </row>
    <row r="201" spans="1:31" x14ac:dyDescent="0.3">
      <c r="A201">
        <v>200</v>
      </c>
      <c r="B201" t="s">
        <v>661</v>
      </c>
      <c r="C201" t="s">
        <v>168</v>
      </c>
      <c r="D201">
        <v>9.4717480242252294E-2</v>
      </c>
      <c r="E201" t="s">
        <v>491</v>
      </c>
      <c r="F201">
        <v>0.835481397807598</v>
      </c>
      <c r="H201" s="4">
        <f t="shared" si="3"/>
        <v>9.4717480242252294E-2</v>
      </c>
      <c r="L201" t="str">
        <f>IF(AND($B201=L$1,areaSAS!$H201/(INDEX(maxArea_perResidue!$B$2:$B$21,MATCH($B201,maxArea_perResidue!$A$2:$A$21,0)))&gt;0),areaSAS!$H201/(INDEX(maxArea_perResidue!$B$2:$B$21,MATCH($B201,maxArea_perResidue!$A$2:$A$21,0))),"")</f>
        <v/>
      </c>
      <c r="M201" t="str">
        <f>IF(AND($B201=M$1,areaSAS!$H201/(INDEX(maxArea_perResidue!$B$2:$B$21,MATCH($B201,maxArea_perResidue!$A$2:$A$21,0)))&gt;0),areaSAS!$H201/(INDEX(maxArea_perResidue!$B$2:$B$21,MATCH($B201,maxArea_perResidue!$A$2:$A$21,0))),"")</f>
        <v/>
      </c>
      <c r="N201" t="str">
        <f>IF(AND($B201=N$1,areaSAS!$H201/(INDEX(maxArea_perResidue!$B$2:$B$21,MATCH($B201,maxArea_perResidue!$A$2:$A$21,0)))&gt;0),areaSAS!$H201/(INDEX(maxArea_perResidue!$B$2:$B$21,MATCH($B201,maxArea_perResidue!$A$2:$A$21,0))),"")</f>
        <v/>
      </c>
      <c r="O201" t="str">
        <f>IF(AND($B201=O$1,areaSAS!$H201/(INDEX(maxArea_perResidue!$B$2:$B$21,MATCH($B201,maxArea_perResidue!$A$2:$A$21,0)))&gt;0),areaSAS!$H201/(INDEX(maxArea_perResidue!$B$2:$B$21,MATCH($B201,maxArea_perResidue!$A$2:$A$21,0))),"")</f>
        <v/>
      </c>
      <c r="P201" t="str">
        <f>IF(AND($B201=P$1,areaSAS!$H201/(INDEX(maxArea_perResidue!$B$2:$B$21,MATCH($B201,maxArea_perResidue!$A$2:$A$21,0)))&gt;0),areaSAS!$H201/(INDEX(maxArea_perResidue!$B$2:$B$21,MATCH($B201,maxArea_perResidue!$A$2:$A$21,0))),"")</f>
        <v/>
      </c>
      <c r="Q201" t="str">
        <f>IF(AND($B201=Q$1,areaSAS!$H201/(INDEX(maxArea_perResidue!$B$2:$B$21,MATCH($B201,maxArea_perResidue!$A$2:$A$21,0)))&gt;0),areaSAS!$H201/(INDEX(maxArea_perResidue!$B$2:$B$21,MATCH($B201,maxArea_perResidue!$A$2:$A$21,0))),"")</f>
        <v/>
      </c>
      <c r="R201" t="str">
        <f>IF(AND($B201=R$1,areaSAS!$H201/(INDEX(maxArea_perResidue!$B$2:$B$21,MATCH($B201,maxArea_perResidue!$A$2:$A$21,0)))&gt;0),areaSAS!$H201/(INDEX(maxArea_perResidue!$B$2:$B$21,MATCH($B201,maxArea_perResidue!$A$2:$A$21,0))),"")</f>
        <v/>
      </c>
      <c r="S201" t="str">
        <f>IF(AND($B201=S$1,areaSAS!$H201/(INDEX(maxArea_perResidue!$B$2:$B$21,MATCH($B201,maxArea_perResidue!$A$2:$A$21,0)))&gt;0),areaSAS!$H201/(INDEX(maxArea_perResidue!$B$2:$B$21,MATCH($B201,maxArea_perResidue!$A$2:$A$21,0))),"")</f>
        <v/>
      </c>
      <c r="T201" t="str">
        <f>IF(AND($B201=T$1,areaSAS!$H201/(INDEX(maxArea_perResidue!$B$2:$B$21,MATCH($B201,maxArea_perResidue!$A$2:$A$21,0)))&gt;0),areaSAS!$H201/(INDEX(maxArea_perResidue!$B$2:$B$21,MATCH($B201,maxArea_perResidue!$A$2:$A$21,0))),"")</f>
        <v/>
      </c>
      <c r="U201" t="str">
        <f>IF(AND($B201=U$1,areaSAS!$H201/(INDEX(maxArea_perResidue!$B$2:$B$21,MATCH($B201,maxArea_perResidue!$A$2:$A$21,0)))&gt;0),areaSAS!$H201/(INDEX(maxArea_perResidue!$B$2:$B$21,MATCH($B201,maxArea_perResidue!$A$2:$A$21,0))),"")</f>
        <v/>
      </c>
      <c r="V201" t="str">
        <f>IF(AND($B201=V$1,areaSAS!$H201/(INDEX(maxArea_perResidue!$B$2:$B$21,MATCH($B201,maxArea_perResidue!$A$2:$A$21,0)))&gt;0),areaSAS!$H201/(INDEX(maxArea_perResidue!$B$2:$B$21,MATCH($B201,maxArea_perResidue!$A$2:$A$21,0))),"")</f>
        <v/>
      </c>
      <c r="W201" t="str">
        <f>IF(AND($B201=W$1,areaSAS!$H201/(INDEX(maxArea_perResidue!$B$2:$B$21,MATCH($B201,maxArea_perResidue!$A$2:$A$21,0)))&gt;0),areaSAS!$H201/(INDEX(maxArea_perResidue!$B$2:$B$21,MATCH($B201,maxArea_perResidue!$A$2:$A$21,0))),"")</f>
        <v/>
      </c>
      <c r="X201" t="str">
        <f>IF(AND($B201=X$1,areaSAS!$H201/(INDEX(maxArea_perResidue!$B$2:$B$21,MATCH($B201,maxArea_perResidue!$A$2:$A$21,0)))&gt;0),areaSAS!$H201/(INDEX(maxArea_perResidue!$B$2:$B$21,MATCH($B201,maxArea_perResidue!$A$2:$A$21,0))),"")</f>
        <v/>
      </c>
      <c r="Y201" t="str">
        <f>IF(AND($B201=Y$1,areaSAS!$H201/(INDEX(maxArea_perResidue!$B$2:$B$21,MATCH($B201,maxArea_perResidue!$A$2:$A$21,0)))&gt;0),areaSAS!$H201/(INDEX(maxArea_perResidue!$B$2:$B$21,MATCH($B201,maxArea_perResidue!$A$2:$A$21,0))),"")</f>
        <v/>
      </c>
      <c r="Z201" t="str">
        <f>IF(AND($B201=Z$1,areaSAS!$H201/(INDEX(maxArea_perResidue!$B$2:$B$21,MATCH($B201,maxArea_perResidue!$A$2:$A$21,0)))&gt;0),areaSAS!$H201/(INDEX(maxArea_perResidue!$B$2:$B$21,MATCH($B201,maxArea_perResidue!$A$2:$A$21,0))),"")</f>
        <v/>
      </c>
      <c r="AA201" t="str">
        <f>IF(AND($B201=AA$1,areaSAS!$H201/(INDEX(maxArea_perResidue!$B$2:$B$21,MATCH($B201,maxArea_perResidue!$A$2:$A$21,0)))&gt;0),areaSAS!$H201/(INDEX(maxArea_perResidue!$B$2:$B$21,MATCH($B201,maxArea_perResidue!$A$2:$A$21,0))),"")</f>
        <v/>
      </c>
      <c r="AB201" t="str">
        <f>IF(AND($B201=AB$1,areaSAS!$H201/(INDEX(maxArea_perResidue!$B$2:$B$21,MATCH($B201,maxArea_perResidue!$A$2:$A$21,0)))&gt;0),areaSAS!$H201/(INDEX(maxArea_perResidue!$B$2:$B$21,MATCH($B201,maxArea_perResidue!$A$2:$A$21,0))),"")</f>
        <v/>
      </c>
      <c r="AC201" t="str">
        <f>IF(AND($B201=AC$1,areaSAS!$H201/(INDEX(maxArea_perResidue!$B$2:$B$21,MATCH($B201,maxArea_perResidue!$A$2:$A$21,0)))&gt;0),areaSAS!$H201/(INDEX(maxArea_perResidue!$B$2:$B$21,MATCH($B201,maxArea_perResidue!$A$2:$A$21,0))),"")</f>
        <v/>
      </c>
      <c r="AD201" t="str">
        <f>IF(AND($B201=AD$1,areaSAS!$H201/(INDEX(maxArea_perResidue!$B$2:$B$21,MATCH($B201,maxArea_perResidue!$A$2:$A$21,0)))&gt;0),areaSAS!$H201/(INDEX(maxArea_perResidue!$B$2:$B$21,MATCH($B201,maxArea_perResidue!$A$2:$A$21,0))),"")</f>
        <v/>
      </c>
      <c r="AE201" s="7">
        <f>IF(AND($B201=AE$1,areaSAS!$H201/(INDEX(maxArea_perResidue!$B$2:$B$21,MATCH($B201,maxArea_perResidue!$A$2:$A$21,0)))&gt;0),areaSAS!$H201/(INDEX(maxArea_perResidue!$B$2:$B$21,MATCH($B201,maxArea_perResidue!$A$2:$A$21,0))),"")</f>
        <v>3.7144109898922466E-4</v>
      </c>
    </row>
    <row r="202" spans="1:31" x14ac:dyDescent="0.3">
      <c r="A202">
        <v>201</v>
      </c>
      <c r="B202" t="s">
        <v>651</v>
      </c>
      <c r="C202" t="s">
        <v>169</v>
      </c>
      <c r="D202">
        <v>11.0963588580489</v>
      </c>
      <c r="E202" t="s">
        <v>492</v>
      </c>
      <c r="F202">
        <v>7.1928965931292597</v>
      </c>
      <c r="H202" s="4">
        <f t="shared" si="3"/>
        <v>7.1928965931292597</v>
      </c>
      <c r="L202" t="str">
        <f>IF(AND($B202=L$1,areaSAS!$H202/(INDEX(maxArea_perResidue!$B$2:$B$21,MATCH($B202,maxArea_perResidue!$A$2:$A$21,0)))&gt;0),areaSAS!$H202/(INDEX(maxArea_perResidue!$B$2:$B$21,MATCH($B202,maxArea_perResidue!$A$2:$A$21,0))),"")</f>
        <v/>
      </c>
      <c r="M202" t="str">
        <f>IF(AND($B202=M$1,areaSAS!$H202/(INDEX(maxArea_perResidue!$B$2:$B$21,MATCH($B202,maxArea_perResidue!$A$2:$A$21,0)))&gt;0),areaSAS!$H202/(INDEX(maxArea_perResidue!$B$2:$B$21,MATCH($B202,maxArea_perResidue!$A$2:$A$21,0))),"")</f>
        <v/>
      </c>
      <c r="N202" t="str">
        <f>IF(AND($B202=N$1,areaSAS!$H202/(INDEX(maxArea_perResidue!$B$2:$B$21,MATCH($B202,maxArea_perResidue!$A$2:$A$21,0)))&gt;0),areaSAS!$H202/(INDEX(maxArea_perResidue!$B$2:$B$21,MATCH($B202,maxArea_perResidue!$A$2:$A$21,0))),"")</f>
        <v/>
      </c>
      <c r="O202" t="str">
        <f>IF(AND($B202=O$1,areaSAS!$H202/(INDEX(maxArea_perResidue!$B$2:$B$21,MATCH($B202,maxArea_perResidue!$A$2:$A$21,0)))&gt;0),areaSAS!$H202/(INDEX(maxArea_perResidue!$B$2:$B$21,MATCH($B202,maxArea_perResidue!$A$2:$A$21,0))),"")</f>
        <v/>
      </c>
      <c r="P202" t="str">
        <f>IF(AND($B202=P$1,areaSAS!$H202/(INDEX(maxArea_perResidue!$B$2:$B$21,MATCH($B202,maxArea_perResidue!$A$2:$A$21,0)))&gt;0),areaSAS!$H202/(INDEX(maxArea_perResidue!$B$2:$B$21,MATCH($B202,maxArea_perResidue!$A$2:$A$21,0))),"")</f>
        <v/>
      </c>
      <c r="Q202" t="str">
        <f>IF(AND($B202=Q$1,areaSAS!$H202/(INDEX(maxArea_perResidue!$B$2:$B$21,MATCH($B202,maxArea_perResidue!$A$2:$A$21,0)))&gt;0),areaSAS!$H202/(INDEX(maxArea_perResidue!$B$2:$B$21,MATCH($B202,maxArea_perResidue!$A$2:$A$21,0))),"")</f>
        <v/>
      </c>
      <c r="R202" t="str">
        <f>IF(AND($B202=R$1,areaSAS!$H202/(INDEX(maxArea_perResidue!$B$2:$B$21,MATCH($B202,maxArea_perResidue!$A$2:$A$21,0)))&gt;0),areaSAS!$H202/(INDEX(maxArea_perResidue!$B$2:$B$21,MATCH($B202,maxArea_perResidue!$A$2:$A$21,0))),"")</f>
        <v/>
      </c>
      <c r="S202" t="str">
        <f>IF(AND($B202=S$1,areaSAS!$H202/(INDEX(maxArea_perResidue!$B$2:$B$21,MATCH($B202,maxArea_perResidue!$A$2:$A$21,0)))&gt;0),areaSAS!$H202/(INDEX(maxArea_perResidue!$B$2:$B$21,MATCH($B202,maxArea_perResidue!$A$2:$A$21,0))),"")</f>
        <v/>
      </c>
      <c r="T202" t="str">
        <f>IF(AND($B202=T$1,areaSAS!$H202/(INDEX(maxArea_perResidue!$B$2:$B$21,MATCH($B202,maxArea_perResidue!$A$2:$A$21,0)))&gt;0),areaSAS!$H202/(INDEX(maxArea_perResidue!$B$2:$B$21,MATCH($B202,maxArea_perResidue!$A$2:$A$21,0))),"")</f>
        <v/>
      </c>
      <c r="U202" t="str">
        <f>IF(AND($B202=U$1,areaSAS!$H202/(INDEX(maxArea_perResidue!$B$2:$B$21,MATCH($B202,maxArea_perResidue!$A$2:$A$21,0)))&gt;0),areaSAS!$H202/(INDEX(maxArea_perResidue!$B$2:$B$21,MATCH($B202,maxArea_perResidue!$A$2:$A$21,0))),"")</f>
        <v/>
      </c>
      <c r="V202" t="str">
        <f>IF(AND($B202=V$1,areaSAS!$H202/(INDEX(maxArea_perResidue!$B$2:$B$21,MATCH($B202,maxArea_perResidue!$A$2:$A$21,0)))&gt;0),areaSAS!$H202/(INDEX(maxArea_perResidue!$B$2:$B$21,MATCH($B202,maxArea_perResidue!$A$2:$A$21,0))),"")</f>
        <v/>
      </c>
      <c r="W202" t="str">
        <f>IF(AND($B202=W$1,areaSAS!$H202/(INDEX(maxArea_perResidue!$B$2:$B$21,MATCH($B202,maxArea_perResidue!$A$2:$A$21,0)))&gt;0),areaSAS!$H202/(INDEX(maxArea_perResidue!$B$2:$B$21,MATCH($B202,maxArea_perResidue!$A$2:$A$21,0))),"")</f>
        <v/>
      </c>
      <c r="X202" t="str">
        <f>IF(AND($B202=X$1,areaSAS!$H202/(INDEX(maxArea_perResidue!$B$2:$B$21,MATCH($B202,maxArea_perResidue!$A$2:$A$21,0)))&gt;0),areaSAS!$H202/(INDEX(maxArea_perResidue!$B$2:$B$21,MATCH($B202,maxArea_perResidue!$A$2:$A$21,0))),"")</f>
        <v/>
      </c>
      <c r="Y202" t="str">
        <f>IF(AND($B202=Y$1,areaSAS!$H202/(INDEX(maxArea_perResidue!$B$2:$B$21,MATCH($B202,maxArea_perResidue!$A$2:$A$21,0)))&gt;0),areaSAS!$H202/(INDEX(maxArea_perResidue!$B$2:$B$21,MATCH($B202,maxArea_perResidue!$A$2:$A$21,0))),"")</f>
        <v/>
      </c>
      <c r="Z202" t="str">
        <f>IF(AND($B202=Z$1,areaSAS!$H202/(INDEX(maxArea_perResidue!$B$2:$B$21,MATCH($B202,maxArea_perResidue!$A$2:$A$21,0)))&gt;0),areaSAS!$H202/(INDEX(maxArea_perResidue!$B$2:$B$21,MATCH($B202,maxArea_perResidue!$A$2:$A$21,0))),"")</f>
        <v/>
      </c>
      <c r="AA202" t="str">
        <f>IF(AND($B202=AA$1,areaSAS!$H202/(INDEX(maxArea_perResidue!$B$2:$B$21,MATCH($B202,maxArea_perResidue!$A$2:$A$21,0)))&gt;0),areaSAS!$H202/(INDEX(maxArea_perResidue!$B$2:$B$21,MATCH($B202,maxArea_perResidue!$A$2:$A$21,0))),"")</f>
        <v/>
      </c>
      <c r="AB202" t="str">
        <f>IF(AND($B202=AB$1,areaSAS!$H202/(INDEX(maxArea_perResidue!$B$2:$B$21,MATCH($B202,maxArea_perResidue!$A$2:$A$21,0)))&gt;0),areaSAS!$H202/(INDEX(maxArea_perResidue!$B$2:$B$21,MATCH($B202,maxArea_perResidue!$A$2:$A$21,0))),"")</f>
        <v/>
      </c>
      <c r="AC202" t="str">
        <f>IF(AND($B202=AC$1,areaSAS!$H202/(INDEX(maxArea_perResidue!$B$2:$B$21,MATCH($B202,maxArea_perResidue!$A$2:$A$21,0)))&gt;0),areaSAS!$H202/(INDEX(maxArea_perResidue!$B$2:$B$21,MATCH($B202,maxArea_perResidue!$A$2:$A$21,0))),"")</f>
        <v/>
      </c>
      <c r="AD202">
        <f>IF(AND($B202=AD$1,areaSAS!$H202/(INDEX(maxArea_perResidue!$B$2:$B$21,MATCH($B202,maxArea_perResidue!$A$2:$A$21,0)))&gt;0),areaSAS!$H202/(INDEX(maxArea_perResidue!$B$2:$B$21,MATCH($B202,maxArea_perResidue!$A$2:$A$21,0))),"")</f>
        <v>2.7245820428519921E-2</v>
      </c>
      <c r="AE202" s="7" t="str">
        <f>IF(AND($B202=AE$1,areaSAS!$H202/(INDEX(maxArea_perResidue!$B$2:$B$21,MATCH($B202,maxArea_perResidue!$A$2:$A$21,0)))&gt;0),areaSAS!$H202/(INDEX(maxArea_perResidue!$B$2:$B$21,MATCH($B202,maxArea_perResidue!$A$2:$A$21,0))),"")</f>
        <v/>
      </c>
    </row>
    <row r="203" spans="1:31" x14ac:dyDescent="0.3">
      <c r="A203">
        <v>202</v>
      </c>
      <c r="B203" t="s">
        <v>656</v>
      </c>
      <c r="C203" t="s">
        <v>170</v>
      </c>
      <c r="D203">
        <v>7.4498637914657504</v>
      </c>
      <c r="E203" t="s">
        <v>493</v>
      </c>
      <c r="F203">
        <v>2.4525134563446001</v>
      </c>
      <c r="H203" s="4">
        <f t="shared" si="3"/>
        <v>2.4525134563446001</v>
      </c>
      <c r="L203" t="str">
        <f>IF(AND($B203=L$1,areaSAS!$H203/(INDEX(maxArea_perResidue!$B$2:$B$21,MATCH($B203,maxArea_perResidue!$A$2:$A$21,0)))&gt;0),areaSAS!$H203/(INDEX(maxArea_perResidue!$B$2:$B$21,MATCH($B203,maxArea_perResidue!$A$2:$A$21,0))),"")</f>
        <v/>
      </c>
      <c r="M203" t="str">
        <f>IF(AND($B203=M$1,areaSAS!$H203/(INDEX(maxArea_perResidue!$B$2:$B$21,MATCH($B203,maxArea_perResidue!$A$2:$A$21,0)))&gt;0),areaSAS!$H203/(INDEX(maxArea_perResidue!$B$2:$B$21,MATCH($B203,maxArea_perResidue!$A$2:$A$21,0))),"")</f>
        <v/>
      </c>
      <c r="N203" t="str">
        <f>IF(AND($B203=N$1,areaSAS!$H203/(INDEX(maxArea_perResidue!$B$2:$B$21,MATCH($B203,maxArea_perResidue!$A$2:$A$21,0)))&gt;0),areaSAS!$H203/(INDEX(maxArea_perResidue!$B$2:$B$21,MATCH($B203,maxArea_perResidue!$A$2:$A$21,0))),"")</f>
        <v/>
      </c>
      <c r="O203" t="str">
        <f>IF(AND($B203=O$1,areaSAS!$H203/(INDEX(maxArea_perResidue!$B$2:$B$21,MATCH($B203,maxArea_perResidue!$A$2:$A$21,0)))&gt;0),areaSAS!$H203/(INDEX(maxArea_perResidue!$B$2:$B$21,MATCH($B203,maxArea_perResidue!$A$2:$A$21,0))),"")</f>
        <v/>
      </c>
      <c r="P203" t="str">
        <f>IF(AND($B203=P$1,areaSAS!$H203/(INDEX(maxArea_perResidue!$B$2:$B$21,MATCH($B203,maxArea_perResidue!$A$2:$A$21,0)))&gt;0),areaSAS!$H203/(INDEX(maxArea_perResidue!$B$2:$B$21,MATCH($B203,maxArea_perResidue!$A$2:$A$21,0))),"")</f>
        <v/>
      </c>
      <c r="Q203" t="str">
        <f>IF(AND($B203=Q$1,areaSAS!$H203/(INDEX(maxArea_perResidue!$B$2:$B$21,MATCH($B203,maxArea_perResidue!$A$2:$A$21,0)))&gt;0),areaSAS!$H203/(INDEX(maxArea_perResidue!$B$2:$B$21,MATCH($B203,maxArea_perResidue!$A$2:$A$21,0))),"")</f>
        <v/>
      </c>
      <c r="R203" t="str">
        <f>IF(AND($B203=R$1,areaSAS!$H203/(INDEX(maxArea_perResidue!$B$2:$B$21,MATCH($B203,maxArea_perResidue!$A$2:$A$21,0)))&gt;0),areaSAS!$H203/(INDEX(maxArea_perResidue!$B$2:$B$21,MATCH($B203,maxArea_perResidue!$A$2:$A$21,0))),"")</f>
        <v/>
      </c>
      <c r="S203" t="str">
        <f>IF(AND($B203=S$1,areaSAS!$H203/(INDEX(maxArea_perResidue!$B$2:$B$21,MATCH($B203,maxArea_perResidue!$A$2:$A$21,0)))&gt;0),areaSAS!$H203/(INDEX(maxArea_perResidue!$B$2:$B$21,MATCH($B203,maxArea_perResidue!$A$2:$A$21,0))),"")</f>
        <v/>
      </c>
      <c r="T203" t="str">
        <f>IF(AND($B203=T$1,areaSAS!$H203/(INDEX(maxArea_perResidue!$B$2:$B$21,MATCH($B203,maxArea_perResidue!$A$2:$A$21,0)))&gt;0),areaSAS!$H203/(INDEX(maxArea_perResidue!$B$2:$B$21,MATCH($B203,maxArea_perResidue!$A$2:$A$21,0))),"")</f>
        <v/>
      </c>
      <c r="U203" t="str">
        <f>IF(AND($B203=U$1,areaSAS!$H203/(INDEX(maxArea_perResidue!$B$2:$B$21,MATCH($B203,maxArea_perResidue!$A$2:$A$21,0)))&gt;0),areaSAS!$H203/(INDEX(maxArea_perResidue!$B$2:$B$21,MATCH($B203,maxArea_perResidue!$A$2:$A$21,0))),"")</f>
        <v/>
      </c>
      <c r="V203" t="str">
        <f>IF(AND($B203=V$1,areaSAS!$H203/(INDEX(maxArea_perResidue!$B$2:$B$21,MATCH($B203,maxArea_perResidue!$A$2:$A$21,0)))&gt;0),areaSAS!$H203/(INDEX(maxArea_perResidue!$B$2:$B$21,MATCH($B203,maxArea_perResidue!$A$2:$A$21,0))),"")</f>
        <v/>
      </c>
      <c r="W203" t="str">
        <f>IF(AND($B203=W$1,areaSAS!$H203/(INDEX(maxArea_perResidue!$B$2:$B$21,MATCH($B203,maxArea_perResidue!$A$2:$A$21,0)))&gt;0),areaSAS!$H203/(INDEX(maxArea_perResidue!$B$2:$B$21,MATCH($B203,maxArea_perResidue!$A$2:$A$21,0))),"")</f>
        <v/>
      </c>
      <c r="X203" t="str">
        <f>IF(AND($B203=X$1,areaSAS!$H203/(INDEX(maxArea_perResidue!$B$2:$B$21,MATCH($B203,maxArea_perResidue!$A$2:$A$21,0)))&gt;0),areaSAS!$H203/(INDEX(maxArea_perResidue!$B$2:$B$21,MATCH($B203,maxArea_perResidue!$A$2:$A$21,0))),"")</f>
        <v/>
      </c>
      <c r="Y203" t="str">
        <f>IF(AND($B203=Y$1,areaSAS!$H203/(INDEX(maxArea_perResidue!$B$2:$B$21,MATCH($B203,maxArea_perResidue!$A$2:$A$21,0)))&gt;0),areaSAS!$H203/(INDEX(maxArea_perResidue!$B$2:$B$21,MATCH($B203,maxArea_perResidue!$A$2:$A$21,0))),"")</f>
        <v/>
      </c>
      <c r="Z203">
        <f>IF(AND($B203=Z$1,areaSAS!$H203/(INDEX(maxArea_perResidue!$B$2:$B$21,MATCH($B203,maxArea_perResidue!$A$2:$A$21,0)))&gt;0),areaSAS!$H203/(INDEX(maxArea_perResidue!$B$2:$B$21,MATCH($B203,maxArea_perResidue!$A$2:$A$21,0))),"")</f>
        <v>1.2576992083818461E-2</v>
      </c>
      <c r="AA203" t="str">
        <f>IF(AND($B203=AA$1,areaSAS!$H203/(INDEX(maxArea_perResidue!$B$2:$B$21,MATCH($B203,maxArea_perResidue!$A$2:$A$21,0)))&gt;0),areaSAS!$H203/(INDEX(maxArea_perResidue!$B$2:$B$21,MATCH($B203,maxArea_perResidue!$A$2:$A$21,0))),"")</f>
        <v/>
      </c>
      <c r="AB203" t="str">
        <f>IF(AND($B203=AB$1,areaSAS!$H203/(INDEX(maxArea_perResidue!$B$2:$B$21,MATCH($B203,maxArea_perResidue!$A$2:$A$21,0)))&gt;0),areaSAS!$H203/(INDEX(maxArea_perResidue!$B$2:$B$21,MATCH($B203,maxArea_perResidue!$A$2:$A$21,0))),"")</f>
        <v/>
      </c>
      <c r="AC203" t="str">
        <f>IF(AND($B203=AC$1,areaSAS!$H203/(INDEX(maxArea_perResidue!$B$2:$B$21,MATCH($B203,maxArea_perResidue!$A$2:$A$21,0)))&gt;0),areaSAS!$H203/(INDEX(maxArea_perResidue!$B$2:$B$21,MATCH($B203,maxArea_perResidue!$A$2:$A$21,0))),"")</f>
        <v/>
      </c>
      <c r="AD203" t="str">
        <f>IF(AND($B203=AD$1,areaSAS!$H203/(INDEX(maxArea_perResidue!$B$2:$B$21,MATCH($B203,maxArea_perResidue!$A$2:$A$21,0)))&gt;0),areaSAS!$H203/(INDEX(maxArea_perResidue!$B$2:$B$21,MATCH($B203,maxArea_perResidue!$A$2:$A$21,0))),"")</f>
        <v/>
      </c>
      <c r="AE203" s="7" t="str">
        <f>IF(AND($B203=AE$1,areaSAS!$H203/(INDEX(maxArea_perResidue!$B$2:$B$21,MATCH($B203,maxArea_perResidue!$A$2:$A$21,0)))&gt;0),areaSAS!$H203/(INDEX(maxArea_perResidue!$B$2:$B$21,MATCH($B203,maxArea_perResidue!$A$2:$A$21,0))),"")</f>
        <v/>
      </c>
    </row>
    <row r="204" spans="1:31" x14ac:dyDescent="0.3">
      <c r="A204">
        <v>203</v>
      </c>
      <c r="B204" t="s">
        <v>654</v>
      </c>
      <c r="C204" t="s">
        <v>171</v>
      </c>
      <c r="D204">
        <v>37.0235274881124</v>
      </c>
      <c r="E204" t="s">
        <v>494</v>
      </c>
      <c r="F204">
        <v>53.7236680984497</v>
      </c>
      <c r="H204" s="4">
        <f t="shared" si="3"/>
        <v>37.0235274881124</v>
      </c>
      <c r="L204" t="str">
        <f>IF(AND($B204=L$1,areaSAS!$H204/(INDEX(maxArea_perResidue!$B$2:$B$21,MATCH($B204,maxArea_perResidue!$A$2:$A$21,0)))&gt;0),areaSAS!$H204/(INDEX(maxArea_perResidue!$B$2:$B$21,MATCH($B204,maxArea_perResidue!$A$2:$A$21,0))),"")</f>
        <v/>
      </c>
      <c r="M204" t="str">
        <f>IF(AND($B204=M$1,areaSAS!$H204/(INDEX(maxArea_perResidue!$B$2:$B$21,MATCH($B204,maxArea_perResidue!$A$2:$A$21,0)))&gt;0),areaSAS!$H204/(INDEX(maxArea_perResidue!$B$2:$B$21,MATCH($B204,maxArea_perResidue!$A$2:$A$21,0))),"")</f>
        <v/>
      </c>
      <c r="N204" t="str">
        <f>IF(AND($B204=N$1,areaSAS!$H204/(INDEX(maxArea_perResidue!$B$2:$B$21,MATCH($B204,maxArea_perResidue!$A$2:$A$21,0)))&gt;0),areaSAS!$H204/(INDEX(maxArea_perResidue!$B$2:$B$21,MATCH($B204,maxArea_perResidue!$A$2:$A$21,0))),"")</f>
        <v/>
      </c>
      <c r="O204" t="str">
        <f>IF(AND($B204=O$1,areaSAS!$H204/(INDEX(maxArea_perResidue!$B$2:$B$21,MATCH($B204,maxArea_perResidue!$A$2:$A$21,0)))&gt;0),areaSAS!$H204/(INDEX(maxArea_perResidue!$B$2:$B$21,MATCH($B204,maxArea_perResidue!$A$2:$A$21,0))),"")</f>
        <v/>
      </c>
      <c r="P204">
        <f>IF(AND($B204=P$1,areaSAS!$H204/(INDEX(maxArea_perResidue!$B$2:$B$21,MATCH($B204,maxArea_perResidue!$A$2:$A$21,0)))&gt;0),areaSAS!$H204/(INDEX(maxArea_perResidue!$B$2:$B$21,MATCH($B204,maxArea_perResidue!$A$2:$A$21,0))),"")</f>
        <v>0.17300713779491775</v>
      </c>
      <c r="Q204" t="str">
        <f>IF(AND($B204=Q$1,areaSAS!$H204/(INDEX(maxArea_perResidue!$B$2:$B$21,MATCH($B204,maxArea_perResidue!$A$2:$A$21,0)))&gt;0),areaSAS!$H204/(INDEX(maxArea_perResidue!$B$2:$B$21,MATCH($B204,maxArea_perResidue!$A$2:$A$21,0))),"")</f>
        <v/>
      </c>
      <c r="R204" t="str">
        <f>IF(AND($B204=R$1,areaSAS!$H204/(INDEX(maxArea_perResidue!$B$2:$B$21,MATCH($B204,maxArea_perResidue!$A$2:$A$21,0)))&gt;0),areaSAS!$H204/(INDEX(maxArea_perResidue!$B$2:$B$21,MATCH($B204,maxArea_perResidue!$A$2:$A$21,0))),"")</f>
        <v/>
      </c>
      <c r="S204" t="str">
        <f>IF(AND($B204=S$1,areaSAS!$H204/(INDEX(maxArea_perResidue!$B$2:$B$21,MATCH($B204,maxArea_perResidue!$A$2:$A$21,0)))&gt;0),areaSAS!$H204/(INDEX(maxArea_perResidue!$B$2:$B$21,MATCH($B204,maxArea_perResidue!$A$2:$A$21,0))),"")</f>
        <v/>
      </c>
      <c r="T204" t="str">
        <f>IF(AND($B204=T$1,areaSAS!$H204/(INDEX(maxArea_perResidue!$B$2:$B$21,MATCH($B204,maxArea_perResidue!$A$2:$A$21,0)))&gt;0),areaSAS!$H204/(INDEX(maxArea_perResidue!$B$2:$B$21,MATCH($B204,maxArea_perResidue!$A$2:$A$21,0))),"")</f>
        <v/>
      </c>
      <c r="U204" t="str">
        <f>IF(AND($B204=U$1,areaSAS!$H204/(INDEX(maxArea_perResidue!$B$2:$B$21,MATCH($B204,maxArea_perResidue!$A$2:$A$21,0)))&gt;0),areaSAS!$H204/(INDEX(maxArea_perResidue!$B$2:$B$21,MATCH($B204,maxArea_perResidue!$A$2:$A$21,0))),"")</f>
        <v/>
      </c>
      <c r="V204" t="str">
        <f>IF(AND($B204=V$1,areaSAS!$H204/(INDEX(maxArea_perResidue!$B$2:$B$21,MATCH($B204,maxArea_perResidue!$A$2:$A$21,0)))&gt;0),areaSAS!$H204/(INDEX(maxArea_perResidue!$B$2:$B$21,MATCH($B204,maxArea_perResidue!$A$2:$A$21,0))),"")</f>
        <v/>
      </c>
      <c r="W204" t="str">
        <f>IF(AND($B204=W$1,areaSAS!$H204/(INDEX(maxArea_perResidue!$B$2:$B$21,MATCH($B204,maxArea_perResidue!$A$2:$A$21,0)))&gt;0),areaSAS!$H204/(INDEX(maxArea_perResidue!$B$2:$B$21,MATCH($B204,maxArea_perResidue!$A$2:$A$21,0))),"")</f>
        <v/>
      </c>
      <c r="X204" t="str">
        <f>IF(AND($B204=X$1,areaSAS!$H204/(INDEX(maxArea_perResidue!$B$2:$B$21,MATCH($B204,maxArea_perResidue!$A$2:$A$21,0)))&gt;0),areaSAS!$H204/(INDEX(maxArea_perResidue!$B$2:$B$21,MATCH($B204,maxArea_perResidue!$A$2:$A$21,0))),"")</f>
        <v/>
      </c>
      <c r="Y204" t="str">
        <f>IF(AND($B204=Y$1,areaSAS!$H204/(INDEX(maxArea_perResidue!$B$2:$B$21,MATCH($B204,maxArea_perResidue!$A$2:$A$21,0)))&gt;0),areaSAS!$H204/(INDEX(maxArea_perResidue!$B$2:$B$21,MATCH($B204,maxArea_perResidue!$A$2:$A$21,0))),"")</f>
        <v/>
      </c>
      <c r="Z204" t="str">
        <f>IF(AND($B204=Z$1,areaSAS!$H204/(INDEX(maxArea_perResidue!$B$2:$B$21,MATCH($B204,maxArea_perResidue!$A$2:$A$21,0)))&gt;0),areaSAS!$H204/(INDEX(maxArea_perResidue!$B$2:$B$21,MATCH($B204,maxArea_perResidue!$A$2:$A$21,0))),"")</f>
        <v/>
      </c>
      <c r="AA204" t="str">
        <f>IF(AND($B204=AA$1,areaSAS!$H204/(INDEX(maxArea_perResidue!$B$2:$B$21,MATCH($B204,maxArea_perResidue!$A$2:$A$21,0)))&gt;0),areaSAS!$H204/(INDEX(maxArea_perResidue!$B$2:$B$21,MATCH($B204,maxArea_perResidue!$A$2:$A$21,0))),"")</f>
        <v/>
      </c>
      <c r="AB204" t="str">
        <f>IF(AND($B204=AB$1,areaSAS!$H204/(INDEX(maxArea_perResidue!$B$2:$B$21,MATCH($B204,maxArea_perResidue!$A$2:$A$21,0)))&gt;0),areaSAS!$H204/(INDEX(maxArea_perResidue!$B$2:$B$21,MATCH($B204,maxArea_perResidue!$A$2:$A$21,0))),"")</f>
        <v/>
      </c>
      <c r="AC204" t="str">
        <f>IF(AND($B204=AC$1,areaSAS!$H204/(INDEX(maxArea_perResidue!$B$2:$B$21,MATCH($B204,maxArea_perResidue!$A$2:$A$21,0)))&gt;0),areaSAS!$H204/(INDEX(maxArea_perResidue!$B$2:$B$21,MATCH($B204,maxArea_perResidue!$A$2:$A$21,0))),"")</f>
        <v/>
      </c>
      <c r="AD204" t="str">
        <f>IF(AND($B204=AD$1,areaSAS!$H204/(INDEX(maxArea_perResidue!$B$2:$B$21,MATCH($B204,maxArea_perResidue!$A$2:$A$21,0)))&gt;0),areaSAS!$H204/(INDEX(maxArea_perResidue!$B$2:$B$21,MATCH($B204,maxArea_perResidue!$A$2:$A$21,0))),"")</f>
        <v/>
      </c>
      <c r="AE204" s="7" t="str">
        <f>IF(AND($B204=AE$1,areaSAS!$H204/(INDEX(maxArea_perResidue!$B$2:$B$21,MATCH($B204,maxArea_perResidue!$A$2:$A$21,0)))&gt;0),areaSAS!$H204/(INDEX(maxArea_perResidue!$B$2:$B$21,MATCH($B204,maxArea_perResidue!$A$2:$A$21,0))),"")</f>
        <v/>
      </c>
    </row>
    <row r="205" spans="1:31" x14ac:dyDescent="0.3">
      <c r="A205">
        <v>204</v>
      </c>
      <c r="B205" t="s">
        <v>647</v>
      </c>
      <c r="C205" t="s">
        <v>172</v>
      </c>
      <c r="D205">
        <v>5.3502768129110301</v>
      </c>
      <c r="E205" t="s">
        <v>495</v>
      </c>
      <c r="F205">
        <v>1.96894884156063</v>
      </c>
      <c r="H205" s="4">
        <f t="shared" si="3"/>
        <v>1.96894884156063</v>
      </c>
      <c r="L205" t="str">
        <f>IF(AND($B205=L$1,areaSAS!$H205/(INDEX(maxArea_perResidue!$B$2:$B$21,MATCH($B205,maxArea_perResidue!$A$2:$A$21,0)))&gt;0),areaSAS!$H205/(INDEX(maxArea_perResidue!$B$2:$B$21,MATCH($B205,maxArea_perResidue!$A$2:$A$21,0))),"")</f>
        <v/>
      </c>
      <c r="M205" t="str">
        <f>IF(AND($B205=M$1,areaSAS!$H205/(INDEX(maxArea_perResidue!$B$2:$B$21,MATCH($B205,maxArea_perResidue!$A$2:$A$21,0)))&gt;0),areaSAS!$H205/(INDEX(maxArea_perResidue!$B$2:$B$21,MATCH($B205,maxArea_perResidue!$A$2:$A$21,0))),"")</f>
        <v/>
      </c>
      <c r="N205" t="str">
        <f>IF(AND($B205=N$1,areaSAS!$H205/(INDEX(maxArea_perResidue!$B$2:$B$21,MATCH($B205,maxArea_perResidue!$A$2:$A$21,0)))&gt;0),areaSAS!$H205/(INDEX(maxArea_perResidue!$B$2:$B$21,MATCH($B205,maxArea_perResidue!$A$2:$A$21,0))),"")</f>
        <v/>
      </c>
      <c r="O205" t="str">
        <f>IF(AND($B205=O$1,areaSAS!$H205/(INDEX(maxArea_perResidue!$B$2:$B$21,MATCH($B205,maxArea_perResidue!$A$2:$A$21,0)))&gt;0),areaSAS!$H205/(INDEX(maxArea_perResidue!$B$2:$B$21,MATCH($B205,maxArea_perResidue!$A$2:$A$21,0))),"")</f>
        <v/>
      </c>
      <c r="P205" t="str">
        <f>IF(AND($B205=P$1,areaSAS!$H205/(INDEX(maxArea_perResidue!$B$2:$B$21,MATCH($B205,maxArea_perResidue!$A$2:$A$21,0)))&gt;0),areaSAS!$H205/(INDEX(maxArea_perResidue!$B$2:$B$21,MATCH($B205,maxArea_perResidue!$A$2:$A$21,0))),"")</f>
        <v/>
      </c>
      <c r="Q205" t="str">
        <f>IF(AND($B205=Q$1,areaSAS!$H205/(INDEX(maxArea_perResidue!$B$2:$B$21,MATCH($B205,maxArea_perResidue!$A$2:$A$21,0)))&gt;0),areaSAS!$H205/(INDEX(maxArea_perResidue!$B$2:$B$21,MATCH($B205,maxArea_perResidue!$A$2:$A$21,0))),"")</f>
        <v/>
      </c>
      <c r="R205" t="str">
        <f>IF(AND($B205=R$1,areaSAS!$H205/(INDEX(maxArea_perResidue!$B$2:$B$21,MATCH($B205,maxArea_perResidue!$A$2:$A$21,0)))&gt;0),areaSAS!$H205/(INDEX(maxArea_perResidue!$B$2:$B$21,MATCH($B205,maxArea_perResidue!$A$2:$A$21,0))),"")</f>
        <v/>
      </c>
      <c r="S205" t="str">
        <f>IF(AND($B205=S$1,areaSAS!$H205/(INDEX(maxArea_perResidue!$B$2:$B$21,MATCH($B205,maxArea_perResidue!$A$2:$A$21,0)))&gt;0),areaSAS!$H205/(INDEX(maxArea_perResidue!$B$2:$B$21,MATCH($B205,maxArea_perResidue!$A$2:$A$21,0))),"")</f>
        <v/>
      </c>
      <c r="T205" t="str">
        <f>IF(AND($B205=T$1,areaSAS!$H205/(INDEX(maxArea_perResidue!$B$2:$B$21,MATCH($B205,maxArea_perResidue!$A$2:$A$21,0)))&gt;0),areaSAS!$H205/(INDEX(maxArea_perResidue!$B$2:$B$21,MATCH($B205,maxArea_perResidue!$A$2:$A$21,0))),"")</f>
        <v/>
      </c>
      <c r="U205" t="str">
        <f>IF(AND($B205=U$1,areaSAS!$H205/(INDEX(maxArea_perResidue!$B$2:$B$21,MATCH($B205,maxArea_perResidue!$A$2:$A$21,0)))&gt;0),areaSAS!$H205/(INDEX(maxArea_perResidue!$B$2:$B$21,MATCH($B205,maxArea_perResidue!$A$2:$A$21,0))),"")</f>
        <v/>
      </c>
      <c r="V205">
        <f>IF(AND($B205=V$1,areaSAS!$H205/(INDEX(maxArea_perResidue!$B$2:$B$21,MATCH($B205,maxArea_perResidue!$A$2:$A$21,0)))&gt;0),areaSAS!$H205/(INDEX(maxArea_perResidue!$B$2:$B$21,MATCH($B205,maxArea_perResidue!$A$2:$A$21,0))),"")</f>
        <v>1.3768873017906504E-2</v>
      </c>
      <c r="W205" t="str">
        <f>IF(AND($B205=W$1,areaSAS!$H205/(INDEX(maxArea_perResidue!$B$2:$B$21,MATCH($B205,maxArea_perResidue!$A$2:$A$21,0)))&gt;0),areaSAS!$H205/(INDEX(maxArea_perResidue!$B$2:$B$21,MATCH($B205,maxArea_perResidue!$A$2:$A$21,0))),"")</f>
        <v/>
      </c>
      <c r="X205" t="str">
        <f>IF(AND($B205=X$1,areaSAS!$H205/(INDEX(maxArea_perResidue!$B$2:$B$21,MATCH($B205,maxArea_perResidue!$A$2:$A$21,0)))&gt;0),areaSAS!$H205/(INDEX(maxArea_perResidue!$B$2:$B$21,MATCH($B205,maxArea_perResidue!$A$2:$A$21,0))),"")</f>
        <v/>
      </c>
      <c r="Y205" t="str">
        <f>IF(AND($B205=Y$1,areaSAS!$H205/(INDEX(maxArea_perResidue!$B$2:$B$21,MATCH($B205,maxArea_perResidue!$A$2:$A$21,0)))&gt;0),areaSAS!$H205/(INDEX(maxArea_perResidue!$B$2:$B$21,MATCH($B205,maxArea_perResidue!$A$2:$A$21,0))),"")</f>
        <v/>
      </c>
      <c r="Z205" t="str">
        <f>IF(AND($B205=Z$1,areaSAS!$H205/(INDEX(maxArea_perResidue!$B$2:$B$21,MATCH($B205,maxArea_perResidue!$A$2:$A$21,0)))&gt;0),areaSAS!$H205/(INDEX(maxArea_perResidue!$B$2:$B$21,MATCH($B205,maxArea_perResidue!$A$2:$A$21,0))),"")</f>
        <v/>
      </c>
      <c r="AA205" t="str">
        <f>IF(AND($B205=AA$1,areaSAS!$H205/(INDEX(maxArea_perResidue!$B$2:$B$21,MATCH($B205,maxArea_perResidue!$A$2:$A$21,0)))&gt;0),areaSAS!$H205/(INDEX(maxArea_perResidue!$B$2:$B$21,MATCH($B205,maxArea_perResidue!$A$2:$A$21,0))),"")</f>
        <v/>
      </c>
      <c r="AB205" t="str">
        <f>IF(AND($B205=AB$1,areaSAS!$H205/(INDEX(maxArea_perResidue!$B$2:$B$21,MATCH($B205,maxArea_perResidue!$A$2:$A$21,0)))&gt;0),areaSAS!$H205/(INDEX(maxArea_perResidue!$B$2:$B$21,MATCH($B205,maxArea_perResidue!$A$2:$A$21,0))),"")</f>
        <v/>
      </c>
      <c r="AC205" t="str">
        <f>IF(AND($B205=AC$1,areaSAS!$H205/(INDEX(maxArea_perResidue!$B$2:$B$21,MATCH($B205,maxArea_perResidue!$A$2:$A$21,0)))&gt;0),areaSAS!$H205/(INDEX(maxArea_perResidue!$B$2:$B$21,MATCH($B205,maxArea_perResidue!$A$2:$A$21,0))),"")</f>
        <v/>
      </c>
      <c r="AD205" t="str">
        <f>IF(AND($B205=AD$1,areaSAS!$H205/(INDEX(maxArea_perResidue!$B$2:$B$21,MATCH($B205,maxArea_perResidue!$A$2:$A$21,0)))&gt;0),areaSAS!$H205/(INDEX(maxArea_perResidue!$B$2:$B$21,MATCH($B205,maxArea_perResidue!$A$2:$A$21,0))),"")</f>
        <v/>
      </c>
      <c r="AE205" s="7" t="str">
        <f>IF(AND($B205=AE$1,areaSAS!$H205/(INDEX(maxArea_perResidue!$B$2:$B$21,MATCH($B205,maxArea_perResidue!$A$2:$A$21,0)))&gt;0),areaSAS!$H205/(INDEX(maxArea_perResidue!$B$2:$B$21,MATCH($B205,maxArea_perResidue!$A$2:$A$21,0))),"")</f>
        <v/>
      </c>
    </row>
    <row r="206" spans="1:31" x14ac:dyDescent="0.3">
      <c r="A206">
        <v>205</v>
      </c>
      <c r="B206" t="s">
        <v>677</v>
      </c>
      <c r="H206" s="4">
        <f t="shared" si="3"/>
        <v>0</v>
      </c>
      <c r="L206" t="str">
        <f>IF(AND($B207=L$1,areaSAS!$H206/(INDEX(maxArea_perResidue!$B$2:$B$21,MATCH($B207,maxArea_perResidue!$A$2:$A$21,0)))&gt;0),areaSAS!$H206/(INDEX(maxArea_perResidue!$B$2:$B$21,MATCH($B207,maxArea_perResidue!$A$2:$A$21,0))),"")</f>
        <v/>
      </c>
      <c r="M206" t="str">
        <f>IF(AND($B207=M$1,areaSAS!$H206/(INDEX(maxArea_perResidue!$B$2:$B$21,MATCH($B207,maxArea_perResidue!$A$2:$A$21,0)))&gt;0),areaSAS!$H206/(INDEX(maxArea_perResidue!$B$2:$B$21,MATCH($B207,maxArea_perResidue!$A$2:$A$21,0))),"")</f>
        <v/>
      </c>
      <c r="N206" t="str">
        <f>IF(AND($B207=N$1,areaSAS!$H206/(INDEX(maxArea_perResidue!$B$2:$B$21,MATCH($B207,maxArea_perResidue!$A$2:$A$21,0)))&gt;0),areaSAS!$H206/(INDEX(maxArea_perResidue!$B$2:$B$21,MATCH($B207,maxArea_perResidue!$A$2:$A$21,0))),"")</f>
        <v/>
      </c>
      <c r="O206" t="str">
        <f>IF(AND($B207=O$1,areaSAS!$H206/(INDEX(maxArea_perResidue!$B$2:$B$21,MATCH($B207,maxArea_perResidue!$A$2:$A$21,0)))&gt;0),areaSAS!$H206/(INDEX(maxArea_perResidue!$B$2:$B$21,MATCH($B207,maxArea_perResidue!$A$2:$A$21,0))),"")</f>
        <v/>
      </c>
      <c r="P206" t="str">
        <f>IF(AND($B207=P$1,areaSAS!$H206/(INDEX(maxArea_perResidue!$B$2:$B$21,MATCH($B207,maxArea_perResidue!$A$2:$A$21,0)))&gt;0),areaSAS!$H206/(INDEX(maxArea_perResidue!$B$2:$B$21,MATCH($B207,maxArea_perResidue!$A$2:$A$21,0))),"")</f>
        <v/>
      </c>
      <c r="Q206" t="str">
        <f>IF(AND($B207=Q$1,areaSAS!$H206/(INDEX(maxArea_perResidue!$B$2:$B$21,MATCH($B207,maxArea_perResidue!$A$2:$A$21,0)))&gt;0),areaSAS!$H206/(INDEX(maxArea_perResidue!$B$2:$B$21,MATCH($B207,maxArea_perResidue!$A$2:$A$21,0))),"")</f>
        <v/>
      </c>
      <c r="R206" t="str">
        <f>IF(AND($B207=R$1,areaSAS!$H206/(INDEX(maxArea_perResidue!$B$2:$B$21,MATCH($B207,maxArea_perResidue!$A$2:$A$21,0)))&gt;0),areaSAS!$H206/(INDEX(maxArea_perResidue!$B$2:$B$21,MATCH($B207,maxArea_perResidue!$A$2:$A$21,0))),"")</f>
        <v/>
      </c>
      <c r="S206" t="str">
        <f>IF(AND($B207=S$1,areaSAS!$H206/(INDEX(maxArea_perResidue!$B$2:$B$21,MATCH($B207,maxArea_perResidue!$A$2:$A$21,0)))&gt;0),areaSAS!$H206/(INDEX(maxArea_perResidue!$B$2:$B$21,MATCH($B207,maxArea_perResidue!$A$2:$A$21,0))),"")</f>
        <v/>
      </c>
      <c r="T206" t="str">
        <f>IF(AND($B207=T$1,areaSAS!$H206/(INDEX(maxArea_perResidue!$B$2:$B$21,MATCH($B207,maxArea_perResidue!$A$2:$A$21,0)))&gt;0),areaSAS!$H206/(INDEX(maxArea_perResidue!$B$2:$B$21,MATCH($B207,maxArea_perResidue!$A$2:$A$21,0))),"")</f>
        <v/>
      </c>
      <c r="U206" t="str">
        <f>IF(AND($B207=U$1,areaSAS!$H206/(INDEX(maxArea_perResidue!$B$2:$B$21,MATCH($B207,maxArea_perResidue!$A$2:$A$21,0)))&gt;0),areaSAS!$H206/(INDEX(maxArea_perResidue!$B$2:$B$21,MATCH($B207,maxArea_perResidue!$A$2:$A$21,0))),"")</f>
        <v/>
      </c>
      <c r="V206" t="str">
        <f>IF(AND($B207=V$1,areaSAS!$H206/(INDEX(maxArea_perResidue!$B$2:$B$21,MATCH($B207,maxArea_perResidue!$A$2:$A$21,0)))&gt;0),areaSAS!$H206/(INDEX(maxArea_perResidue!$B$2:$B$21,MATCH($B207,maxArea_perResidue!$A$2:$A$21,0))),"")</f>
        <v/>
      </c>
      <c r="W206" t="str">
        <f>IF(AND($B207=W$1,areaSAS!$H206/(INDEX(maxArea_perResidue!$B$2:$B$21,MATCH($B207,maxArea_perResidue!$A$2:$A$21,0)))&gt;0),areaSAS!$H206/(INDEX(maxArea_perResidue!$B$2:$B$21,MATCH($B207,maxArea_perResidue!$A$2:$A$21,0))),"")</f>
        <v/>
      </c>
      <c r="X206" t="str">
        <f>IF(AND($B207=X$1,areaSAS!$H206/(INDEX(maxArea_perResidue!$B$2:$B$21,MATCH($B207,maxArea_perResidue!$A$2:$A$21,0)))&gt;0),areaSAS!$H206/(INDEX(maxArea_perResidue!$B$2:$B$21,MATCH($B207,maxArea_perResidue!$A$2:$A$21,0))),"")</f>
        <v/>
      </c>
      <c r="Y206" t="str">
        <f>IF(AND($B207=Y$1,areaSAS!$H206/(INDEX(maxArea_perResidue!$B$2:$B$21,MATCH($B207,maxArea_perResidue!$A$2:$A$21,0)))&gt;0),areaSAS!$H206/(INDEX(maxArea_perResidue!$B$2:$B$21,MATCH($B207,maxArea_perResidue!$A$2:$A$21,0))),"")</f>
        <v/>
      </c>
      <c r="Z206" t="str">
        <f>IF(AND($B207=Z$1,areaSAS!$H206/(INDEX(maxArea_perResidue!$B$2:$B$21,MATCH($B207,maxArea_perResidue!$A$2:$A$21,0)))&gt;0),areaSAS!$H206/(INDEX(maxArea_perResidue!$B$2:$B$21,MATCH($B207,maxArea_perResidue!$A$2:$A$21,0))),"")</f>
        <v/>
      </c>
      <c r="AA206" t="str">
        <f>IF(AND($B207=AA$1,areaSAS!$H206/(INDEX(maxArea_perResidue!$B$2:$B$21,MATCH($B207,maxArea_perResidue!$A$2:$A$21,0)))&gt;0),areaSAS!$H206/(INDEX(maxArea_perResidue!$B$2:$B$21,MATCH($B207,maxArea_perResidue!$A$2:$A$21,0))),"")</f>
        <v/>
      </c>
      <c r="AB206" t="str">
        <f>IF(AND($B207=AB$1,areaSAS!$H206/(INDEX(maxArea_perResidue!$B$2:$B$21,MATCH($B207,maxArea_perResidue!$A$2:$A$21,0)))&gt;0),areaSAS!$H206/(INDEX(maxArea_perResidue!$B$2:$B$21,MATCH($B207,maxArea_perResidue!$A$2:$A$21,0))),"")</f>
        <v/>
      </c>
      <c r="AC206" t="str">
        <f>IF(AND($B207=AC$1,areaSAS!$H206/(INDEX(maxArea_perResidue!$B$2:$B$21,MATCH($B207,maxArea_perResidue!$A$2:$A$21,0)))&gt;0),areaSAS!$H206/(INDEX(maxArea_perResidue!$B$2:$B$21,MATCH($B207,maxArea_perResidue!$A$2:$A$21,0))),"")</f>
        <v/>
      </c>
      <c r="AD206" t="str">
        <f>IF(AND($B207=AD$1,areaSAS!$H206/(INDEX(maxArea_perResidue!$B$2:$B$21,MATCH($B207,maxArea_perResidue!$A$2:$A$21,0)))&gt;0),areaSAS!$H206/(INDEX(maxArea_perResidue!$B$2:$B$21,MATCH($B207,maxArea_perResidue!$A$2:$A$21,0))),"")</f>
        <v/>
      </c>
      <c r="AE206" s="7" t="str">
        <f>IF(AND($B207=AE$1,areaSAS!$H206/(INDEX(maxArea_perResidue!$B$2:$B$21,MATCH($B207,maxArea_perResidue!$A$2:$A$21,0)))&gt;0),areaSAS!$H206/(INDEX(maxArea_perResidue!$B$2:$B$21,MATCH($B207,maxArea_perResidue!$A$2:$A$21,0))),"")</f>
        <v/>
      </c>
    </row>
    <row r="207" spans="1:31" x14ac:dyDescent="0.3">
      <c r="A207">
        <v>206</v>
      </c>
      <c r="B207" t="s">
        <v>663</v>
      </c>
      <c r="C207" t="s">
        <v>173</v>
      </c>
      <c r="D207">
        <v>25.115691654384101</v>
      </c>
      <c r="E207" t="s">
        <v>496</v>
      </c>
      <c r="F207">
        <v>18.3839416503906</v>
      </c>
      <c r="H207" s="4">
        <f t="shared" si="3"/>
        <v>18.3839416503906</v>
      </c>
      <c r="L207" t="str">
        <f>IF(AND($B208=L$1,areaSAS!$H207/(INDEX(maxArea_perResidue!$B$2:$B$21,MATCH($B208,maxArea_perResidue!$A$2:$A$21,0)))&gt;0),areaSAS!$H207/(INDEX(maxArea_perResidue!$B$2:$B$21,MATCH($B208,maxArea_perResidue!$A$2:$A$21,0))),"")</f>
        <v/>
      </c>
      <c r="M207" t="str">
        <f>IF(AND($B208=M$1,areaSAS!$H207/(INDEX(maxArea_perResidue!$B$2:$B$21,MATCH($B208,maxArea_perResidue!$A$2:$A$21,0)))&gt;0),areaSAS!$H207/(INDEX(maxArea_perResidue!$B$2:$B$21,MATCH($B208,maxArea_perResidue!$A$2:$A$21,0))),"")</f>
        <v/>
      </c>
      <c r="N207" t="str">
        <f>IF(AND($B208=N$1,areaSAS!$H207/(INDEX(maxArea_perResidue!$B$2:$B$21,MATCH($B208,maxArea_perResidue!$A$2:$A$21,0)))&gt;0),areaSAS!$H207/(INDEX(maxArea_perResidue!$B$2:$B$21,MATCH($B208,maxArea_perResidue!$A$2:$A$21,0))),"")</f>
        <v/>
      </c>
      <c r="O207" t="str">
        <f>IF(AND($B208=O$1,areaSAS!$H207/(INDEX(maxArea_perResidue!$B$2:$B$21,MATCH($B208,maxArea_perResidue!$A$2:$A$21,0)))&gt;0),areaSAS!$H207/(INDEX(maxArea_perResidue!$B$2:$B$21,MATCH($B208,maxArea_perResidue!$A$2:$A$21,0))),"")</f>
        <v/>
      </c>
      <c r="P207" t="str">
        <f>IF(AND($B208=P$1,areaSAS!$H207/(INDEX(maxArea_perResidue!$B$2:$B$21,MATCH($B208,maxArea_perResidue!$A$2:$A$21,0)))&gt;0),areaSAS!$H207/(INDEX(maxArea_perResidue!$B$2:$B$21,MATCH($B208,maxArea_perResidue!$A$2:$A$21,0))),"")</f>
        <v/>
      </c>
      <c r="Q207" t="str">
        <f>IF(AND($B208=Q$1,areaSAS!$H207/(INDEX(maxArea_perResidue!$B$2:$B$21,MATCH($B208,maxArea_perResidue!$A$2:$A$21,0)))&gt;0),areaSAS!$H207/(INDEX(maxArea_perResidue!$B$2:$B$21,MATCH($B208,maxArea_perResidue!$A$2:$A$21,0))),"")</f>
        <v/>
      </c>
      <c r="R207" t="str">
        <f>IF(AND($B208=R$1,areaSAS!$H207/(INDEX(maxArea_perResidue!$B$2:$B$21,MATCH($B208,maxArea_perResidue!$A$2:$A$21,0)))&gt;0),areaSAS!$H207/(INDEX(maxArea_perResidue!$B$2:$B$21,MATCH($B208,maxArea_perResidue!$A$2:$A$21,0))),"")</f>
        <v/>
      </c>
      <c r="S207" t="str">
        <f>IF(AND($B208=S$1,areaSAS!$H207/(INDEX(maxArea_perResidue!$B$2:$B$21,MATCH($B208,maxArea_perResidue!$A$2:$A$21,0)))&gt;0),areaSAS!$H207/(INDEX(maxArea_perResidue!$B$2:$B$21,MATCH($B208,maxArea_perResidue!$A$2:$A$21,0))),"")</f>
        <v/>
      </c>
      <c r="T207" t="str">
        <f>IF(AND($B208=T$1,areaSAS!$H207/(INDEX(maxArea_perResidue!$B$2:$B$21,MATCH($B208,maxArea_perResidue!$A$2:$A$21,0)))&gt;0),areaSAS!$H207/(INDEX(maxArea_perResidue!$B$2:$B$21,MATCH($B208,maxArea_perResidue!$A$2:$A$21,0))),"")</f>
        <v/>
      </c>
      <c r="U207" t="str">
        <f>IF(AND($B208=U$1,areaSAS!$H207/(INDEX(maxArea_perResidue!$B$2:$B$21,MATCH($B208,maxArea_perResidue!$A$2:$A$21,0)))&gt;0),areaSAS!$H207/(INDEX(maxArea_perResidue!$B$2:$B$21,MATCH($B208,maxArea_perResidue!$A$2:$A$21,0))),"")</f>
        <v/>
      </c>
      <c r="V207" t="str">
        <f>IF(AND($B208=V$1,areaSAS!$H207/(INDEX(maxArea_perResidue!$B$2:$B$21,MATCH($B208,maxArea_perResidue!$A$2:$A$21,0)))&gt;0),areaSAS!$H207/(INDEX(maxArea_perResidue!$B$2:$B$21,MATCH($B208,maxArea_perResidue!$A$2:$A$21,0))),"")</f>
        <v/>
      </c>
      <c r="W207" t="str">
        <f>IF(AND($B208=W$1,areaSAS!$H207/(INDEX(maxArea_perResidue!$B$2:$B$21,MATCH($B208,maxArea_perResidue!$A$2:$A$21,0)))&gt;0),areaSAS!$H207/(INDEX(maxArea_perResidue!$B$2:$B$21,MATCH($B208,maxArea_perResidue!$A$2:$A$21,0))),"")</f>
        <v/>
      </c>
      <c r="X207" t="str">
        <f>IF(AND($B208=X$1,areaSAS!$H207/(INDEX(maxArea_perResidue!$B$2:$B$21,MATCH($B208,maxArea_perResidue!$A$2:$A$21,0)))&gt;0),areaSAS!$H207/(INDEX(maxArea_perResidue!$B$2:$B$21,MATCH($B208,maxArea_perResidue!$A$2:$A$21,0))),"")</f>
        <v/>
      </c>
      <c r="Y207" t="str">
        <f>IF(AND($B208=Y$1,areaSAS!$H207/(INDEX(maxArea_perResidue!$B$2:$B$21,MATCH($B208,maxArea_perResidue!$A$2:$A$21,0)))&gt;0),areaSAS!$H207/(INDEX(maxArea_perResidue!$B$2:$B$21,MATCH($B208,maxArea_perResidue!$A$2:$A$21,0))),"")</f>
        <v/>
      </c>
      <c r="Z207" t="str">
        <f>IF(AND($B208=Z$1,areaSAS!$H207/(INDEX(maxArea_perResidue!$B$2:$B$21,MATCH($B208,maxArea_perResidue!$A$2:$A$21,0)))&gt;0),areaSAS!$H207/(INDEX(maxArea_perResidue!$B$2:$B$21,MATCH($B208,maxArea_perResidue!$A$2:$A$21,0))),"")</f>
        <v/>
      </c>
      <c r="AA207">
        <f>IF(AND($B208=AA$1,areaSAS!$H207/(INDEX(maxArea_perResidue!$B$2:$B$21,MATCH($B208,maxArea_perResidue!$A$2:$A$21,0)))&gt;0),areaSAS!$H207/(INDEX(maxArea_perResidue!$B$2:$B$21,MATCH($B208,maxArea_perResidue!$A$2:$A$21,0))),"")</f>
        <v>9.6251003405186386E-2</v>
      </c>
      <c r="AB207" t="str">
        <f>IF(AND($B208=AB$1,areaSAS!$H207/(INDEX(maxArea_perResidue!$B$2:$B$21,MATCH($B208,maxArea_perResidue!$A$2:$A$21,0)))&gt;0),areaSAS!$H207/(INDEX(maxArea_perResidue!$B$2:$B$21,MATCH($B208,maxArea_perResidue!$A$2:$A$21,0))),"")</f>
        <v/>
      </c>
      <c r="AC207" t="str">
        <f>IF(AND($B208=AC$1,areaSAS!$H207/(INDEX(maxArea_perResidue!$B$2:$B$21,MATCH($B208,maxArea_perResidue!$A$2:$A$21,0)))&gt;0),areaSAS!$H207/(INDEX(maxArea_perResidue!$B$2:$B$21,MATCH($B208,maxArea_perResidue!$A$2:$A$21,0))),"")</f>
        <v/>
      </c>
      <c r="AD207" t="str">
        <f>IF(AND($B208=AD$1,areaSAS!$H207/(INDEX(maxArea_perResidue!$B$2:$B$21,MATCH($B208,maxArea_perResidue!$A$2:$A$21,0)))&gt;0),areaSAS!$H207/(INDEX(maxArea_perResidue!$B$2:$B$21,MATCH($B208,maxArea_perResidue!$A$2:$A$21,0))),"")</f>
        <v/>
      </c>
      <c r="AE207" s="7" t="str">
        <f>IF(AND($B208=AE$1,areaSAS!$H207/(INDEX(maxArea_perResidue!$B$2:$B$21,MATCH($B208,maxArea_perResidue!$A$2:$A$21,0)))&gt;0),areaSAS!$H207/(INDEX(maxArea_perResidue!$B$2:$B$21,MATCH($B208,maxArea_perResidue!$A$2:$A$21,0))),"")</f>
        <v/>
      </c>
    </row>
    <row r="208" spans="1:31" x14ac:dyDescent="0.3">
      <c r="A208">
        <v>207</v>
      </c>
      <c r="B208" t="s">
        <v>655</v>
      </c>
      <c r="C208" t="s">
        <v>174</v>
      </c>
      <c r="D208">
        <v>59.318783789873102</v>
      </c>
      <c r="E208" t="s">
        <v>497</v>
      </c>
      <c r="F208">
        <v>61.915255598723803</v>
      </c>
      <c r="H208" s="4">
        <f t="shared" si="3"/>
        <v>59.318783789873102</v>
      </c>
      <c r="L208" t="str">
        <f>IF(AND($B209=L$1,areaSAS!$H208/(INDEX(maxArea_perResidue!$B$2:$B$21,MATCH($B209,maxArea_perResidue!$A$2:$A$21,0)))&gt;0),areaSAS!$H208/(INDEX(maxArea_perResidue!$B$2:$B$21,MATCH($B209,maxArea_perResidue!$A$2:$A$21,0))),"")</f>
        <v/>
      </c>
      <c r="M208" t="str">
        <f>IF(AND($B209=M$1,areaSAS!$H208/(INDEX(maxArea_perResidue!$B$2:$B$21,MATCH($B209,maxArea_perResidue!$A$2:$A$21,0)))&gt;0),areaSAS!$H208/(INDEX(maxArea_perResidue!$B$2:$B$21,MATCH($B209,maxArea_perResidue!$A$2:$A$21,0))),"")</f>
        <v/>
      </c>
      <c r="N208">
        <f>IF(AND($B209=N$1,areaSAS!$H208/(INDEX(maxArea_perResidue!$B$2:$B$21,MATCH($B209,maxArea_perResidue!$A$2:$A$21,0)))&gt;0),areaSAS!$H208/(INDEX(maxArea_perResidue!$B$2:$B$21,MATCH($B209,maxArea_perResidue!$A$2:$A$21,0))),"")</f>
        <v>0.31721274753942835</v>
      </c>
      <c r="O208" t="str">
        <f>IF(AND($B209=O$1,areaSAS!$H208/(INDEX(maxArea_perResidue!$B$2:$B$21,MATCH($B209,maxArea_perResidue!$A$2:$A$21,0)))&gt;0),areaSAS!$H208/(INDEX(maxArea_perResidue!$B$2:$B$21,MATCH($B209,maxArea_perResidue!$A$2:$A$21,0))),"")</f>
        <v/>
      </c>
      <c r="P208" t="str">
        <f>IF(AND($B209=P$1,areaSAS!$H208/(INDEX(maxArea_perResidue!$B$2:$B$21,MATCH($B209,maxArea_perResidue!$A$2:$A$21,0)))&gt;0),areaSAS!$H208/(INDEX(maxArea_perResidue!$B$2:$B$21,MATCH($B209,maxArea_perResidue!$A$2:$A$21,0))),"")</f>
        <v/>
      </c>
      <c r="Q208" t="str">
        <f>IF(AND($B209=Q$1,areaSAS!$H208/(INDEX(maxArea_perResidue!$B$2:$B$21,MATCH($B209,maxArea_perResidue!$A$2:$A$21,0)))&gt;0),areaSAS!$H208/(INDEX(maxArea_perResidue!$B$2:$B$21,MATCH($B209,maxArea_perResidue!$A$2:$A$21,0))),"")</f>
        <v/>
      </c>
      <c r="R208" t="str">
        <f>IF(AND($B209=R$1,areaSAS!$H208/(INDEX(maxArea_perResidue!$B$2:$B$21,MATCH($B209,maxArea_perResidue!$A$2:$A$21,0)))&gt;0),areaSAS!$H208/(INDEX(maxArea_perResidue!$B$2:$B$21,MATCH($B209,maxArea_perResidue!$A$2:$A$21,0))),"")</f>
        <v/>
      </c>
      <c r="S208" t="str">
        <f>IF(AND($B209=S$1,areaSAS!$H208/(INDEX(maxArea_perResidue!$B$2:$B$21,MATCH($B209,maxArea_perResidue!$A$2:$A$21,0)))&gt;0),areaSAS!$H208/(INDEX(maxArea_perResidue!$B$2:$B$21,MATCH($B209,maxArea_perResidue!$A$2:$A$21,0))),"")</f>
        <v/>
      </c>
      <c r="T208" t="str">
        <f>IF(AND($B209=T$1,areaSAS!$H208/(INDEX(maxArea_perResidue!$B$2:$B$21,MATCH($B209,maxArea_perResidue!$A$2:$A$21,0)))&gt;0),areaSAS!$H208/(INDEX(maxArea_perResidue!$B$2:$B$21,MATCH($B209,maxArea_perResidue!$A$2:$A$21,0))),"")</f>
        <v/>
      </c>
      <c r="U208" t="str">
        <f>IF(AND($B209=U$1,areaSAS!$H208/(INDEX(maxArea_perResidue!$B$2:$B$21,MATCH($B209,maxArea_perResidue!$A$2:$A$21,0)))&gt;0),areaSAS!$H208/(INDEX(maxArea_perResidue!$B$2:$B$21,MATCH($B209,maxArea_perResidue!$A$2:$A$21,0))),"")</f>
        <v/>
      </c>
      <c r="V208" t="str">
        <f>IF(AND($B209=V$1,areaSAS!$H208/(INDEX(maxArea_perResidue!$B$2:$B$21,MATCH($B209,maxArea_perResidue!$A$2:$A$21,0)))&gt;0),areaSAS!$H208/(INDEX(maxArea_perResidue!$B$2:$B$21,MATCH($B209,maxArea_perResidue!$A$2:$A$21,0))),"")</f>
        <v/>
      </c>
      <c r="W208" t="str">
        <f>IF(AND($B209=W$1,areaSAS!$H208/(INDEX(maxArea_perResidue!$B$2:$B$21,MATCH($B209,maxArea_perResidue!$A$2:$A$21,0)))&gt;0),areaSAS!$H208/(INDEX(maxArea_perResidue!$B$2:$B$21,MATCH($B209,maxArea_perResidue!$A$2:$A$21,0))),"")</f>
        <v/>
      </c>
      <c r="X208" t="str">
        <f>IF(AND($B209=X$1,areaSAS!$H208/(INDEX(maxArea_perResidue!$B$2:$B$21,MATCH($B209,maxArea_perResidue!$A$2:$A$21,0)))&gt;0),areaSAS!$H208/(INDEX(maxArea_perResidue!$B$2:$B$21,MATCH($B209,maxArea_perResidue!$A$2:$A$21,0))),"")</f>
        <v/>
      </c>
      <c r="Y208" t="str">
        <f>IF(AND($B209=Y$1,areaSAS!$H208/(INDEX(maxArea_perResidue!$B$2:$B$21,MATCH($B209,maxArea_perResidue!$A$2:$A$21,0)))&gt;0),areaSAS!$H208/(INDEX(maxArea_perResidue!$B$2:$B$21,MATCH($B209,maxArea_perResidue!$A$2:$A$21,0))),"")</f>
        <v/>
      </c>
      <c r="Z208" t="str">
        <f>IF(AND($B209=Z$1,areaSAS!$H208/(INDEX(maxArea_perResidue!$B$2:$B$21,MATCH($B209,maxArea_perResidue!$A$2:$A$21,0)))&gt;0),areaSAS!$H208/(INDEX(maxArea_perResidue!$B$2:$B$21,MATCH($B209,maxArea_perResidue!$A$2:$A$21,0))),"")</f>
        <v/>
      </c>
      <c r="AA208" t="str">
        <f>IF(AND($B209=AA$1,areaSAS!$H208/(INDEX(maxArea_perResidue!$B$2:$B$21,MATCH($B209,maxArea_perResidue!$A$2:$A$21,0)))&gt;0),areaSAS!$H208/(INDEX(maxArea_perResidue!$B$2:$B$21,MATCH($B209,maxArea_perResidue!$A$2:$A$21,0))),"")</f>
        <v/>
      </c>
      <c r="AB208" t="str">
        <f>IF(AND($B209=AB$1,areaSAS!$H208/(INDEX(maxArea_perResidue!$B$2:$B$21,MATCH($B209,maxArea_perResidue!$A$2:$A$21,0)))&gt;0),areaSAS!$H208/(INDEX(maxArea_perResidue!$B$2:$B$21,MATCH($B209,maxArea_perResidue!$A$2:$A$21,0))),"")</f>
        <v/>
      </c>
      <c r="AC208" t="str">
        <f>IF(AND($B209=AC$1,areaSAS!$H208/(INDEX(maxArea_perResidue!$B$2:$B$21,MATCH($B209,maxArea_perResidue!$A$2:$A$21,0)))&gt;0),areaSAS!$H208/(INDEX(maxArea_perResidue!$B$2:$B$21,MATCH($B209,maxArea_perResidue!$A$2:$A$21,0))),"")</f>
        <v/>
      </c>
      <c r="AD208" t="str">
        <f>IF(AND($B209=AD$1,areaSAS!$H208/(INDEX(maxArea_perResidue!$B$2:$B$21,MATCH($B209,maxArea_perResidue!$A$2:$A$21,0)))&gt;0),areaSAS!$H208/(INDEX(maxArea_perResidue!$B$2:$B$21,MATCH($B209,maxArea_perResidue!$A$2:$A$21,0))),"")</f>
        <v/>
      </c>
      <c r="AE208" s="7" t="str">
        <f>IF(AND($B209=AE$1,areaSAS!$H208/(INDEX(maxArea_perResidue!$B$2:$B$21,MATCH($B209,maxArea_perResidue!$A$2:$A$21,0)))&gt;0),areaSAS!$H208/(INDEX(maxArea_perResidue!$B$2:$B$21,MATCH($B209,maxArea_perResidue!$A$2:$A$21,0))),"")</f>
        <v/>
      </c>
    </row>
    <row r="209" spans="1:31" x14ac:dyDescent="0.3">
      <c r="A209">
        <v>208</v>
      </c>
      <c r="B209" t="s">
        <v>653</v>
      </c>
      <c r="C209" t="s">
        <v>175</v>
      </c>
      <c r="D209">
        <v>93.680344957207097</v>
      </c>
      <c r="E209" t="s">
        <v>498</v>
      </c>
      <c r="F209">
        <v>105.91648474335599</v>
      </c>
      <c r="H209" s="4">
        <f t="shared" si="3"/>
        <v>93.680344957207097</v>
      </c>
      <c r="L209" t="str">
        <f>IF(AND($B210=L$1,areaSAS!$H209/(INDEX(maxArea_perResidue!$B$2:$B$21,MATCH($B210,maxArea_perResidue!$A$2:$A$21,0)))&gt;0),areaSAS!$H209/(INDEX(maxArea_perResidue!$B$2:$B$21,MATCH($B210,maxArea_perResidue!$A$2:$A$21,0))),"")</f>
        <v/>
      </c>
      <c r="M209" t="str">
        <f>IF(AND($B210=M$1,areaSAS!$H209/(INDEX(maxArea_perResidue!$B$2:$B$21,MATCH($B210,maxArea_perResidue!$A$2:$A$21,0)))&gt;0),areaSAS!$H209/(INDEX(maxArea_perResidue!$B$2:$B$21,MATCH($B210,maxArea_perResidue!$A$2:$A$21,0))),"")</f>
        <v/>
      </c>
      <c r="N209" t="str">
        <f>IF(AND($B210=N$1,areaSAS!$H209/(INDEX(maxArea_perResidue!$B$2:$B$21,MATCH($B210,maxArea_perResidue!$A$2:$A$21,0)))&gt;0),areaSAS!$H209/(INDEX(maxArea_perResidue!$B$2:$B$21,MATCH($B210,maxArea_perResidue!$A$2:$A$21,0))),"")</f>
        <v/>
      </c>
      <c r="O209">
        <f>IF(AND($B210=O$1,areaSAS!$H209/(INDEX(maxArea_perResidue!$B$2:$B$21,MATCH($B210,maxArea_perResidue!$A$2:$A$21,0)))&gt;0),areaSAS!$H209/(INDEX(maxArea_perResidue!$B$2:$B$21,MATCH($B210,maxArea_perResidue!$A$2:$A$21,0))),"")</f>
        <v>0.50096441153586679</v>
      </c>
      <c r="P209" t="str">
        <f>IF(AND($B210=P$1,areaSAS!$H209/(INDEX(maxArea_perResidue!$B$2:$B$21,MATCH($B210,maxArea_perResidue!$A$2:$A$21,0)))&gt;0),areaSAS!$H209/(INDEX(maxArea_perResidue!$B$2:$B$21,MATCH($B210,maxArea_perResidue!$A$2:$A$21,0))),"")</f>
        <v/>
      </c>
      <c r="Q209" t="str">
        <f>IF(AND($B210=Q$1,areaSAS!$H209/(INDEX(maxArea_perResidue!$B$2:$B$21,MATCH($B210,maxArea_perResidue!$A$2:$A$21,0)))&gt;0),areaSAS!$H209/(INDEX(maxArea_perResidue!$B$2:$B$21,MATCH($B210,maxArea_perResidue!$A$2:$A$21,0))),"")</f>
        <v/>
      </c>
      <c r="R209" t="str">
        <f>IF(AND($B210=R$1,areaSAS!$H209/(INDEX(maxArea_perResidue!$B$2:$B$21,MATCH($B210,maxArea_perResidue!$A$2:$A$21,0)))&gt;0),areaSAS!$H209/(INDEX(maxArea_perResidue!$B$2:$B$21,MATCH($B210,maxArea_perResidue!$A$2:$A$21,0))),"")</f>
        <v/>
      </c>
      <c r="S209" t="str">
        <f>IF(AND($B210=S$1,areaSAS!$H209/(INDEX(maxArea_perResidue!$B$2:$B$21,MATCH($B210,maxArea_perResidue!$A$2:$A$21,0)))&gt;0),areaSAS!$H209/(INDEX(maxArea_perResidue!$B$2:$B$21,MATCH($B210,maxArea_perResidue!$A$2:$A$21,0))),"")</f>
        <v/>
      </c>
      <c r="T209" t="str">
        <f>IF(AND($B210=T$1,areaSAS!$H209/(INDEX(maxArea_perResidue!$B$2:$B$21,MATCH($B210,maxArea_perResidue!$A$2:$A$21,0)))&gt;0),areaSAS!$H209/(INDEX(maxArea_perResidue!$B$2:$B$21,MATCH($B210,maxArea_perResidue!$A$2:$A$21,0))),"")</f>
        <v/>
      </c>
      <c r="U209" t="str">
        <f>IF(AND($B210=U$1,areaSAS!$H209/(INDEX(maxArea_perResidue!$B$2:$B$21,MATCH($B210,maxArea_perResidue!$A$2:$A$21,0)))&gt;0),areaSAS!$H209/(INDEX(maxArea_perResidue!$B$2:$B$21,MATCH($B210,maxArea_perResidue!$A$2:$A$21,0))),"")</f>
        <v/>
      </c>
      <c r="V209" t="str">
        <f>IF(AND($B210=V$1,areaSAS!$H209/(INDEX(maxArea_perResidue!$B$2:$B$21,MATCH($B210,maxArea_perResidue!$A$2:$A$21,0)))&gt;0),areaSAS!$H209/(INDEX(maxArea_perResidue!$B$2:$B$21,MATCH($B210,maxArea_perResidue!$A$2:$A$21,0))),"")</f>
        <v/>
      </c>
      <c r="W209" t="str">
        <f>IF(AND($B210=W$1,areaSAS!$H209/(INDEX(maxArea_perResidue!$B$2:$B$21,MATCH($B210,maxArea_perResidue!$A$2:$A$21,0)))&gt;0),areaSAS!$H209/(INDEX(maxArea_perResidue!$B$2:$B$21,MATCH($B210,maxArea_perResidue!$A$2:$A$21,0))),"")</f>
        <v/>
      </c>
      <c r="X209" t="str">
        <f>IF(AND($B210=X$1,areaSAS!$H209/(INDEX(maxArea_perResidue!$B$2:$B$21,MATCH($B210,maxArea_perResidue!$A$2:$A$21,0)))&gt;0),areaSAS!$H209/(INDEX(maxArea_perResidue!$B$2:$B$21,MATCH($B210,maxArea_perResidue!$A$2:$A$21,0))),"")</f>
        <v/>
      </c>
      <c r="Y209" t="str">
        <f>IF(AND($B210=Y$1,areaSAS!$H209/(INDEX(maxArea_perResidue!$B$2:$B$21,MATCH($B210,maxArea_perResidue!$A$2:$A$21,0)))&gt;0),areaSAS!$H209/(INDEX(maxArea_perResidue!$B$2:$B$21,MATCH($B210,maxArea_perResidue!$A$2:$A$21,0))),"")</f>
        <v/>
      </c>
      <c r="Z209" t="str">
        <f>IF(AND($B210=Z$1,areaSAS!$H209/(INDEX(maxArea_perResidue!$B$2:$B$21,MATCH($B210,maxArea_perResidue!$A$2:$A$21,0)))&gt;0),areaSAS!$H209/(INDEX(maxArea_perResidue!$B$2:$B$21,MATCH($B210,maxArea_perResidue!$A$2:$A$21,0))),"")</f>
        <v/>
      </c>
      <c r="AA209" t="str">
        <f>IF(AND($B210=AA$1,areaSAS!$H209/(INDEX(maxArea_perResidue!$B$2:$B$21,MATCH($B210,maxArea_perResidue!$A$2:$A$21,0)))&gt;0),areaSAS!$H209/(INDEX(maxArea_perResidue!$B$2:$B$21,MATCH($B210,maxArea_perResidue!$A$2:$A$21,0))),"")</f>
        <v/>
      </c>
      <c r="AB209" t="str">
        <f>IF(AND($B210=AB$1,areaSAS!$H209/(INDEX(maxArea_perResidue!$B$2:$B$21,MATCH($B210,maxArea_perResidue!$A$2:$A$21,0)))&gt;0),areaSAS!$H209/(INDEX(maxArea_perResidue!$B$2:$B$21,MATCH($B210,maxArea_perResidue!$A$2:$A$21,0))),"")</f>
        <v/>
      </c>
      <c r="AC209" t="str">
        <f>IF(AND($B210=AC$1,areaSAS!$H209/(INDEX(maxArea_perResidue!$B$2:$B$21,MATCH($B210,maxArea_perResidue!$A$2:$A$21,0)))&gt;0),areaSAS!$H209/(INDEX(maxArea_perResidue!$B$2:$B$21,MATCH($B210,maxArea_perResidue!$A$2:$A$21,0))),"")</f>
        <v/>
      </c>
      <c r="AD209" t="str">
        <f>IF(AND($B210=AD$1,areaSAS!$H209/(INDEX(maxArea_perResidue!$B$2:$B$21,MATCH($B210,maxArea_perResidue!$A$2:$A$21,0)))&gt;0),areaSAS!$H209/(INDEX(maxArea_perResidue!$B$2:$B$21,MATCH($B210,maxArea_perResidue!$A$2:$A$21,0))),"")</f>
        <v/>
      </c>
      <c r="AE209" s="7" t="str">
        <f>IF(AND($B210=AE$1,areaSAS!$H209/(INDEX(maxArea_perResidue!$B$2:$B$21,MATCH($B210,maxArea_perResidue!$A$2:$A$21,0)))&gt;0),areaSAS!$H209/(INDEX(maxArea_perResidue!$B$2:$B$21,MATCH($B210,maxArea_perResidue!$A$2:$A$21,0))),"")</f>
        <v/>
      </c>
    </row>
    <row r="210" spans="1:31" x14ac:dyDescent="0.3">
      <c r="A210">
        <v>209</v>
      </c>
      <c r="B210" t="s">
        <v>646</v>
      </c>
      <c r="C210" t="s">
        <v>176</v>
      </c>
      <c r="D210">
        <v>147.590586662292</v>
      </c>
      <c r="E210" t="s">
        <v>499</v>
      </c>
      <c r="F210">
        <v>137.35539531707701</v>
      </c>
      <c r="H210" s="4">
        <f t="shared" si="3"/>
        <v>137.35539531707701</v>
      </c>
      <c r="L210" t="str">
        <f>IF(AND($B211=L$1,areaSAS!$H210/(INDEX(maxArea_perResidue!$B$2:$B$21,MATCH($B211,maxArea_perResidue!$A$2:$A$21,0)))&gt;0),areaSAS!$H210/(INDEX(maxArea_perResidue!$B$2:$B$21,MATCH($B211,maxArea_perResidue!$A$2:$A$21,0))),"")</f>
        <v/>
      </c>
      <c r="M210" t="str">
        <f>IF(AND($B211=M$1,areaSAS!$H210/(INDEX(maxArea_perResidue!$B$2:$B$21,MATCH($B211,maxArea_perResidue!$A$2:$A$21,0)))&gt;0),areaSAS!$H210/(INDEX(maxArea_perResidue!$B$2:$B$21,MATCH($B211,maxArea_perResidue!$A$2:$A$21,0))),"")</f>
        <v/>
      </c>
      <c r="N210" t="str">
        <f>IF(AND($B211=N$1,areaSAS!$H210/(INDEX(maxArea_perResidue!$B$2:$B$21,MATCH($B211,maxArea_perResidue!$A$2:$A$21,0)))&gt;0),areaSAS!$H210/(INDEX(maxArea_perResidue!$B$2:$B$21,MATCH($B211,maxArea_perResidue!$A$2:$A$21,0))),"")</f>
        <v/>
      </c>
      <c r="O210" t="str">
        <f>IF(AND($B211=O$1,areaSAS!$H210/(INDEX(maxArea_perResidue!$B$2:$B$21,MATCH($B211,maxArea_perResidue!$A$2:$A$21,0)))&gt;0),areaSAS!$H210/(INDEX(maxArea_perResidue!$B$2:$B$21,MATCH($B211,maxArea_perResidue!$A$2:$A$21,0))),"")</f>
        <v/>
      </c>
      <c r="P210" t="str">
        <f>IF(AND($B211=P$1,areaSAS!$H210/(INDEX(maxArea_perResidue!$B$2:$B$21,MATCH($B211,maxArea_perResidue!$A$2:$A$21,0)))&gt;0),areaSAS!$H210/(INDEX(maxArea_perResidue!$B$2:$B$21,MATCH($B211,maxArea_perResidue!$A$2:$A$21,0))),"")</f>
        <v/>
      </c>
      <c r="Q210" t="str">
        <f>IF(AND($B211=Q$1,areaSAS!$H210/(INDEX(maxArea_perResidue!$B$2:$B$21,MATCH($B211,maxArea_perResidue!$A$2:$A$21,0)))&gt;0),areaSAS!$H210/(INDEX(maxArea_perResidue!$B$2:$B$21,MATCH($B211,maxArea_perResidue!$A$2:$A$21,0))),"")</f>
        <v/>
      </c>
      <c r="R210" t="str">
        <f>IF(AND($B211=R$1,areaSAS!$H210/(INDEX(maxArea_perResidue!$B$2:$B$21,MATCH($B211,maxArea_perResidue!$A$2:$A$21,0)))&gt;0),areaSAS!$H210/(INDEX(maxArea_perResidue!$B$2:$B$21,MATCH($B211,maxArea_perResidue!$A$2:$A$21,0))),"")</f>
        <v/>
      </c>
      <c r="S210" t="str">
        <f>IF(AND($B211=S$1,areaSAS!$H210/(INDEX(maxArea_perResidue!$B$2:$B$21,MATCH($B211,maxArea_perResidue!$A$2:$A$21,0)))&gt;0),areaSAS!$H210/(INDEX(maxArea_perResidue!$B$2:$B$21,MATCH($B211,maxArea_perResidue!$A$2:$A$21,0))),"")</f>
        <v/>
      </c>
      <c r="T210" t="str">
        <f>IF(AND($B211=T$1,areaSAS!$H210/(INDEX(maxArea_perResidue!$B$2:$B$21,MATCH($B211,maxArea_perResidue!$A$2:$A$21,0)))&gt;0),areaSAS!$H210/(INDEX(maxArea_perResidue!$B$2:$B$21,MATCH($B211,maxArea_perResidue!$A$2:$A$21,0))),"")</f>
        <v/>
      </c>
      <c r="U210" t="str">
        <f>IF(AND($B211=U$1,areaSAS!$H210/(INDEX(maxArea_perResidue!$B$2:$B$21,MATCH($B211,maxArea_perResidue!$A$2:$A$21,0)))&gt;0),areaSAS!$H210/(INDEX(maxArea_perResidue!$B$2:$B$21,MATCH($B211,maxArea_perResidue!$A$2:$A$21,0))),"")</f>
        <v/>
      </c>
      <c r="V210" t="str">
        <f>IF(AND($B211=V$1,areaSAS!$H210/(INDEX(maxArea_perResidue!$B$2:$B$21,MATCH($B211,maxArea_perResidue!$A$2:$A$21,0)))&gt;0),areaSAS!$H210/(INDEX(maxArea_perResidue!$B$2:$B$21,MATCH($B211,maxArea_perResidue!$A$2:$A$21,0))),"")</f>
        <v/>
      </c>
      <c r="W210">
        <f>IF(AND($B211=W$1,areaSAS!$H210/(INDEX(maxArea_perResidue!$B$2:$B$21,MATCH($B211,maxArea_perResidue!$A$2:$A$21,0)))&gt;0),areaSAS!$H210/(INDEX(maxArea_perResidue!$B$2:$B$21,MATCH($B211,maxArea_perResidue!$A$2:$A$21,0))),"")</f>
        <v>0.84267113691458284</v>
      </c>
      <c r="X210" t="str">
        <f>IF(AND($B211=X$1,areaSAS!$H210/(INDEX(maxArea_perResidue!$B$2:$B$21,MATCH($B211,maxArea_perResidue!$A$2:$A$21,0)))&gt;0),areaSAS!$H210/(INDEX(maxArea_perResidue!$B$2:$B$21,MATCH($B211,maxArea_perResidue!$A$2:$A$21,0))),"")</f>
        <v/>
      </c>
      <c r="Y210" t="str">
        <f>IF(AND($B211=Y$1,areaSAS!$H210/(INDEX(maxArea_perResidue!$B$2:$B$21,MATCH($B211,maxArea_perResidue!$A$2:$A$21,0)))&gt;0),areaSAS!$H210/(INDEX(maxArea_perResidue!$B$2:$B$21,MATCH($B211,maxArea_perResidue!$A$2:$A$21,0))),"")</f>
        <v/>
      </c>
      <c r="Z210" t="str">
        <f>IF(AND($B211=Z$1,areaSAS!$H210/(INDEX(maxArea_perResidue!$B$2:$B$21,MATCH($B211,maxArea_perResidue!$A$2:$A$21,0)))&gt;0),areaSAS!$H210/(INDEX(maxArea_perResidue!$B$2:$B$21,MATCH($B211,maxArea_perResidue!$A$2:$A$21,0))),"")</f>
        <v/>
      </c>
      <c r="AA210" t="str">
        <f>IF(AND($B211=AA$1,areaSAS!$H210/(INDEX(maxArea_perResidue!$B$2:$B$21,MATCH($B211,maxArea_perResidue!$A$2:$A$21,0)))&gt;0),areaSAS!$H210/(INDEX(maxArea_perResidue!$B$2:$B$21,MATCH($B211,maxArea_perResidue!$A$2:$A$21,0))),"")</f>
        <v/>
      </c>
      <c r="AB210" t="str">
        <f>IF(AND($B211=AB$1,areaSAS!$H210/(INDEX(maxArea_perResidue!$B$2:$B$21,MATCH($B211,maxArea_perResidue!$A$2:$A$21,0)))&gt;0),areaSAS!$H210/(INDEX(maxArea_perResidue!$B$2:$B$21,MATCH($B211,maxArea_perResidue!$A$2:$A$21,0))),"")</f>
        <v/>
      </c>
      <c r="AC210" t="str">
        <f>IF(AND($B211=AC$1,areaSAS!$H210/(INDEX(maxArea_perResidue!$B$2:$B$21,MATCH($B211,maxArea_perResidue!$A$2:$A$21,0)))&gt;0),areaSAS!$H210/(INDEX(maxArea_perResidue!$B$2:$B$21,MATCH($B211,maxArea_perResidue!$A$2:$A$21,0))),"")</f>
        <v/>
      </c>
      <c r="AD210" t="str">
        <f>IF(AND($B211=AD$1,areaSAS!$H210/(INDEX(maxArea_perResidue!$B$2:$B$21,MATCH($B211,maxArea_perResidue!$A$2:$A$21,0)))&gt;0),areaSAS!$H210/(INDEX(maxArea_perResidue!$B$2:$B$21,MATCH($B211,maxArea_perResidue!$A$2:$A$21,0))),"")</f>
        <v/>
      </c>
      <c r="AE210" s="7" t="str">
        <f>IF(AND($B211=AE$1,areaSAS!$H210/(INDEX(maxArea_perResidue!$B$2:$B$21,MATCH($B211,maxArea_perResidue!$A$2:$A$21,0)))&gt;0),areaSAS!$H210/(INDEX(maxArea_perResidue!$B$2:$B$21,MATCH($B211,maxArea_perResidue!$A$2:$A$21,0))),"")</f>
        <v/>
      </c>
    </row>
    <row r="211" spans="1:31" x14ac:dyDescent="0.3">
      <c r="A211">
        <v>210</v>
      </c>
      <c r="B211" t="s">
        <v>658</v>
      </c>
      <c r="C211" t="s">
        <v>177</v>
      </c>
      <c r="D211">
        <v>65.842018127441406</v>
      </c>
      <c r="E211" t="s">
        <v>500</v>
      </c>
      <c r="F211">
        <v>68.723826050758305</v>
      </c>
      <c r="H211" s="4">
        <f t="shared" si="3"/>
        <v>65.842018127441406</v>
      </c>
      <c r="L211" t="str">
        <f>IF(AND($B212=L$1,areaSAS!$H211/(INDEX(maxArea_perResidue!$B$2:$B$21,MATCH($B212,maxArea_perResidue!$A$2:$A$21,0)))&gt;0),areaSAS!$H211/(INDEX(maxArea_perResidue!$B$2:$B$21,MATCH($B212,maxArea_perResidue!$A$2:$A$21,0))),"")</f>
        <v/>
      </c>
      <c r="M211" t="str">
        <f>IF(AND($B212=M$1,areaSAS!$H211/(INDEX(maxArea_perResidue!$B$2:$B$21,MATCH($B212,maxArea_perResidue!$A$2:$A$21,0)))&gt;0),areaSAS!$H211/(INDEX(maxArea_perResidue!$B$2:$B$21,MATCH($B212,maxArea_perResidue!$A$2:$A$21,0))),"")</f>
        <v/>
      </c>
      <c r="N211" t="str">
        <f>IF(AND($B212=N$1,areaSAS!$H211/(INDEX(maxArea_perResidue!$B$2:$B$21,MATCH($B212,maxArea_perResidue!$A$2:$A$21,0)))&gt;0),areaSAS!$H211/(INDEX(maxArea_perResidue!$B$2:$B$21,MATCH($B212,maxArea_perResidue!$A$2:$A$21,0))),"")</f>
        <v/>
      </c>
      <c r="O211" t="str">
        <f>IF(AND($B212=O$1,areaSAS!$H211/(INDEX(maxArea_perResidue!$B$2:$B$21,MATCH($B212,maxArea_perResidue!$A$2:$A$21,0)))&gt;0),areaSAS!$H211/(INDEX(maxArea_perResidue!$B$2:$B$21,MATCH($B212,maxArea_perResidue!$A$2:$A$21,0))),"")</f>
        <v/>
      </c>
      <c r="P211" t="str">
        <f>IF(AND($B212=P$1,areaSAS!$H211/(INDEX(maxArea_perResidue!$B$2:$B$21,MATCH($B212,maxArea_perResidue!$A$2:$A$21,0)))&gt;0),areaSAS!$H211/(INDEX(maxArea_perResidue!$B$2:$B$21,MATCH($B212,maxArea_perResidue!$A$2:$A$21,0))),"")</f>
        <v/>
      </c>
      <c r="Q211" t="str">
        <f>IF(AND($B212=Q$1,areaSAS!$H211/(INDEX(maxArea_perResidue!$B$2:$B$21,MATCH($B212,maxArea_perResidue!$A$2:$A$21,0)))&gt;0),areaSAS!$H211/(INDEX(maxArea_perResidue!$B$2:$B$21,MATCH($B212,maxArea_perResidue!$A$2:$A$21,0))),"")</f>
        <v/>
      </c>
      <c r="R211" t="str">
        <f>IF(AND($B212=R$1,areaSAS!$H211/(INDEX(maxArea_perResidue!$B$2:$B$21,MATCH($B212,maxArea_perResidue!$A$2:$A$21,0)))&gt;0),areaSAS!$H211/(INDEX(maxArea_perResidue!$B$2:$B$21,MATCH($B212,maxArea_perResidue!$A$2:$A$21,0))),"")</f>
        <v/>
      </c>
      <c r="S211" t="str">
        <f>IF(AND($B212=S$1,areaSAS!$H211/(INDEX(maxArea_perResidue!$B$2:$B$21,MATCH($B212,maxArea_perResidue!$A$2:$A$21,0)))&gt;0),areaSAS!$H211/(INDEX(maxArea_perResidue!$B$2:$B$21,MATCH($B212,maxArea_perResidue!$A$2:$A$21,0))),"")</f>
        <v/>
      </c>
      <c r="T211" t="str">
        <f>IF(AND($B212=T$1,areaSAS!$H211/(INDEX(maxArea_perResidue!$B$2:$B$21,MATCH($B212,maxArea_perResidue!$A$2:$A$21,0)))&gt;0),areaSAS!$H211/(INDEX(maxArea_perResidue!$B$2:$B$21,MATCH($B212,maxArea_perResidue!$A$2:$A$21,0))),"")</f>
        <v/>
      </c>
      <c r="U211" t="str">
        <f>IF(AND($B212=U$1,areaSAS!$H211/(INDEX(maxArea_perResidue!$B$2:$B$21,MATCH($B212,maxArea_perResidue!$A$2:$A$21,0)))&gt;0),areaSAS!$H211/(INDEX(maxArea_perResidue!$B$2:$B$21,MATCH($B212,maxArea_perResidue!$A$2:$A$21,0))),"")</f>
        <v/>
      </c>
      <c r="V211" t="str">
        <f>IF(AND($B212=V$1,areaSAS!$H211/(INDEX(maxArea_perResidue!$B$2:$B$21,MATCH($B212,maxArea_perResidue!$A$2:$A$21,0)))&gt;0),areaSAS!$H211/(INDEX(maxArea_perResidue!$B$2:$B$21,MATCH($B212,maxArea_perResidue!$A$2:$A$21,0))),"")</f>
        <v/>
      </c>
      <c r="W211" t="str">
        <f>IF(AND($B212=W$1,areaSAS!$H211/(INDEX(maxArea_perResidue!$B$2:$B$21,MATCH($B212,maxArea_perResidue!$A$2:$A$21,0)))&gt;0),areaSAS!$H211/(INDEX(maxArea_perResidue!$B$2:$B$21,MATCH($B212,maxArea_perResidue!$A$2:$A$21,0))),"")</f>
        <v/>
      </c>
      <c r="X211" t="str">
        <f>IF(AND($B212=X$1,areaSAS!$H211/(INDEX(maxArea_perResidue!$B$2:$B$21,MATCH($B212,maxArea_perResidue!$A$2:$A$21,0)))&gt;0),areaSAS!$H211/(INDEX(maxArea_perResidue!$B$2:$B$21,MATCH($B212,maxArea_perResidue!$A$2:$A$21,0))),"")</f>
        <v/>
      </c>
      <c r="Y211" t="str">
        <f>IF(AND($B212=Y$1,areaSAS!$H211/(INDEX(maxArea_perResidue!$B$2:$B$21,MATCH($B212,maxArea_perResidue!$A$2:$A$21,0)))&gt;0),areaSAS!$H211/(INDEX(maxArea_perResidue!$B$2:$B$21,MATCH($B212,maxArea_perResidue!$A$2:$A$21,0))),"")</f>
        <v/>
      </c>
      <c r="Z211" t="str">
        <f>IF(AND($B212=Z$1,areaSAS!$H211/(INDEX(maxArea_perResidue!$B$2:$B$21,MATCH($B212,maxArea_perResidue!$A$2:$A$21,0)))&gt;0),areaSAS!$H211/(INDEX(maxArea_perResidue!$B$2:$B$21,MATCH($B212,maxArea_perResidue!$A$2:$A$21,0))),"")</f>
        <v/>
      </c>
      <c r="AA211" t="str">
        <f>IF(AND($B212=AA$1,areaSAS!$H211/(INDEX(maxArea_perResidue!$B$2:$B$21,MATCH($B212,maxArea_perResidue!$A$2:$A$21,0)))&gt;0),areaSAS!$H211/(INDEX(maxArea_perResidue!$B$2:$B$21,MATCH($B212,maxArea_perResidue!$A$2:$A$21,0))),"")</f>
        <v/>
      </c>
      <c r="AB211" t="str">
        <f>IF(AND($B212=AB$1,areaSAS!$H211/(INDEX(maxArea_perResidue!$B$2:$B$21,MATCH($B212,maxArea_perResidue!$A$2:$A$21,0)))&gt;0),areaSAS!$H211/(INDEX(maxArea_perResidue!$B$2:$B$21,MATCH($B212,maxArea_perResidue!$A$2:$A$21,0))),"")</f>
        <v/>
      </c>
      <c r="AC211" t="str">
        <f>IF(AND($B212=AC$1,areaSAS!$H211/(INDEX(maxArea_perResidue!$B$2:$B$21,MATCH($B212,maxArea_perResidue!$A$2:$A$21,0)))&gt;0),areaSAS!$H211/(INDEX(maxArea_perResidue!$B$2:$B$21,MATCH($B212,maxArea_perResidue!$A$2:$A$21,0))),"")</f>
        <v/>
      </c>
      <c r="AD211">
        <f>IF(AND($B212=AD$1,areaSAS!$H211/(INDEX(maxArea_perResidue!$B$2:$B$21,MATCH($B212,maxArea_perResidue!$A$2:$A$21,0)))&gt;0),areaSAS!$H211/(INDEX(maxArea_perResidue!$B$2:$B$21,MATCH($B212,maxArea_perResidue!$A$2:$A$21,0))),"")</f>
        <v>0.24940158381606592</v>
      </c>
      <c r="AE211" s="7" t="str">
        <f>IF(AND($B212=AE$1,areaSAS!$H211/(INDEX(maxArea_perResidue!$B$2:$B$21,MATCH($B212,maxArea_perResidue!$A$2:$A$21,0)))&gt;0),areaSAS!$H211/(INDEX(maxArea_perResidue!$B$2:$B$21,MATCH($B212,maxArea_perResidue!$A$2:$A$21,0))),"")</f>
        <v/>
      </c>
    </row>
    <row r="212" spans="1:31" x14ac:dyDescent="0.3">
      <c r="A212">
        <v>211</v>
      </c>
      <c r="B212" t="s">
        <v>651</v>
      </c>
      <c r="C212" t="s">
        <v>178</v>
      </c>
      <c r="D212">
        <v>24.438651800155601</v>
      </c>
      <c r="E212" t="s">
        <v>501</v>
      </c>
      <c r="F212">
        <v>35.695470355079998</v>
      </c>
      <c r="H212" s="4">
        <f t="shared" si="3"/>
        <v>24.438651800155601</v>
      </c>
      <c r="L212" t="str">
        <f>IF(AND($B213=L$1,areaSAS!$H212/(INDEX(maxArea_perResidue!$B$2:$B$21,MATCH($B213,maxArea_perResidue!$A$2:$A$21,0)))&gt;0),areaSAS!$H212/(INDEX(maxArea_perResidue!$B$2:$B$21,MATCH($B213,maxArea_perResidue!$A$2:$A$21,0))),"")</f>
        <v/>
      </c>
      <c r="M212" t="str">
        <f>IF(AND($B213=M$1,areaSAS!$H212/(INDEX(maxArea_perResidue!$B$2:$B$21,MATCH($B213,maxArea_perResidue!$A$2:$A$21,0)))&gt;0),areaSAS!$H212/(INDEX(maxArea_perResidue!$B$2:$B$21,MATCH($B213,maxArea_perResidue!$A$2:$A$21,0))),"")</f>
        <v/>
      </c>
      <c r="N212" t="str">
        <f>IF(AND($B213=N$1,areaSAS!$H212/(INDEX(maxArea_perResidue!$B$2:$B$21,MATCH($B213,maxArea_perResidue!$A$2:$A$21,0)))&gt;0),areaSAS!$H212/(INDEX(maxArea_perResidue!$B$2:$B$21,MATCH($B213,maxArea_perResidue!$A$2:$A$21,0))),"")</f>
        <v/>
      </c>
      <c r="O212" t="str">
        <f>IF(AND($B213=O$1,areaSAS!$H212/(INDEX(maxArea_perResidue!$B$2:$B$21,MATCH($B213,maxArea_perResidue!$A$2:$A$21,0)))&gt;0),areaSAS!$H212/(INDEX(maxArea_perResidue!$B$2:$B$21,MATCH($B213,maxArea_perResidue!$A$2:$A$21,0))),"")</f>
        <v/>
      </c>
      <c r="P212" t="str">
        <f>IF(AND($B213=P$1,areaSAS!$H212/(INDEX(maxArea_perResidue!$B$2:$B$21,MATCH($B213,maxArea_perResidue!$A$2:$A$21,0)))&gt;0),areaSAS!$H212/(INDEX(maxArea_perResidue!$B$2:$B$21,MATCH($B213,maxArea_perResidue!$A$2:$A$21,0))),"")</f>
        <v/>
      </c>
      <c r="Q212" t="str">
        <f>IF(AND($B213=Q$1,areaSAS!$H212/(INDEX(maxArea_perResidue!$B$2:$B$21,MATCH($B213,maxArea_perResidue!$A$2:$A$21,0)))&gt;0),areaSAS!$H212/(INDEX(maxArea_perResidue!$B$2:$B$21,MATCH($B213,maxArea_perResidue!$A$2:$A$21,0))),"")</f>
        <v/>
      </c>
      <c r="R212" t="str">
        <f>IF(AND($B213=R$1,areaSAS!$H212/(INDEX(maxArea_perResidue!$B$2:$B$21,MATCH($B213,maxArea_perResidue!$A$2:$A$21,0)))&gt;0),areaSAS!$H212/(INDEX(maxArea_perResidue!$B$2:$B$21,MATCH($B213,maxArea_perResidue!$A$2:$A$21,0))),"")</f>
        <v/>
      </c>
      <c r="S212" t="str">
        <f>IF(AND($B213=S$1,areaSAS!$H212/(INDEX(maxArea_perResidue!$B$2:$B$21,MATCH($B213,maxArea_perResidue!$A$2:$A$21,0)))&gt;0),areaSAS!$H212/(INDEX(maxArea_perResidue!$B$2:$B$21,MATCH($B213,maxArea_perResidue!$A$2:$A$21,0))),"")</f>
        <v/>
      </c>
      <c r="T212">
        <f>IF(AND($B213=T$1,areaSAS!$H212/(INDEX(maxArea_perResidue!$B$2:$B$21,MATCH($B213,maxArea_perResidue!$A$2:$A$21,0)))&gt;0),areaSAS!$H212/(INDEX(maxArea_perResidue!$B$2:$B$21,MATCH($B213,maxArea_perResidue!$A$2:$A$21,0))),"")</f>
        <v>0.10625500782676348</v>
      </c>
      <c r="U212" t="str">
        <f>IF(AND($B213=U$1,areaSAS!$H212/(INDEX(maxArea_perResidue!$B$2:$B$21,MATCH($B213,maxArea_perResidue!$A$2:$A$21,0)))&gt;0),areaSAS!$H212/(INDEX(maxArea_perResidue!$B$2:$B$21,MATCH($B213,maxArea_perResidue!$A$2:$A$21,0))),"")</f>
        <v/>
      </c>
      <c r="V212" t="str">
        <f>IF(AND($B213=V$1,areaSAS!$H212/(INDEX(maxArea_perResidue!$B$2:$B$21,MATCH($B213,maxArea_perResidue!$A$2:$A$21,0)))&gt;0),areaSAS!$H212/(INDEX(maxArea_perResidue!$B$2:$B$21,MATCH($B213,maxArea_perResidue!$A$2:$A$21,0))),"")</f>
        <v/>
      </c>
      <c r="W212" t="str">
        <f>IF(AND($B213=W$1,areaSAS!$H212/(INDEX(maxArea_perResidue!$B$2:$B$21,MATCH($B213,maxArea_perResidue!$A$2:$A$21,0)))&gt;0),areaSAS!$H212/(INDEX(maxArea_perResidue!$B$2:$B$21,MATCH($B213,maxArea_perResidue!$A$2:$A$21,0))),"")</f>
        <v/>
      </c>
      <c r="X212" t="str">
        <f>IF(AND($B213=X$1,areaSAS!$H212/(INDEX(maxArea_perResidue!$B$2:$B$21,MATCH($B213,maxArea_perResidue!$A$2:$A$21,0)))&gt;0),areaSAS!$H212/(INDEX(maxArea_perResidue!$B$2:$B$21,MATCH($B213,maxArea_perResidue!$A$2:$A$21,0))),"")</f>
        <v/>
      </c>
      <c r="Y212" t="str">
        <f>IF(AND($B213=Y$1,areaSAS!$H212/(INDEX(maxArea_perResidue!$B$2:$B$21,MATCH($B213,maxArea_perResidue!$A$2:$A$21,0)))&gt;0),areaSAS!$H212/(INDEX(maxArea_perResidue!$B$2:$B$21,MATCH($B213,maxArea_perResidue!$A$2:$A$21,0))),"")</f>
        <v/>
      </c>
      <c r="Z212" t="str">
        <f>IF(AND($B213=Z$1,areaSAS!$H212/(INDEX(maxArea_perResidue!$B$2:$B$21,MATCH($B213,maxArea_perResidue!$A$2:$A$21,0)))&gt;0),areaSAS!$H212/(INDEX(maxArea_perResidue!$B$2:$B$21,MATCH($B213,maxArea_perResidue!$A$2:$A$21,0))),"")</f>
        <v/>
      </c>
      <c r="AA212" t="str">
        <f>IF(AND($B213=AA$1,areaSAS!$H212/(INDEX(maxArea_perResidue!$B$2:$B$21,MATCH($B213,maxArea_perResidue!$A$2:$A$21,0)))&gt;0),areaSAS!$H212/(INDEX(maxArea_perResidue!$B$2:$B$21,MATCH($B213,maxArea_perResidue!$A$2:$A$21,0))),"")</f>
        <v/>
      </c>
      <c r="AB212" t="str">
        <f>IF(AND($B213=AB$1,areaSAS!$H212/(INDEX(maxArea_perResidue!$B$2:$B$21,MATCH($B213,maxArea_perResidue!$A$2:$A$21,0)))&gt;0),areaSAS!$H212/(INDEX(maxArea_perResidue!$B$2:$B$21,MATCH($B213,maxArea_perResidue!$A$2:$A$21,0))),"")</f>
        <v/>
      </c>
      <c r="AC212" t="str">
        <f>IF(AND($B213=AC$1,areaSAS!$H212/(INDEX(maxArea_perResidue!$B$2:$B$21,MATCH($B213,maxArea_perResidue!$A$2:$A$21,0)))&gt;0),areaSAS!$H212/(INDEX(maxArea_perResidue!$B$2:$B$21,MATCH($B213,maxArea_perResidue!$A$2:$A$21,0))),"")</f>
        <v/>
      </c>
      <c r="AD212" t="str">
        <f>IF(AND($B213=AD$1,areaSAS!$H212/(INDEX(maxArea_perResidue!$B$2:$B$21,MATCH($B213,maxArea_perResidue!$A$2:$A$21,0)))&gt;0),areaSAS!$H212/(INDEX(maxArea_perResidue!$B$2:$B$21,MATCH($B213,maxArea_perResidue!$A$2:$A$21,0))),"")</f>
        <v/>
      </c>
      <c r="AE212" s="7" t="str">
        <f>IF(AND($B213=AE$1,areaSAS!$H212/(INDEX(maxArea_perResidue!$B$2:$B$21,MATCH($B213,maxArea_perResidue!$A$2:$A$21,0)))&gt;0),areaSAS!$H212/(INDEX(maxArea_perResidue!$B$2:$B$21,MATCH($B213,maxArea_perResidue!$A$2:$A$21,0))),"")</f>
        <v/>
      </c>
    </row>
    <row r="213" spans="1:31" x14ac:dyDescent="0.3">
      <c r="A213">
        <v>212</v>
      </c>
      <c r="B213" t="s">
        <v>652</v>
      </c>
      <c r="C213" t="s">
        <v>179</v>
      </c>
      <c r="D213">
        <v>38.105473332107003</v>
      </c>
      <c r="E213" t="s">
        <v>502</v>
      </c>
      <c r="F213">
        <v>25.666519820690102</v>
      </c>
      <c r="H213" s="4">
        <f t="shared" si="3"/>
        <v>25.666519820690102</v>
      </c>
      <c r="L213" t="str">
        <f>IF(AND($B214=L$1,areaSAS!$H213/(INDEX(maxArea_perResidue!$B$2:$B$21,MATCH($B214,maxArea_perResidue!$A$2:$A$21,0)))&gt;0),areaSAS!$H213/(INDEX(maxArea_perResidue!$B$2:$B$21,MATCH($B214,maxArea_perResidue!$A$2:$A$21,0))),"")</f>
        <v/>
      </c>
      <c r="M213" t="str">
        <f>IF(AND($B214=M$1,areaSAS!$H213/(INDEX(maxArea_perResidue!$B$2:$B$21,MATCH($B214,maxArea_perResidue!$A$2:$A$21,0)))&gt;0),areaSAS!$H213/(INDEX(maxArea_perResidue!$B$2:$B$21,MATCH($B214,maxArea_perResidue!$A$2:$A$21,0))),"")</f>
        <v/>
      </c>
      <c r="N213" t="str">
        <f>IF(AND($B214=N$1,areaSAS!$H213/(INDEX(maxArea_perResidue!$B$2:$B$21,MATCH($B214,maxArea_perResidue!$A$2:$A$21,0)))&gt;0),areaSAS!$H213/(INDEX(maxArea_perResidue!$B$2:$B$21,MATCH($B214,maxArea_perResidue!$A$2:$A$21,0))),"")</f>
        <v/>
      </c>
      <c r="O213" t="str">
        <f>IF(AND($B214=O$1,areaSAS!$H213/(INDEX(maxArea_perResidue!$B$2:$B$21,MATCH($B214,maxArea_perResidue!$A$2:$A$21,0)))&gt;0),areaSAS!$H213/(INDEX(maxArea_perResidue!$B$2:$B$21,MATCH($B214,maxArea_perResidue!$A$2:$A$21,0))),"")</f>
        <v/>
      </c>
      <c r="P213" t="str">
        <f>IF(AND($B214=P$1,areaSAS!$H213/(INDEX(maxArea_perResidue!$B$2:$B$21,MATCH($B214,maxArea_perResidue!$A$2:$A$21,0)))&gt;0),areaSAS!$H213/(INDEX(maxArea_perResidue!$B$2:$B$21,MATCH($B214,maxArea_perResidue!$A$2:$A$21,0))),"")</f>
        <v/>
      </c>
      <c r="Q213" t="str">
        <f>IF(AND($B214=Q$1,areaSAS!$H213/(INDEX(maxArea_perResidue!$B$2:$B$21,MATCH($B214,maxArea_perResidue!$A$2:$A$21,0)))&gt;0),areaSAS!$H213/(INDEX(maxArea_perResidue!$B$2:$B$21,MATCH($B214,maxArea_perResidue!$A$2:$A$21,0))),"")</f>
        <v/>
      </c>
      <c r="R213" t="str">
        <f>IF(AND($B214=R$1,areaSAS!$H213/(INDEX(maxArea_perResidue!$B$2:$B$21,MATCH($B214,maxArea_perResidue!$A$2:$A$21,0)))&gt;0),areaSAS!$H213/(INDEX(maxArea_perResidue!$B$2:$B$21,MATCH($B214,maxArea_perResidue!$A$2:$A$21,0))),"")</f>
        <v/>
      </c>
      <c r="S213" t="str">
        <f>IF(AND($B214=S$1,areaSAS!$H213/(INDEX(maxArea_perResidue!$B$2:$B$21,MATCH($B214,maxArea_perResidue!$A$2:$A$21,0)))&gt;0),areaSAS!$H213/(INDEX(maxArea_perResidue!$B$2:$B$21,MATCH($B214,maxArea_perResidue!$A$2:$A$21,0))),"")</f>
        <v/>
      </c>
      <c r="T213" t="str">
        <f>IF(AND($B214=T$1,areaSAS!$H213/(INDEX(maxArea_perResidue!$B$2:$B$21,MATCH($B214,maxArea_perResidue!$A$2:$A$21,0)))&gt;0),areaSAS!$H213/(INDEX(maxArea_perResidue!$B$2:$B$21,MATCH($B214,maxArea_perResidue!$A$2:$A$21,0))),"")</f>
        <v/>
      </c>
      <c r="U213" t="str">
        <f>IF(AND($B214=U$1,areaSAS!$H213/(INDEX(maxArea_perResidue!$B$2:$B$21,MATCH($B214,maxArea_perResidue!$A$2:$A$21,0)))&gt;0),areaSAS!$H213/(INDEX(maxArea_perResidue!$B$2:$B$21,MATCH($B214,maxArea_perResidue!$A$2:$A$21,0))),"")</f>
        <v/>
      </c>
      <c r="V213" t="str">
        <f>IF(AND($B214=V$1,areaSAS!$H213/(INDEX(maxArea_perResidue!$B$2:$B$21,MATCH($B214,maxArea_perResidue!$A$2:$A$21,0)))&gt;0),areaSAS!$H213/(INDEX(maxArea_perResidue!$B$2:$B$21,MATCH($B214,maxArea_perResidue!$A$2:$A$21,0))),"")</f>
        <v/>
      </c>
      <c r="W213" t="str">
        <f>IF(AND($B214=W$1,areaSAS!$H213/(INDEX(maxArea_perResidue!$B$2:$B$21,MATCH($B214,maxArea_perResidue!$A$2:$A$21,0)))&gt;0),areaSAS!$H213/(INDEX(maxArea_perResidue!$B$2:$B$21,MATCH($B214,maxArea_perResidue!$A$2:$A$21,0))),"")</f>
        <v/>
      </c>
      <c r="X213" t="str">
        <f>IF(AND($B214=X$1,areaSAS!$H213/(INDEX(maxArea_perResidue!$B$2:$B$21,MATCH($B214,maxArea_perResidue!$A$2:$A$21,0)))&gt;0),areaSAS!$H213/(INDEX(maxArea_perResidue!$B$2:$B$21,MATCH($B214,maxArea_perResidue!$A$2:$A$21,0))),"")</f>
        <v/>
      </c>
      <c r="Y213" t="str">
        <f>IF(AND($B214=Y$1,areaSAS!$H213/(INDEX(maxArea_perResidue!$B$2:$B$21,MATCH($B214,maxArea_perResidue!$A$2:$A$21,0)))&gt;0),areaSAS!$H213/(INDEX(maxArea_perResidue!$B$2:$B$21,MATCH($B214,maxArea_perResidue!$A$2:$A$21,0))),"")</f>
        <v/>
      </c>
      <c r="Z213">
        <f>IF(AND($B214=Z$1,areaSAS!$H213/(INDEX(maxArea_perResidue!$B$2:$B$21,MATCH($B214,maxArea_perResidue!$A$2:$A$21,0)))&gt;0),areaSAS!$H213/(INDEX(maxArea_perResidue!$B$2:$B$21,MATCH($B214,maxArea_perResidue!$A$2:$A$21,0))),"")</f>
        <v>0.13162317856764155</v>
      </c>
      <c r="AA213" t="str">
        <f>IF(AND($B214=AA$1,areaSAS!$H213/(INDEX(maxArea_perResidue!$B$2:$B$21,MATCH($B214,maxArea_perResidue!$A$2:$A$21,0)))&gt;0),areaSAS!$H213/(INDEX(maxArea_perResidue!$B$2:$B$21,MATCH($B214,maxArea_perResidue!$A$2:$A$21,0))),"")</f>
        <v/>
      </c>
      <c r="AB213" t="str">
        <f>IF(AND($B214=AB$1,areaSAS!$H213/(INDEX(maxArea_perResidue!$B$2:$B$21,MATCH($B214,maxArea_perResidue!$A$2:$A$21,0)))&gt;0),areaSAS!$H213/(INDEX(maxArea_perResidue!$B$2:$B$21,MATCH($B214,maxArea_perResidue!$A$2:$A$21,0))),"")</f>
        <v/>
      </c>
      <c r="AC213" t="str">
        <f>IF(AND($B214=AC$1,areaSAS!$H213/(INDEX(maxArea_perResidue!$B$2:$B$21,MATCH($B214,maxArea_perResidue!$A$2:$A$21,0)))&gt;0),areaSAS!$H213/(INDEX(maxArea_perResidue!$B$2:$B$21,MATCH($B214,maxArea_perResidue!$A$2:$A$21,0))),"")</f>
        <v/>
      </c>
      <c r="AD213" t="str">
        <f>IF(AND($B214=AD$1,areaSAS!$H213/(INDEX(maxArea_perResidue!$B$2:$B$21,MATCH($B214,maxArea_perResidue!$A$2:$A$21,0)))&gt;0),areaSAS!$H213/(INDEX(maxArea_perResidue!$B$2:$B$21,MATCH($B214,maxArea_perResidue!$A$2:$A$21,0))),"")</f>
        <v/>
      </c>
      <c r="AE213" s="7" t="str">
        <f>IF(AND($B214=AE$1,areaSAS!$H213/(INDEX(maxArea_perResidue!$B$2:$B$21,MATCH($B214,maxArea_perResidue!$A$2:$A$21,0)))&gt;0),areaSAS!$H213/(INDEX(maxArea_perResidue!$B$2:$B$21,MATCH($B214,maxArea_perResidue!$A$2:$A$21,0))),"")</f>
        <v/>
      </c>
    </row>
    <row r="214" spans="1:31" x14ac:dyDescent="0.3">
      <c r="A214">
        <v>213</v>
      </c>
      <c r="B214" t="s">
        <v>656</v>
      </c>
      <c r="C214" t="s">
        <v>180</v>
      </c>
      <c r="D214">
        <v>0.15698325028643001</v>
      </c>
      <c r="E214" t="s">
        <v>503</v>
      </c>
      <c r="F214">
        <v>1.3420594856142901E-2</v>
      </c>
      <c r="H214" s="4">
        <f t="shared" si="3"/>
        <v>1.3420594856142901E-2</v>
      </c>
      <c r="L214" t="str">
        <f>IF(AND($B215=L$1,areaSAS!$H214/(INDEX(maxArea_perResidue!$B$2:$B$21,MATCH($B215,maxArea_perResidue!$A$2:$A$21,0)))&gt;0),areaSAS!$H214/(INDEX(maxArea_perResidue!$B$2:$B$21,MATCH($B215,maxArea_perResidue!$A$2:$A$21,0))),"")</f>
        <v/>
      </c>
      <c r="M214" t="str">
        <f>IF(AND($B215=M$1,areaSAS!$H214/(INDEX(maxArea_perResidue!$B$2:$B$21,MATCH($B215,maxArea_perResidue!$A$2:$A$21,0)))&gt;0),areaSAS!$H214/(INDEX(maxArea_perResidue!$B$2:$B$21,MATCH($B215,maxArea_perResidue!$A$2:$A$21,0))),"")</f>
        <v/>
      </c>
      <c r="N214" t="str">
        <f>IF(AND($B215=N$1,areaSAS!$H214/(INDEX(maxArea_perResidue!$B$2:$B$21,MATCH($B215,maxArea_perResidue!$A$2:$A$21,0)))&gt;0),areaSAS!$H214/(INDEX(maxArea_perResidue!$B$2:$B$21,MATCH($B215,maxArea_perResidue!$A$2:$A$21,0))),"")</f>
        <v/>
      </c>
      <c r="O214" t="str">
        <f>IF(AND($B215=O$1,areaSAS!$H214/(INDEX(maxArea_perResidue!$B$2:$B$21,MATCH($B215,maxArea_perResidue!$A$2:$A$21,0)))&gt;0),areaSAS!$H214/(INDEX(maxArea_perResidue!$B$2:$B$21,MATCH($B215,maxArea_perResidue!$A$2:$A$21,0))),"")</f>
        <v/>
      </c>
      <c r="P214">
        <f>IF(AND($B215=P$1,areaSAS!$H214/(INDEX(maxArea_perResidue!$B$2:$B$21,MATCH($B215,maxArea_perResidue!$A$2:$A$21,0)))&gt;0),areaSAS!$H214/(INDEX(maxArea_perResidue!$B$2:$B$21,MATCH($B215,maxArea_perResidue!$A$2:$A$21,0))),"")</f>
        <v>6.271306007543411E-5</v>
      </c>
      <c r="Q214" t="str">
        <f>IF(AND($B215=Q$1,areaSAS!$H214/(INDEX(maxArea_perResidue!$B$2:$B$21,MATCH($B215,maxArea_perResidue!$A$2:$A$21,0)))&gt;0),areaSAS!$H214/(INDEX(maxArea_perResidue!$B$2:$B$21,MATCH($B215,maxArea_perResidue!$A$2:$A$21,0))),"")</f>
        <v/>
      </c>
      <c r="R214" t="str">
        <f>IF(AND($B215=R$1,areaSAS!$H214/(INDEX(maxArea_perResidue!$B$2:$B$21,MATCH($B215,maxArea_perResidue!$A$2:$A$21,0)))&gt;0),areaSAS!$H214/(INDEX(maxArea_perResidue!$B$2:$B$21,MATCH($B215,maxArea_perResidue!$A$2:$A$21,0))),"")</f>
        <v/>
      </c>
      <c r="S214" t="str">
        <f>IF(AND($B215=S$1,areaSAS!$H214/(INDEX(maxArea_perResidue!$B$2:$B$21,MATCH($B215,maxArea_perResidue!$A$2:$A$21,0)))&gt;0),areaSAS!$H214/(INDEX(maxArea_perResidue!$B$2:$B$21,MATCH($B215,maxArea_perResidue!$A$2:$A$21,0))),"")</f>
        <v/>
      </c>
      <c r="T214" t="str">
        <f>IF(AND($B215=T$1,areaSAS!$H214/(INDEX(maxArea_perResidue!$B$2:$B$21,MATCH($B215,maxArea_perResidue!$A$2:$A$21,0)))&gt;0),areaSAS!$H214/(INDEX(maxArea_perResidue!$B$2:$B$21,MATCH($B215,maxArea_perResidue!$A$2:$A$21,0))),"")</f>
        <v/>
      </c>
      <c r="U214" t="str">
        <f>IF(AND($B215=U$1,areaSAS!$H214/(INDEX(maxArea_perResidue!$B$2:$B$21,MATCH($B215,maxArea_perResidue!$A$2:$A$21,0)))&gt;0),areaSAS!$H214/(INDEX(maxArea_perResidue!$B$2:$B$21,MATCH($B215,maxArea_perResidue!$A$2:$A$21,0))),"")</f>
        <v/>
      </c>
      <c r="V214" t="str">
        <f>IF(AND($B215=V$1,areaSAS!$H214/(INDEX(maxArea_perResidue!$B$2:$B$21,MATCH($B215,maxArea_perResidue!$A$2:$A$21,0)))&gt;0),areaSAS!$H214/(INDEX(maxArea_perResidue!$B$2:$B$21,MATCH($B215,maxArea_perResidue!$A$2:$A$21,0))),"")</f>
        <v/>
      </c>
      <c r="W214" t="str">
        <f>IF(AND($B215=W$1,areaSAS!$H214/(INDEX(maxArea_perResidue!$B$2:$B$21,MATCH($B215,maxArea_perResidue!$A$2:$A$21,0)))&gt;0),areaSAS!$H214/(INDEX(maxArea_perResidue!$B$2:$B$21,MATCH($B215,maxArea_perResidue!$A$2:$A$21,0))),"")</f>
        <v/>
      </c>
      <c r="X214" t="str">
        <f>IF(AND($B215=X$1,areaSAS!$H214/(INDEX(maxArea_perResidue!$B$2:$B$21,MATCH($B215,maxArea_perResidue!$A$2:$A$21,0)))&gt;0),areaSAS!$H214/(INDEX(maxArea_perResidue!$B$2:$B$21,MATCH($B215,maxArea_perResidue!$A$2:$A$21,0))),"")</f>
        <v/>
      </c>
      <c r="Y214" t="str">
        <f>IF(AND($B215=Y$1,areaSAS!$H214/(INDEX(maxArea_perResidue!$B$2:$B$21,MATCH($B215,maxArea_perResidue!$A$2:$A$21,0)))&gt;0),areaSAS!$H214/(INDEX(maxArea_perResidue!$B$2:$B$21,MATCH($B215,maxArea_perResidue!$A$2:$A$21,0))),"")</f>
        <v/>
      </c>
      <c r="Z214" t="str">
        <f>IF(AND($B215=Z$1,areaSAS!$H214/(INDEX(maxArea_perResidue!$B$2:$B$21,MATCH($B215,maxArea_perResidue!$A$2:$A$21,0)))&gt;0),areaSAS!$H214/(INDEX(maxArea_perResidue!$B$2:$B$21,MATCH($B215,maxArea_perResidue!$A$2:$A$21,0))),"")</f>
        <v/>
      </c>
      <c r="AA214" t="str">
        <f>IF(AND($B215=AA$1,areaSAS!$H214/(INDEX(maxArea_perResidue!$B$2:$B$21,MATCH($B215,maxArea_perResidue!$A$2:$A$21,0)))&gt;0),areaSAS!$H214/(INDEX(maxArea_perResidue!$B$2:$B$21,MATCH($B215,maxArea_perResidue!$A$2:$A$21,0))),"")</f>
        <v/>
      </c>
      <c r="AB214" t="str">
        <f>IF(AND($B215=AB$1,areaSAS!$H214/(INDEX(maxArea_perResidue!$B$2:$B$21,MATCH($B215,maxArea_perResidue!$A$2:$A$21,0)))&gt;0),areaSAS!$H214/(INDEX(maxArea_perResidue!$B$2:$B$21,MATCH($B215,maxArea_perResidue!$A$2:$A$21,0))),"")</f>
        <v/>
      </c>
      <c r="AC214" t="str">
        <f>IF(AND($B215=AC$1,areaSAS!$H214/(INDEX(maxArea_perResidue!$B$2:$B$21,MATCH($B215,maxArea_perResidue!$A$2:$A$21,0)))&gt;0),areaSAS!$H214/(INDEX(maxArea_perResidue!$B$2:$B$21,MATCH($B215,maxArea_perResidue!$A$2:$A$21,0))),"")</f>
        <v/>
      </c>
      <c r="AD214" t="str">
        <f>IF(AND($B215=AD$1,areaSAS!$H214/(INDEX(maxArea_perResidue!$B$2:$B$21,MATCH($B215,maxArea_perResidue!$A$2:$A$21,0)))&gt;0),areaSAS!$H214/(INDEX(maxArea_perResidue!$B$2:$B$21,MATCH($B215,maxArea_perResidue!$A$2:$A$21,0))),"")</f>
        <v/>
      </c>
      <c r="AE214" s="7" t="str">
        <f>IF(AND($B215=AE$1,areaSAS!$H214/(INDEX(maxArea_perResidue!$B$2:$B$21,MATCH($B215,maxArea_perResidue!$A$2:$A$21,0)))&gt;0),areaSAS!$H214/(INDEX(maxArea_perResidue!$B$2:$B$21,MATCH($B215,maxArea_perResidue!$A$2:$A$21,0))),"")</f>
        <v/>
      </c>
    </row>
    <row r="215" spans="1:31" x14ac:dyDescent="0.3">
      <c r="A215">
        <v>214</v>
      </c>
      <c r="B215" t="s">
        <v>654</v>
      </c>
      <c r="C215" t="s">
        <v>181</v>
      </c>
      <c r="D215">
        <v>53.700814664363797</v>
      </c>
      <c r="E215" t="s">
        <v>504</v>
      </c>
      <c r="F215">
        <v>49.677674055099402</v>
      </c>
      <c r="H215" s="4">
        <f t="shared" si="3"/>
        <v>49.677674055099402</v>
      </c>
      <c r="L215" t="str">
        <f>IF(AND($B216=L$1,areaSAS!$H215/(INDEX(maxArea_perResidue!$B$2:$B$21,MATCH($B216,maxArea_perResidue!$A$2:$A$21,0)))&gt;0),areaSAS!$H215/(INDEX(maxArea_perResidue!$B$2:$B$21,MATCH($B216,maxArea_perResidue!$A$2:$A$21,0))),"")</f>
        <v/>
      </c>
      <c r="M215" t="str">
        <f>IF(AND($B216=M$1,areaSAS!$H215/(INDEX(maxArea_perResidue!$B$2:$B$21,MATCH($B216,maxArea_perResidue!$A$2:$A$21,0)))&gt;0),areaSAS!$H215/(INDEX(maxArea_perResidue!$B$2:$B$21,MATCH($B216,maxArea_perResidue!$A$2:$A$21,0))),"")</f>
        <v/>
      </c>
      <c r="N215" t="str">
        <f>IF(AND($B216=N$1,areaSAS!$H215/(INDEX(maxArea_perResidue!$B$2:$B$21,MATCH($B216,maxArea_perResidue!$A$2:$A$21,0)))&gt;0),areaSAS!$H215/(INDEX(maxArea_perResidue!$B$2:$B$21,MATCH($B216,maxArea_perResidue!$A$2:$A$21,0))),"")</f>
        <v/>
      </c>
      <c r="O215" t="str">
        <f>IF(AND($B216=O$1,areaSAS!$H215/(INDEX(maxArea_perResidue!$B$2:$B$21,MATCH($B216,maxArea_perResidue!$A$2:$A$21,0)))&gt;0),areaSAS!$H215/(INDEX(maxArea_perResidue!$B$2:$B$21,MATCH($B216,maxArea_perResidue!$A$2:$A$21,0))),"")</f>
        <v/>
      </c>
      <c r="P215" t="str">
        <f>IF(AND($B216=P$1,areaSAS!$H215/(INDEX(maxArea_perResidue!$B$2:$B$21,MATCH($B216,maxArea_perResidue!$A$2:$A$21,0)))&gt;0),areaSAS!$H215/(INDEX(maxArea_perResidue!$B$2:$B$21,MATCH($B216,maxArea_perResidue!$A$2:$A$21,0))),"")</f>
        <v/>
      </c>
      <c r="Q215" t="str">
        <f>IF(AND($B216=Q$1,areaSAS!$H215/(INDEX(maxArea_perResidue!$B$2:$B$21,MATCH($B216,maxArea_perResidue!$A$2:$A$21,0)))&gt;0),areaSAS!$H215/(INDEX(maxArea_perResidue!$B$2:$B$21,MATCH($B216,maxArea_perResidue!$A$2:$A$21,0))),"")</f>
        <v/>
      </c>
      <c r="R215" t="str">
        <f>IF(AND($B216=R$1,areaSAS!$H215/(INDEX(maxArea_perResidue!$B$2:$B$21,MATCH($B216,maxArea_perResidue!$A$2:$A$21,0)))&gt;0),areaSAS!$H215/(INDEX(maxArea_perResidue!$B$2:$B$21,MATCH($B216,maxArea_perResidue!$A$2:$A$21,0))),"")</f>
        <v/>
      </c>
      <c r="S215" t="str">
        <f>IF(AND($B216=S$1,areaSAS!$H215/(INDEX(maxArea_perResidue!$B$2:$B$21,MATCH($B216,maxArea_perResidue!$A$2:$A$21,0)))&gt;0),areaSAS!$H215/(INDEX(maxArea_perResidue!$B$2:$B$21,MATCH($B216,maxArea_perResidue!$A$2:$A$21,0))),"")</f>
        <v/>
      </c>
      <c r="T215">
        <f>IF(AND($B216=T$1,areaSAS!$H215/(INDEX(maxArea_perResidue!$B$2:$B$21,MATCH($B216,maxArea_perResidue!$A$2:$A$21,0)))&gt;0),areaSAS!$H215/(INDEX(maxArea_perResidue!$B$2:$B$21,MATCH($B216,maxArea_perResidue!$A$2:$A$21,0))),"")</f>
        <v>0.21598988719608436</v>
      </c>
      <c r="U215" t="str">
        <f>IF(AND($B216=U$1,areaSAS!$H215/(INDEX(maxArea_perResidue!$B$2:$B$21,MATCH($B216,maxArea_perResidue!$A$2:$A$21,0)))&gt;0),areaSAS!$H215/(INDEX(maxArea_perResidue!$B$2:$B$21,MATCH($B216,maxArea_perResidue!$A$2:$A$21,0))),"")</f>
        <v/>
      </c>
      <c r="V215" t="str">
        <f>IF(AND($B216=V$1,areaSAS!$H215/(INDEX(maxArea_perResidue!$B$2:$B$21,MATCH($B216,maxArea_perResidue!$A$2:$A$21,0)))&gt;0),areaSAS!$H215/(INDEX(maxArea_perResidue!$B$2:$B$21,MATCH($B216,maxArea_perResidue!$A$2:$A$21,0))),"")</f>
        <v/>
      </c>
      <c r="W215" t="str">
        <f>IF(AND($B216=W$1,areaSAS!$H215/(INDEX(maxArea_perResidue!$B$2:$B$21,MATCH($B216,maxArea_perResidue!$A$2:$A$21,0)))&gt;0),areaSAS!$H215/(INDEX(maxArea_perResidue!$B$2:$B$21,MATCH($B216,maxArea_perResidue!$A$2:$A$21,0))),"")</f>
        <v/>
      </c>
      <c r="X215" t="str">
        <f>IF(AND($B216=X$1,areaSAS!$H215/(INDEX(maxArea_perResidue!$B$2:$B$21,MATCH($B216,maxArea_perResidue!$A$2:$A$21,0)))&gt;0),areaSAS!$H215/(INDEX(maxArea_perResidue!$B$2:$B$21,MATCH($B216,maxArea_perResidue!$A$2:$A$21,0))),"")</f>
        <v/>
      </c>
      <c r="Y215" t="str">
        <f>IF(AND($B216=Y$1,areaSAS!$H215/(INDEX(maxArea_perResidue!$B$2:$B$21,MATCH($B216,maxArea_perResidue!$A$2:$A$21,0)))&gt;0),areaSAS!$H215/(INDEX(maxArea_perResidue!$B$2:$B$21,MATCH($B216,maxArea_perResidue!$A$2:$A$21,0))),"")</f>
        <v/>
      </c>
      <c r="Z215" t="str">
        <f>IF(AND($B216=Z$1,areaSAS!$H215/(INDEX(maxArea_perResidue!$B$2:$B$21,MATCH($B216,maxArea_perResidue!$A$2:$A$21,0)))&gt;0),areaSAS!$H215/(INDEX(maxArea_perResidue!$B$2:$B$21,MATCH($B216,maxArea_perResidue!$A$2:$A$21,0))),"")</f>
        <v/>
      </c>
      <c r="AA215" t="str">
        <f>IF(AND($B216=AA$1,areaSAS!$H215/(INDEX(maxArea_perResidue!$B$2:$B$21,MATCH($B216,maxArea_perResidue!$A$2:$A$21,0)))&gt;0),areaSAS!$H215/(INDEX(maxArea_perResidue!$B$2:$B$21,MATCH($B216,maxArea_perResidue!$A$2:$A$21,0))),"")</f>
        <v/>
      </c>
      <c r="AB215" t="str">
        <f>IF(AND($B216=AB$1,areaSAS!$H215/(INDEX(maxArea_perResidue!$B$2:$B$21,MATCH($B216,maxArea_perResidue!$A$2:$A$21,0)))&gt;0),areaSAS!$H215/(INDEX(maxArea_perResidue!$B$2:$B$21,MATCH($B216,maxArea_perResidue!$A$2:$A$21,0))),"")</f>
        <v/>
      </c>
      <c r="AC215" t="str">
        <f>IF(AND($B216=AC$1,areaSAS!$H215/(INDEX(maxArea_perResidue!$B$2:$B$21,MATCH($B216,maxArea_perResidue!$A$2:$A$21,0)))&gt;0),areaSAS!$H215/(INDEX(maxArea_perResidue!$B$2:$B$21,MATCH($B216,maxArea_perResidue!$A$2:$A$21,0))),"")</f>
        <v/>
      </c>
      <c r="AD215" t="str">
        <f>IF(AND($B216=AD$1,areaSAS!$H215/(INDEX(maxArea_perResidue!$B$2:$B$21,MATCH($B216,maxArea_perResidue!$A$2:$A$21,0)))&gt;0),areaSAS!$H215/(INDEX(maxArea_perResidue!$B$2:$B$21,MATCH($B216,maxArea_perResidue!$A$2:$A$21,0))),"")</f>
        <v/>
      </c>
      <c r="AE215" s="7" t="str">
        <f>IF(AND($B216=AE$1,areaSAS!$H215/(INDEX(maxArea_perResidue!$B$2:$B$21,MATCH($B216,maxArea_perResidue!$A$2:$A$21,0)))&gt;0),areaSAS!$H215/(INDEX(maxArea_perResidue!$B$2:$B$21,MATCH($B216,maxArea_perResidue!$A$2:$A$21,0))),"")</f>
        <v/>
      </c>
    </row>
    <row r="216" spans="1:31" x14ac:dyDescent="0.3">
      <c r="A216">
        <v>215</v>
      </c>
      <c r="B216" t="s">
        <v>652</v>
      </c>
      <c r="C216" t="s">
        <v>182</v>
      </c>
      <c r="D216">
        <v>98.301334138959604</v>
      </c>
      <c r="E216" t="s">
        <v>505</v>
      </c>
      <c r="F216">
        <v>102.11894278228201</v>
      </c>
      <c r="H216" s="4">
        <f t="shared" si="3"/>
        <v>98.301334138959604</v>
      </c>
      <c r="L216">
        <f>IF(AND($B217=L$1,areaSAS!$H216/(INDEX(maxArea_perResidue!$B$2:$B$21,MATCH($B217,maxArea_perResidue!$A$2:$A$21,0)))&gt;0),areaSAS!$H216/(INDEX(maxArea_perResidue!$B$2:$B$21,MATCH($B217,maxArea_perResidue!$A$2:$A$21,0))),"")</f>
        <v>0.81240772015669094</v>
      </c>
      <c r="M216" t="str">
        <f>IF(AND($B217=M$1,areaSAS!$H216/(INDEX(maxArea_perResidue!$B$2:$B$21,MATCH($B217,maxArea_perResidue!$A$2:$A$21,0)))&gt;0),areaSAS!$H216/(INDEX(maxArea_perResidue!$B$2:$B$21,MATCH($B217,maxArea_perResidue!$A$2:$A$21,0))),"")</f>
        <v/>
      </c>
      <c r="N216" t="str">
        <f>IF(AND($B217=N$1,areaSAS!$H216/(INDEX(maxArea_perResidue!$B$2:$B$21,MATCH($B217,maxArea_perResidue!$A$2:$A$21,0)))&gt;0),areaSAS!$H216/(INDEX(maxArea_perResidue!$B$2:$B$21,MATCH($B217,maxArea_perResidue!$A$2:$A$21,0))),"")</f>
        <v/>
      </c>
      <c r="O216" t="str">
        <f>IF(AND($B217=O$1,areaSAS!$H216/(INDEX(maxArea_perResidue!$B$2:$B$21,MATCH($B217,maxArea_perResidue!$A$2:$A$21,0)))&gt;0),areaSAS!$H216/(INDEX(maxArea_perResidue!$B$2:$B$21,MATCH($B217,maxArea_perResidue!$A$2:$A$21,0))),"")</f>
        <v/>
      </c>
      <c r="P216" t="str">
        <f>IF(AND($B217=P$1,areaSAS!$H216/(INDEX(maxArea_perResidue!$B$2:$B$21,MATCH($B217,maxArea_perResidue!$A$2:$A$21,0)))&gt;0),areaSAS!$H216/(INDEX(maxArea_perResidue!$B$2:$B$21,MATCH($B217,maxArea_perResidue!$A$2:$A$21,0))),"")</f>
        <v/>
      </c>
      <c r="Q216" t="str">
        <f>IF(AND($B217=Q$1,areaSAS!$H216/(INDEX(maxArea_perResidue!$B$2:$B$21,MATCH($B217,maxArea_perResidue!$A$2:$A$21,0)))&gt;0),areaSAS!$H216/(INDEX(maxArea_perResidue!$B$2:$B$21,MATCH($B217,maxArea_perResidue!$A$2:$A$21,0))),"")</f>
        <v/>
      </c>
      <c r="R216" t="str">
        <f>IF(AND($B217=R$1,areaSAS!$H216/(INDEX(maxArea_perResidue!$B$2:$B$21,MATCH($B217,maxArea_perResidue!$A$2:$A$21,0)))&gt;0),areaSAS!$H216/(INDEX(maxArea_perResidue!$B$2:$B$21,MATCH($B217,maxArea_perResidue!$A$2:$A$21,0))),"")</f>
        <v/>
      </c>
      <c r="S216" t="str">
        <f>IF(AND($B217=S$1,areaSAS!$H216/(INDEX(maxArea_perResidue!$B$2:$B$21,MATCH($B217,maxArea_perResidue!$A$2:$A$21,0)))&gt;0),areaSAS!$H216/(INDEX(maxArea_perResidue!$B$2:$B$21,MATCH($B217,maxArea_perResidue!$A$2:$A$21,0))),"")</f>
        <v/>
      </c>
      <c r="T216" t="str">
        <f>IF(AND($B217=T$1,areaSAS!$H216/(INDEX(maxArea_perResidue!$B$2:$B$21,MATCH($B217,maxArea_perResidue!$A$2:$A$21,0)))&gt;0),areaSAS!$H216/(INDEX(maxArea_perResidue!$B$2:$B$21,MATCH($B217,maxArea_perResidue!$A$2:$A$21,0))),"")</f>
        <v/>
      </c>
      <c r="U216" t="str">
        <f>IF(AND($B217=U$1,areaSAS!$H216/(INDEX(maxArea_perResidue!$B$2:$B$21,MATCH($B217,maxArea_perResidue!$A$2:$A$21,0)))&gt;0),areaSAS!$H216/(INDEX(maxArea_perResidue!$B$2:$B$21,MATCH($B217,maxArea_perResidue!$A$2:$A$21,0))),"")</f>
        <v/>
      </c>
      <c r="V216" t="str">
        <f>IF(AND($B217=V$1,areaSAS!$H216/(INDEX(maxArea_perResidue!$B$2:$B$21,MATCH($B217,maxArea_perResidue!$A$2:$A$21,0)))&gt;0),areaSAS!$H216/(INDEX(maxArea_perResidue!$B$2:$B$21,MATCH($B217,maxArea_perResidue!$A$2:$A$21,0))),"")</f>
        <v/>
      </c>
      <c r="W216" t="str">
        <f>IF(AND($B217=W$1,areaSAS!$H216/(INDEX(maxArea_perResidue!$B$2:$B$21,MATCH($B217,maxArea_perResidue!$A$2:$A$21,0)))&gt;0),areaSAS!$H216/(INDEX(maxArea_perResidue!$B$2:$B$21,MATCH($B217,maxArea_perResidue!$A$2:$A$21,0))),"")</f>
        <v/>
      </c>
      <c r="X216" t="str">
        <f>IF(AND($B217=X$1,areaSAS!$H216/(INDEX(maxArea_perResidue!$B$2:$B$21,MATCH($B217,maxArea_perResidue!$A$2:$A$21,0)))&gt;0),areaSAS!$H216/(INDEX(maxArea_perResidue!$B$2:$B$21,MATCH($B217,maxArea_perResidue!$A$2:$A$21,0))),"")</f>
        <v/>
      </c>
      <c r="Y216" t="str">
        <f>IF(AND($B217=Y$1,areaSAS!$H216/(INDEX(maxArea_perResidue!$B$2:$B$21,MATCH($B217,maxArea_perResidue!$A$2:$A$21,0)))&gt;0),areaSAS!$H216/(INDEX(maxArea_perResidue!$B$2:$B$21,MATCH($B217,maxArea_perResidue!$A$2:$A$21,0))),"")</f>
        <v/>
      </c>
      <c r="Z216" t="str">
        <f>IF(AND($B217=Z$1,areaSAS!$H216/(INDEX(maxArea_perResidue!$B$2:$B$21,MATCH($B217,maxArea_perResidue!$A$2:$A$21,0)))&gt;0),areaSAS!$H216/(INDEX(maxArea_perResidue!$B$2:$B$21,MATCH($B217,maxArea_perResidue!$A$2:$A$21,0))),"")</f>
        <v/>
      </c>
      <c r="AA216" t="str">
        <f>IF(AND($B217=AA$1,areaSAS!$H216/(INDEX(maxArea_perResidue!$B$2:$B$21,MATCH($B217,maxArea_perResidue!$A$2:$A$21,0)))&gt;0),areaSAS!$H216/(INDEX(maxArea_perResidue!$B$2:$B$21,MATCH($B217,maxArea_perResidue!$A$2:$A$21,0))),"")</f>
        <v/>
      </c>
      <c r="AB216" t="str">
        <f>IF(AND($B217=AB$1,areaSAS!$H216/(INDEX(maxArea_perResidue!$B$2:$B$21,MATCH($B217,maxArea_perResidue!$A$2:$A$21,0)))&gt;0),areaSAS!$H216/(INDEX(maxArea_perResidue!$B$2:$B$21,MATCH($B217,maxArea_perResidue!$A$2:$A$21,0))),"")</f>
        <v/>
      </c>
      <c r="AC216" t="str">
        <f>IF(AND($B217=AC$1,areaSAS!$H216/(INDEX(maxArea_perResidue!$B$2:$B$21,MATCH($B217,maxArea_perResidue!$A$2:$A$21,0)))&gt;0),areaSAS!$H216/(INDEX(maxArea_perResidue!$B$2:$B$21,MATCH($B217,maxArea_perResidue!$A$2:$A$21,0))),"")</f>
        <v/>
      </c>
      <c r="AD216" t="str">
        <f>IF(AND($B217=AD$1,areaSAS!$H216/(INDEX(maxArea_perResidue!$B$2:$B$21,MATCH($B217,maxArea_perResidue!$A$2:$A$21,0)))&gt;0),areaSAS!$H216/(INDEX(maxArea_perResidue!$B$2:$B$21,MATCH($B217,maxArea_perResidue!$A$2:$A$21,0))),"")</f>
        <v/>
      </c>
      <c r="AE216" s="7" t="str">
        <f>IF(AND($B217=AE$1,areaSAS!$H216/(INDEX(maxArea_perResidue!$B$2:$B$21,MATCH($B217,maxArea_perResidue!$A$2:$A$21,0)))&gt;0),areaSAS!$H216/(INDEX(maxArea_perResidue!$B$2:$B$21,MATCH($B217,maxArea_perResidue!$A$2:$A$21,0))),"")</f>
        <v/>
      </c>
    </row>
    <row r="217" spans="1:31" x14ac:dyDescent="0.3">
      <c r="A217">
        <v>216</v>
      </c>
      <c r="B217" t="s">
        <v>663</v>
      </c>
      <c r="C217" t="s">
        <v>183</v>
      </c>
      <c r="D217">
        <v>6.6517158411443199E-3</v>
      </c>
      <c r="E217" t="s">
        <v>506</v>
      </c>
      <c r="F217">
        <v>0.18731346513959499</v>
      </c>
      <c r="H217" s="4">
        <f t="shared" si="3"/>
        <v>6.6517158411443199E-3</v>
      </c>
      <c r="L217" t="str">
        <f>IF(AND($B218=L$1,areaSAS!$H217/(INDEX(maxArea_perResidue!$B$2:$B$21,MATCH($B218,maxArea_perResidue!$A$2:$A$21,0)))&gt;0),areaSAS!$H217/(INDEX(maxArea_perResidue!$B$2:$B$21,MATCH($B218,maxArea_perResidue!$A$2:$A$21,0))),"")</f>
        <v/>
      </c>
      <c r="M217" t="str">
        <f>IF(AND($B218=M$1,areaSAS!$H217/(INDEX(maxArea_perResidue!$B$2:$B$21,MATCH($B218,maxArea_perResidue!$A$2:$A$21,0)))&gt;0),areaSAS!$H217/(INDEX(maxArea_perResidue!$B$2:$B$21,MATCH($B218,maxArea_perResidue!$A$2:$A$21,0))),"")</f>
        <v/>
      </c>
      <c r="N217" t="str">
        <f>IF(AND($B218=N$1,areaSAS!$H217/(INDEX(maxArea_perResidue!$B$2:$B$21,MATCH($B218,maxArea_perResidue!$A$2:$A$21,0)))&gt;0),areaSAS!$H217/(INDEX(maxArea_perResidue!$B$2:$B$21,MATCH($B218,maxArea_perResidue!$A$2:$A$21,0))),"")</f>
        <v/>
      </c>
      <c r="O217" t="str">
        <f>IF(AND($B218=O$1,areaSAS!$H217/(INDEX(maxArea_perResidue!$B$2:$B$21,MATCH($B218,maxArea_perResidue!$A$2:$A$21,0)))&gt;0),areaSAS!$H217/(INDEX(maxArea_perResidue!$B$2:$B$21,MATCH($B218,maxArea_perResidue!$A$2:$A$21,0))),"")</f>
        <v/>
      </c>
      <c r="P217" t="str">
        <f>IF(AND($B218=P$1,areaSAS!$H217/(INDEX(maxArea_perResidue!$B$2:$B$21,MATCH($B218,maxArea_perResidue!$A$2:$A$21,0)))&gt;0),areaSAS!$H217/(INDEX(maxArea_perResidue!$B$2:$B$21,MATCH($B218,maxArea_perResidue!$A$2:$A$21,0))),"")</f>
        <v/>
      </c>
      <c r="Q217" t="str">
        <f>IF(AND($B218=Q$1,areaSAS!$H217/(INDEX(maxArea_perResidue!$B$2:$B$21,MATCH($B218,maxArea_perResidue!$A$2:$A$21,0)))&gt;0),areaSAS!$H217/(INDEX(maxArea_perResidue!$B$2:$B$21,MATCH($B218,maxArea_perResidue!$A$2:$A$21,0))),"")</f>
        <v/>
      </c>
      <c r="R217" t="str">
        <f>IF(AND($B218=R$1,areaSAS!$H217/(INDEX(maxArea_perResidue!$B$2:$B$21,MATCH($B218,maxArea_perResidue!$A$2:$A$21,0)))&gt;0),areaSAS!$H217/(INDEX(maxArea_perResidue!$B$2:$B$21,MATCH($B218,maxArea_perResidue!$A$2:$A$21,0))),"")</f>
        <v/>
      </c>
      <c r="S217" t="str">
        <f>IF(AND($B218=S$1,areaSAS!$H217/(INDEX(maxArea_perResidue!$B$2:$B$21,MATCH($B218,maxArea_perResidue!$A$2:$A$21,0)))&gt;0),areaSAS!$H217/(INDEX(maxArea_perResidue!$B$2:$B$21,MATCH($B218,maxArea_perResidue!$A$2:$A$21,0))),"")</f>
        <v/>
      </c>
      <c r="T217" t="str">
        <f>IF(AND($B218=T$1,areaSAS!$H217/(INDEX(maxArea_perResidue!$B$2:$B$21,MATCH($B218,maxArea_perResidue!$A$2:$A$21,0)))&gt;0),areaSAS!$H217/(INDEX(maxArea_perResidue!$B$2:$B$21,MATCH($B218,maxArea_perResidue!$A$2:$A$21,0))),"")</f>
        <v/>
      </c>
      <c r="U217" t="str">
        <f>IF(AND($B218=U$1,areaSAS!$H217/(INDEX(maxArea_perResidue!$B$2:$B$21,MATCH($B218,maxArea_perResidue!$A$2:$A$21,0)))&gt;0),areaSAS!$H217/(INDEX(maxArea_perResidue!$B$2:$B$21,MATCH($B218,maxArea_perResidue!$A$2:$A$21,0))),"")</f>
        <v/>
      </c>
      <c r="V217">
        <f>IF(AND($B218=V$1,areaSAS!$H217/(INDEX(maxArea_perResidue!$B$2:$B$21,MATCH($B218,maxArea_perResidue!$A$2:$A$21,0)))&gt;0),areaSAS!$H217/(INDEX(maxArea_perResidue!$B$2:$B$21,MATCH($B218,maxArea_perResidue!$A$2:$A$21,0))),"")</f>
        <v>4.6515495392617625E-5</v>
      </c>
      <c r="W217" t="str">
        <f>IF(AND($B218=W$1,areaSAS!$H217/(INDEX(maxArea_perResidue!$B$2:$B$21,MATCH($B218,maxArea_perResidue!$A$2:$A$21,0)))&gt;0),areaSAS!$H217/(INDEX(maxArea_perResidue!$B$2:$B$21,MATCH($B218,maxArea_perResidue!$A$2:$A$21,0))),"")</f>
        <v/>
      </c>
      <c r="X217" t="str">
        <f>IF(AND($B218=X$1,areaSAS!$H217/(INDEX(maxArea_perResidue!$B$2:$B$21,MATCH($B218,maxArea_perResidue!$A$2:$A$21,0)))&gt;0),areaSAS!$H217/(INDEX(maxArea_perResidue!$B$2:$B$21,MATCH($B218,maxArea_perResidue!$A$2:$A$21,0))),"")</f>
        <v/>
      </c>
      <c r="Y217" t="str">
        <f>IF(AND($B218=Y$1,areaSAS!$H217/(INDEX(maxArea_perResidue!$B$2:$B$21,MATCH($B218,maxArea_perResidue!$A$2:$A$21,0)))&gt;0),areaSAS!$H217/(INDEX(maxArea_perResidue!$B$2:$B$21,MATCH($B218,maxArea_perResidue!$A$2:$A$21,0))),"")</f>
        <v/>
      </c>
      <c r="Z217" t="str">
        <f>IF(AND($B218=Z$1,areaSAS!$H217/(INDEX(maxArea_perResidue!$B$2:$B$21,MATCH($B218,maxArea_perResidue!$A$2:$A$21,0)))&gt;0),areaSAS!$H217/(INDEX(maxArea_perResidue!$B$2:$B$21,MATCH($B218,maxArea_perResidue!$A$2:$A$21,0))),"")</f>
        <v/>
      </c>
      <c r="AA217" t="str">
        <f>IF(AND($B218=AA$1,areaSAS!$H217/(INDEX(maxArea_perResidue!$B$2:$B$21,MATCH($B218,maxArea_perResidue!$A$2:$A$21,0)))&gt;0),areaSAS!$H217/(INDEX(maxArea_perResidue!$B$2:$B$21,MATCH($B218,maxArea_perResidue!$A$2:$A$21,0))),"")</f>
        <v/>
      </c>
      <c r="AB217" t="str">
        <f>IF(AND($B218=AB$1,areaSAS!$H217/(INDEX(maxArea_perResidue!$B$2:$B$21,MATCH($B218,maxArea_perResidue!$A$2:$A$21,0)))&gt;0),areaSAS!$H217/(INDEX(maxArea_perResidue!$B$2:$B$21,MATCH($B218,maxArea_perResidue!$A$2:$A$21,0))),"")</f>
        <v/>
      </c>
      <c r="AC217" t="str">
        <f>IF(AND($B218=AC$1,areaSAS!$H217/(INDEX(maxArea_perResidue!$B$2:$B$21,MATCH($B218,maxArea_perResidue!$A$2:$A$21,0)))&gt;0),areaSAS!$H217/(INDEX(maxArea_perResidue!$B$2:$B$21,MATCH($B218,maxArea_perResidue!$A$2:$A$21,0))),"")</f>
        <v/>
      </c>
      <c r="AD217" t="str">
        <f>IF(AND($B218=AD$1,areaSAS!$H217/(INDEX(maxArea_perResidue!$B$2:$B$21,MATCH($B218,maxArea_perResidue!$A$2:$A$21,0)))&gt;0),areaSAS!$H217/(INDEX(maxArea_perResidue!$B$2:$B$21,MATCH($B218,maxArea_perResidue!$A$2:$A$21,0))),"")</f>
        <v/>
      </c>
      <c r="AE217" s="7" t="str">
        <f>IF(AND($B218=AE$1,areaSAS!$H217/(INDEX(maxArea_perResidue!$B$2:$B$21,MATCH($B218,maxArea_perResidue!$A$2:$A$21,0)))&gt;0),areaSAS!$H217/(INDEX(maxArea_perResidue!$B$2:$B$21,MATCH($B218,maxArea_perResidue!$A$2:$A$21,0))),"")</f>
        <v/>
      </c>
    </row>
    <row r="218" spans="1:31" x14ac:dyDescent="0.3">
      <c r="A218">
        <v>217</v>
      </c>
      <c r="B218" t="s">
        <v>647</v>
      </c>
      <c r="C218" t="s">
        <v>184</v>
      </c>
      <c r="D218">
        <v>1.4287972450256301</v>
      </c>
      <c r="E218" t="s">
        <v>507</v>
      </c>
      <c r="F218">
        <v>1.44877529144287</v>
      </c>
      <c r="H218" s="4">
        <f t="shared" si="3"/>
        <v>1.4287972450256301</v>
      </c>
      <c r="L218" t="str">
        <f>IF(AND($B219=L$1,areaSAS!$H218/(INDEX(maxArea_perResidue!$B$2:$B$21,MATCH($B219,maxArea_perResidue!$A$2:$A$21,0)))&gt;0),areaSAS!$H218/(INDEX(maxArea_perResidue!$B$2:$B$21,MATCH($B219,maxArea_perResidue!$A$2:$A$21,0))),"")</f>
        <v/>
      </c>
      <c r="M218" t="str">
        <f>IF(AND($B219=M$1,areaSAS!$H218/(INDEX(maxArea_perResidue!$B$2:$B$21,MATCH($B219,maxArea_perResidue!$A$2:$A$21,0)))&gt;0),areaSAS!$H218/(INDEX(maxArea_perResidue!$B$2:$B$21,MATCH($B219,maxArea_perResidue!$A$2:$A$21,0))),"")</f>
        <v/>
      </c>
      <c r="N218" t="str">
        <f>IF(AND($B219=N$1,areaSAS!$H218/(INDEX(maxArea_perResidue!$B$2:$B$21,MATCH($B219,maxArea_perResidue!$A$2:$A$21,0)))&gt;0),areaSAS!$H218/(INDEX(maxArea_perResidue!$B$2:$B$21,MATCH($B219,maxArea_perResidue!$A$2:$A$21,0))),"")</f>
        <v/>
      </c>
      <c r="O218" t="str">
        <f>IF(AND($B219=O$1,areaSAS!$H218/(INDEX(maxArea_perResidue!$B$2:$B$21,MATCH($B219,maxArea_perResidue!$A$2:$A$21,0)))&gt;0),areaSAS!$H218/(INDEX(maxArea_perResidue!$B$2:$B$21,MATCH($B219,maxArea_perResidue!$A$2:$A$21,0))),"")</f>
        <v/>
      </c>
      <c r="P218" t="str">
        <f>IF(AND($B219=P$1,areaSAS!$H218/(INDEX(maxArea_perResidue!$B$2:$B$21,MATCH($B219,maxArea_perResidue!$A$2:$A$21,0)))&gt;0),areaSAS!$H218/(INDEX(maxArea_perResidue!$B$2:$B$21,MATCH($B219,maxArea_perResidue!$A$2:$A$21,0))),"")</f>
        <v/>
      </c>
      <c r="Q218" t="str">
        <f>IF(AND($B219=Q$1,areaSAS!$H218/(INDEX(maxArea_perResidue!$B$2:$B$21,MATCH($B219,maxArea_perResidue!$A$2:$A$21,0)))&gt;0),areaSAS!$H218/(INDEX(maxArea_perResidue!$B$2:$B$21,MATCH($B219,maxArea_perResidue!$A$2:$A$21,0))),"")</f>
        <v/>
      </c>
      <c r="R218" t="str">
        <f>IF(AND($B219=R$1,areaSAS!$H218/(INDEX(maxArea_perResidue!$B$2:$B$21,MATCH($B219,maxArea_perResidue!$A$2:$A$21,0)))&gt;0),areaSAS!$H218/(INDEX(maxArea_perResidue!$B$2:$B$21,MATCH($B219,maxArea_perResidue!$A$2:$A$21,0))),"")</f>
        <v/>
      </c>
      <c r="S218" t="str">
        <f>IF(AND($B219=S$1,areaSAS!$H218/(INDEX(maxArea_perResidue!$B$2:$B$21,MATCH($B219,maxArea_perResidue!$A$2:$A$21,0)))&gt;0),areaSAS!$H218/(INDEX(maxArea_perResidue!$B$2:$B$21,MATCH($B219,maxArea_perResidue!$A$2:$A$21,0))),"")</f>
        <v/>
      </c>
      <c r="T218" t="str">
        <f>IF(AND($B219=T$1,areaSAS!$H218/(INDEX(maxArea_perResidue!$B$2:$B$21,MATCH($B219,maxArea_perResidue!$A$2:$A$21,0)))&gt;0),areaSAS!$H218/(INDEX(maxArea_perResidue!$B$2:$B$21,MATCH($B219,maxArea_perResidue!$A$2:$A$21,0))),"")</f>
        <v/>
      </c>
      <c r="U218" t="str">
        <f>IF(AND($B219=U$1,areaSAS!$H218/(INDEX(maxArea_perResidue!$B$2:$B$21,MATCH($B219,maxArea_perResidue!$A$2:$A$21,0)))&gt;0),areaSAS!$H218/(INDEX(maxArea_perResidue!$B$2:$B$21,MATCH($B219,maxArea_perResidue!$A$2:$A$21,0))),"")</f>
        <v/>
      </c>
      <c r="V218" t="str">
        <f>IF(AND($B219=V$1,areaSAS!$H218/(INDEX(maxArea_perResidue!$B$2:$B$21,MATCH($B219,maxArea_perResidue!$A$2:$A$21,0)))&gt;0),areaSAS!$H218/(INDEX(maxArea_perResidue!$B$2:$B$21,MATCH($B219,maxArea_perResidue!$A$2:$A$21,0))),"")</f>
        <v/>
      </c>
      <c r="W218" t="str">
        <f>IF(AND($B219=W$1,areaSAS!$H218/(INDEX(maxArea_perResidue!$B$2:$B$21,MATCH($B219,maxArea_perResidue!$A$2:$A$21,0)))&gt;0),areaSAS!$H218/(INDEX(maxArea_perResidue!$B$2:$B$21,MATCH($B219,maxArea_perResidue!$A$2:$A$21,0))),"")</f>
        <v/>
      </c>
      <c r="X218" t="str">
        <f>IF(AND($B219=X$1,areaSAS!$H218/(INDEX(maxArea_perResidue!$B$2:$B$21,MATCH($B219,maxArea_perResidue!$A$2:$A$21,0)))&gt;0),areaSAS!$H218/(INDEX(maxArea_perResidue!$B$2:$B$21,MATCH($B219,maxArea_perResidue!$A$2:$A$21,0))),"")</f>
        <v/>
      </c>
      <c r="Y218" t="str">
        <f>IF(AND($B219=Y$1,areaSAS!$H218/(INDEX(maxArea_perResidue!$B$2:$B$21,MATCH($B219,maxArea_perResidue!$A$2:$A$21,0)))&gt;0),areaSAS!$H218/(INDEX(maxArea_perResidue!$B$2:$B$21,MATCH($B219,maxArea_perResidue!$A$2:$A$21,0))),"")</f>
        <v/>
      </c>
      <c r="Z218" t="str">
        <f>IF(AND($B219=Z$1,areaSAS!$H218/(INDEX(maxArea_perResidue!$B$2:$B$21,MATCH($B219,maxArea_perResidue!$A$2:$A$21,0)))&gt;0),areaSAS!$H218/(INDEX(maxArea_perResidue!$B$2:$B$21,MATCH($B219,maxArea_perResidue!$A$2:$A$21,0))),"")</f>
        <v/>
      </c>
      <c r="AA218" t="str">
        <f>IF(AND($B219=AA$1,areaSAS!$H218/(INDEX(maxArea_perResidue!$B$2:$B$21,MATCH($B219,maxArea_perResidue!$A$2:$A$21,0)))&gt;0),areaSAS!$H218/(INDEX(maxArea_perResidue!$B$2:$B$21,MATCH($B219,maxArea_perResidue!$A$2:$A$21,0))),"")</f>
        <v/>
      </c>
      <c r="AB218" t="str">
        <f>IF(AND($B219=AB$1,areaSAS!$H218/(INDEX(maxArea_perResidue!$B$2:$B$21,MATCH($B219,maxArea_perResidue!$A$2:$A$21,0)))&gt;0),areaSAS!$H218/(INDEX(maxArea_perResidue!$B$2:$B$21,MATCH($B219,maxArea_perResidue!$A$2:$A$21,0))),"")</f>
        <v/>
      </c>
      <c r="AC218">
        <f>IF(AND($B219=AC$1,areaSAS!$H218/(INDEX(maxArea_perResidue!$B$2:$B$21,MATCH($B219,maxArea_perResidue!$A$2:$A$21,0)))&gt;0),areaSAS!$H218/(INDEX(maxArea_perResidue!$B$2:$B$21,MATCH($B219,maxArea_perResidue!$A$2:$A$21,0))),"")</f>
        <v>6.2666545834457457E-3</v>
      </c>
      <c r="AD218" t="str">
        <f>IF(AND($B219=AD$1,areaSAS!$H218/(INDEX(maxArea_perResidue!$B$2:$B$21,MATCH($B219,maxArea_perResidue!$A$2:$A$21,0)))&gt;0),areaSAS!$H218/(INDEX(maxArea_perResidue!$B$2:$B$21,MATCH($B219,maxArea_perResidue!$A$2:$A$21,0))),"")</f>
        <v/>
      </c>
      <c r="AE218" s="7" t="str">
        <f>IF(AND($B219=AE$1,areaSAS!$H218/(INDEX(maxArea_perResidue!$B$2:$B$21,MATCH($B219,maxArea_perResidue!$A$2:$A$21,0)))&gt;0),areaSAS!$H218/(INDEX(maxArea_perResidue!$B$2:$B$21,MATCH($B219,maxArea_perResidue!$A$2:$A$21,0))),"")</f>
        <v/>
      </c>
    </row>
    <row r="219" spans="1:31" x14ac:dyDescent="0.3">
      <c r="A219">
        <v>218</v>
      </c>
      <c r="B219" t="s">
        <v>657</v>
      </c>
      <c r="C219" t="s">
        <v>185</v>
      </c>
      <c r="D219">
        <v>3.0068155527114802</v>
      </c>
      <c r="E219" t="s">
        <v>508</v>
      </c>
      <c r="F219">
        <v>3.8880234956741302</v>
      </c>
      <c r="H219" s="4">
        <f t="shared" si="3"/>
        <v>3.0068155527114802</v>
      </c>
      <c r="L219" t="str">
        <f>IF(AND($B220=L$1,areaSAS!$H219/(INDEX(maxArea_perResidue!$B$2:$B$21,MATCH($B220,maxArea_perResidue!$A$2:$A$21,0)))&gt;0),areaSAS!$H219/(INDEX(maxArea_perResidue!$B$2:$B$21,MATCH($B220,maxArea_perResidue!$A$2:$A$21,0))),"")</f>
        <v/>
      </c>
      <c r="M219" t="str">
        <f>IF(AND($B220=M$1,areaSAS!$H219/(INDEX(maxArea_perResidue!$B$2:$B$21,MATCH($B220,maxArea_perResidue!$A$2:$A$21,0)))&gt;0),areaSAS!$H219/(INDEX(maxArea_perResidue!$B$2:$B$21,MATCH($B220,maxArea_perResidue!$A$2:$A$21,0))),"")</f>
        <v/>
      </c>
      <c r="N219" t="str">
        <f>IF(AND($B220=N$1,areaSAS!$H219/(INDEX(maxArea_perResidue!$B$2:$B$21,MATCH($B220,maxArea_perResidue!$A$2:$A$21,0)))&gt;0),areaSAS!$H219/(INDEX(maxArea_perResidue!$B$2:$B$21,MATCH($B220,maxArea_perResidue!$A$2:$A$21,0))),"")</f>
        <v/>
      </c>
      <c r="O219" t="str">
        <f>IF(AND($B220=O$1,areaSAS!$H219/(INDEX(maxArea_perResidue!$B$2:$B$21,MATCH($B220,maxArea_perResidue!$A$2:$A$21,0)))&gt;0),areaSAS!$H219/(INDEX(maxArea_perResidue!$B$2:$B$21,MATCH($B220,maxArea_perResidue!$A$2:$A$21,0))),"")</f>
        <v/>
      </c>
      <c r="P219" t="str">
        <f>IF(AND($B220=P$1,areaSAS!$H219/(INDEX(maxArea_perResidue!$B$2:$B$21,MATCH($B220,maxArea_perResidue!$A$2:$A$21,0)))&gt;0),areaSAS!$H219/(INDEX(maxArea_perResidue!$B$2:$B$21,MATCH($B220,maxArea_perResidue!$A$2:$A$21,0))),"")</f>
        <v/>
      </c>
      <c r="Q219" t="str">
        <f>IF(AND($B220=Q$1,areaSAS!$H219/(INDEX(maxArea_perResidue!$B$2:$B$21,MATCH($B220,maxArea_perResidue!$A$2:$A$21,0)))&gt;0),areaSAS!$H219/(INDEX(maxArea_perResidue!$B$2:$B$21,MATCH($B220,maxArea_perResidue!$A$2:$A$21,0))),"")</f>
        <v/>
      </c>
      <c r="R219" t="str">
        <f>IF(AND($B220=R$1,areaSAS!$H219/(INDEX(maxArea_perResidue!$B$2:$B$21,MATCH($B220,maxArea_perResidue!$A$2:$A$21,0)))&gt;0),areaSAS!$H219/(INDEX(maxArea_perResidue!$B$2:$B$21,MATCH($B220,maxArea_perResidue!$A$2:$A$21,0))),"")</f>
        <v/>
      </c>
      <c r="S219" t="str">
        <f>IF(AND($B220=S$1,areaSAS!$H219/(INDEX(maxArea_perResidue!$B$2:$B$21,MATCH($B220,maxArea_perResidue!$A$2:$A$21,0)))&gt;0),areaSAS!$H219/(INDEX(maxArea_perResidue!$B$2:$B$21,MATCH($B220,maxArea_perResidue!$A$2:$A$21,0))),"")</f>
        <v/>
      </c>
      <c r="T219" t="str">
        <f>IF(AND($B220=T$1,areaSAS!$H219/(INDEX(maxArea_perResidue!$B$2:$B$21,MATCH($B220,maxArea_perResidue!$A$2:$A$21,0)))&gt;0),areaSAS!$H219/(INDEX(maxArea_perResidue!$B$2:$B$21,MATCH($B220,maxArea_perResidue!$A$2:$A$21,0))),"")</f>
        <v/>
      </c>
      <c r="U219" t="str">
        <f>IF(AND($B220=U$1,areaSAS!$H219/(INDEX(maxArea_perResidue!$B$2:$B$21,MATCH($B220,maxArea_perResidue!$A$2:$A$21,0)))&gt;0),areaSAS!$H219/(INDEX(maxArea_perResidue!$B$2:$B$21,MATCH($B220,maxArea_perResidue!$A$2:$A$21,0))),"")</f>
        <v/>
      </c>
      <c r="V219" t="str">
        <f>IF(AND($B220=V$1,areaSAS!$H219/(INDEX(maxArea_perResidue!$B$2:$B$21,MATCH($B220,maxArea_perResidue!$A$2:$A$21,0)))&gt;0),areaSAS!$H219/(INDEX(maxArea_perResidue!$B$2:$B$21,MATCH($B220,maxArea_perResidue!$A$2:$A$21,0))),"")</f>
        <v/>
      </c>
      <c r="W219" t="str">
        <f>IF(AND($B220=W$1,areaSAS!$H219/(INDEX(maxArea_perResidue!$B$2:$B$21,MATCH($B220,maxArea_perResidue!$A$2:$A$21,0)))&gt;0),areaSAS!$H219/(INDEX(maxArea_perResidue!$B$2:$B$21,MATCH($B220,maxArea_perResidue!$A$2:$A$21,0))),"")</f>
        <v/>
      </c>
      <c r="X219" t="str">
        <f>IF(AND($B220=X$1,areaSAS!$H219/(INDEX(maxArea_perResidue!$B$2:$B$21,MATCH($B220,maxArea_perResidue!$A$2:$A$21,0)))&gt;0),areaSAS!$H219/(INDEX(maxArea_perResidue!$B$2:$B$21,MATCH($B220,maxArea_perResidue!$A$2:$A$21,0))),"")</f>
        <v/>
      </c>
      <c r="Y219" t="str">
        <f>IF(AND($B220=Y$1,areaSAS!$H219/(INDEX(maxArea_perResidue!$B$2:$B$21,MATCH($B220,maxArea_perResidue!$A$2:$A$21,0)))&gt;0),areaSAS!$H219/(INDEX(maxArea_perResidue!$B$2:$B$21,MATCH($B220,maxArea_perResidue!$A$2:$A$21,0))),"")</f>
        <v/>
      </c>
      <c r="Z219">
        <f>IF(AND($B220=Z$1,areaSAS!$H219/(INDEX(maxArea_perResidue!$B$2:$B$21,MATCH($B220,maxArea_perResidue!$A$2:$A$21,0)))&gt;0),areaSAS!$H219/(INDEX(maxArea_perResidue!$B$2:$B$21,MATCH($B220,maxArea_perResidue!$A$2:$A$21,0))),"")</f>
        <v>1.5419566936981949E-2</v>
      </c>
      <c r="AA219" t="str">
        <f>IF(AND($B220=AA$1,areaSAS!$H219/(INDEX(maxArea_perResidue!$B$2:$B$21,MATCH($B220,maxArea_perResidue!$A$2:$A$21,0)))&gt;0),areaSAS!$H219/(INDEX(maxArea_perResidue!$B$2:$B$21,MATCH($B220,maxArea_perResidue!$A$2:$A$21,0))),"")</f>
        <v/>
      </c>
      <c r="AB219" t="str">
        <f>IF(AND($B220=AB$1,areaSAS!$H219/(INDEX(maxArea_perResidue!$B$2:$B$21,MATCH($B220,maxArea_perResidue!$A$2:$A$21,0)))&gt;0),areaSAS!$H219/(INDEX(maxArea_perResidue!$B$2:$B$21,MATCH($B220,maxArea_perResidue!$A$2:$A$21,0))),"")</f>
        <v/>
      </c>
      <c r="AC219" t="str">
        <f>IF(AND($B220=AC$1,areaSAS!$H219/(INDEX(maxArea_perResidue!$B$2:$B$21,MATCH($B220,maxArea_perResidue!$A$2:$A$21,0)))&gt;0),areaSAS!$H219/(INDEX(maxArea_perResidue!$B$2:$B$21,MATCH($B220,maxArea_perResidue!$A$2:$A$21,0))),"")</f>
        <v/>
      </c>
      <c r="AD219" t="str">
        <f>IF(AND($B220=AD$1,areaSAS!$H219/(INDEX(maxArea_perResidue!$B$2:$B$21,MATCH($B220,maxArea_perResidue!$A$2:$A$21,0)))&gt;0),areaSAS!$H219/(INDEX(maxArea_perResidue!$B$2:$B$21,MATCH($B220,maxArea_perResidue!$A$2:$A$21,0))),"")</f>
        <v/>
      </c>
      <c r="AE219" s="7" t="str">
        <f>IF(AND($B220=AE$1,areaSAS!$H219/(INDEX(maxArea_perResidue!$B$2:$B$21,MATCH($B220,maxArea_perResidue!$A$2:$A$21,0)))&gt;0),areaSAS!$H219/(INDEX(maxArea_perResidue!$B$2:$B$21,MATCH($B220,maxArea_perResidue!$A$2:$A$21,0))),"")</f>
        <v/>
      </c>
    </row>
    <row r="220" spans="1:31" x14ac:dyDescent="0.3">
      <c r="A220">
        <v>219</v>
      </c>
      <c r="B220" t="s">
        <v>656</v>
      </c>
      <c r="C220" t="s">
        <v>186</v>
      </c>
      <c r="D220">
        <v>32.9097554087638</v>
      </c>
      <c r="E220" t="s">
        <v>509</v>
      </c>
      <c r="F220">
        <v>30.526642441749502</v>
      </c>
      <c r="H220" s="4">
        <f t="shared" si="3"/>
        <v>30.526642441749502</v>
      </c>
      <c r="L220" t="str">
        <f>IF(AND($B221=L$1,areaSAS!$H220/(INDEX(maxArea_perResidue!$B$2:$B$21,MATCH($B221,maxArea_perResidue!$A$2:$A$21,0)))&gt;0),areaSAS!$H220/(INDEX(maxArea_perResidue!$B$2:$B$21,MATCH($B221,maxArea_perResidue!$A$2:$A$21,0))),"")</f>
        <v/>
      </c>
      <c r="M220" t="str">
        <f>IF(AND($B221=M$1,areaSAS!$H220/(INDEX(maxArea_perResidue!$B$2:$B$21,MATCH($B221,maxArea_perResidue!$A$2:$A$21,0)))&gt;0),areaSAS!$H220/(INDEX(maxArea_perResidue!$B$2:$B$21,MATCH($B221,maxArea_perResidue!$A$2:$A$21,0))),"")</f>
        <v/>
      </c>
      <c r="N220" t="str">
        <f>IF(AND($B221=N$1,areaSAS!$H220/(INDEX(maxArea_perResidue!$B$2:$B$21,MATCH($B221,maxArea_perResidue!$A$2:$A$21,0)))&gt;0),areaSAS!$H220/(INDEX(maxArea_perResidue!$B$2:$B$21,MATCH($B221,maxArea_perResidue!$A$2:$A$21,0))),"")</f>
        <v/>
      </c>
      <c r="O220" t="str">
        <f>IF(AND($B221=O$1,areaSAS!$H220/(INDEX(maxArea_perResidue!$B$2:$B$21,MATCH($B221,maxArea_perResidue!$A$2:$A$21,0)))&gt;0),areaSAS!$H220/(INDEX(maxArea_perResidue!$B$2:$B$21,MATCH($B221,maxArea_perResidue!$A$2:$A$21,0))),"")</f>
        <v/>
      </c>
      <c r="P220">
        <f>IF(AND($B221=P$1,areaSAS!$H220/(INDEX(maxArea_perResidue!$B$2:$B$21,MATCH($B221,maxArea_perResidue!$A$2:$A$21,0)))&gt;0),areaSAS!$H220/(INDEX(maxArea_perResidue!$B$2:$B$21,MATCH($B221,maxArea_perResidue!$A$2:$A$21,0))),"")</f>
        <v>0.14264786187733411</v>
      </c>
      <c r="Q220" t="str">
        <f>IF(AND($B221=Q$1,areaSAS!$H220/(INDEX(maxArea_perResidue!$B$2:$B$21,MATCH($B221,maxArea_perResidue!$A$2:$A$21,0)))&gt;0),areaSAS!$H220/(INDEX(maxArea_perResidue!$B$2:$B$21,MATCH($B221,maxArea_perResidue!$A$2:$A$21,0))),"")</f>
        <v/>
      </c>
      <c r="R220" t="str">
        <f>IF(AND($B221=R$1,areaSAS!$H220/(INDEX(maxArea_perResidue!$B$2:$B$21,MATCH($B221,maxArea_perResidue!$A$2:$A$21,0)))&gt;0),areaSAS!$H220/(INDEX(maxArea_perResidue!$B$2:$B$21,MATCH($B221,maxArea_perResidue!$A$2:$A$21,0))),"")</f>
        <v/>
      </c>
      <c r="S220" t="str">
        <f>IF(AND($B221=S$1,areaSAS!$H220/(INDEX(maxArea_perResidue!$B$2:$B$21,MATCH($B221,maxArea_perResidue!$A$2:$A$21,0)))&gt;0),areaSAS!$H220/(INDEX(maxArea_perResidue!$B$2:$B$21,MATCH($B221,maxArea_perResidue!$A$2:$A$21,0))),"")</f>
        <v/>
      </c>
      <c r="T220" t="str">
        <f>IF(AND($B221=T$1,areaSAS!$H220/(INDEX(maxArea_perResidue!$B$2:$B$21,MATCH($B221,maxArea_perResidue!$A$2:$A$21,0)))&gt;0),areaSAS!$H220/(INDEX(maxArea_perResidue!$B$2:$B$21,MATCH($B221,maxArea_perResidue!$A$2:$A$21,0))),"")</f>
        <v/>
      </c>
      <c r="U220" t="str">
        <f>IF(AND($B221=U$1,areaSAS!$H220/(INDEX(maxArea_perResidue!$B$2:$B$21,MATCH($B221,maxArea_perResidue!$A$2:$A$21,0)))&gt;0),areaSAS!$H220/(INDEX(maxArea_perResidue!$B$2:$B$21,MATCH($B221,maxArea_perResidue!$A$2:$A$21,0))),"")</f>
        <v/>
      </c>
      <c r="V220" t="str">
        <f>IF(AND($B221=V$1,areaSAS!$H220/(INDEX(maxArea_perResidue!$B$2:$B$21,MATCH($B221,maxArea_perResidue!$A$2:$A$21,0)))&gt;0),areaSAS!$H220/(INDEX(maxArea_perResidue!$B$2:$B$21,MATCH($B221,maxArea_perResidue!$A$2:$A$21,0))),"")</f>
        <v/>
      </c>
      <c r="W220" t="str">
        <f>IF(AND($B221=W$1,areaSAS!$H220/(INDEX(maxArea_perResidue!$B$2:$B$21,MATCH($B221,maxArea_perResidue!$A$2:$A$21,0)))&gt;0),areaSAS!$H220/(INDEX(maxArea_perResidue!$B$2:$B$21,MATCH($B221,maxArea_perResidue!$A$2:$A$21,0))),"")</f>
        <v/>
      </c>
      <c r="X220" t="str">
        <f>IF(AND($B221=X$1,areaSAS!$H220/(INDEX(maxArea_perResidue!$B$2:$B$21,MATCH($B221,maxArea_perResidue!$A$2:$A$21,0)))&gt;0),areaSAS!$H220/(INDEX(maxArea_perResidue!$B$2:$B$21,MATCH($B221,maxArea_perResidue!$A$2:$A$21,0))),"")</f>
        <v/>
      </c>
      <c r="Y220" t="str">
        <f>IF(AND($B221=Y$1,areaSAS!$H220/(INDEX(maxArea_perResidue!$B$2:$B$21,MATCH($B221,maxArea_perResidue!$A$2:$A$21,0)))&gt;0),areaSAS!$H220/(INDEX(maxArea_perResidue!$B$2:$B$21,MATCH($B221,maxArea_perResidue!$A$2:$A$21,0))),"")</f>
        <v/>
      </c>
      <c r="Z220" t="str">
        <f>IF(AND($B221=Z$1,areaSAS!$H220/(INDEX(maxArea_perResidue!$B$2:$B$21,MATCH($B221,maxArea_perResidue!$A$2:$A$21,0)))&gt;0),areaSAS!$H220/(INDEX(maxArea_perResidue!$B$2:$B$21,MATCH($B221,maxArea_perResidue!$A$2:$A$21,0))),"")</f>
        <v/>
      </c>
      <c r="AA220" t="str">
        <f>IF(AND($B221=AA$1,areaSAS!$H220/(INDEX(maxArea_perResidue!$B$2:$B$21,MATCH($B221,maxArea_perResidue!$A$2:$A$21,0)))&gt;0),areaSAS!$H220/(INDEX(maxArea_perResidue!$B$2:$B$21,MATCH($B221,maxArea_perResidue!$A$2:$A$21,0))),"")</f>
        <v/>
      </c>
      <c r="AB220" t="str">
        <f>IF(AND($B221=AB$1,areaSAS!$H220/(INDEX(maxArea_perResidue!$B$2:$B$21,MATCH($B221,maxArea_perResidue!$A$2:$A$21,0)))&gt;0),areaSAS!$H220/(INDEX(maxArea_perResidue!$B$2:$B$21,MATCH($B221,maxArea_perResidue!$A$2:$A$21,0))),"")</f>
        <v/>
      </c>
      <c r="AC220" t="str">
        <f>IF(AND($B221=AC$1,areaSAS!$H220/(INDEX(maxArea_perResidue!$B$2:$B$21,MATCH($B221,maxArea_perResidue!$A$2:$A$21,0)))&gt;0),areaSAS!$H220/(INDEX(maxArea_perResidue!$B$2:$B$21,MATCH($B221,maxArea_perResidue!$A$2:$A$21,0))),"")</f>
        <v/>
      </c>
      <c r="AD220" t="str">
        <f>IF(AND($B221=AD$1,areaSAS!$H220/(INDEX(maxArea_perResidue!$B$2:$B$21,MATCH($B221,maxArea_perResidue!$A$2:$A$21,0)))&gt;0),areaSAS!$H220/(INDEX(maxArea_perResidue!$B$2:$B$21,MATCH($B221,maxArea_perResidue!$A$2:$A$21,0))),"")</f>
        <v/>
      </c>
      <c r="AE220" s="7" t="str">
        <f>IF(AND($B221=AE$1,areaSAS!$H220/(INDEX(maxArea_perResidue!$B$2:$B$21,MATCH($B221,maxArea_perResidue!$A$2:$A$21,0)))&gt;0),areaSAS!$H220/(INDEX(maxArea_perResidue!$B$2:$B$21,MATCH($B221,maxArea_perResidue!$A$2:$A$21,0))),"")</f>
        <v/>
      </c>
    </row>
    <row r="221" spans="1:31" x14ac:dyDescent="0.3">
      <c r="A221">
        <v>220</v>
      </c>
      <c r="B221" t="s">
        <v>654</v>
      </c>
      <c r="C221" t="s">
        <v>187</v>
      </c>
      <c r="D221">
        <v>4.8134745359420696</v>
      </c>
      <c r="E221" t="s">
        <v>510</v>
      </c>
      <c r="F221">
        <v>3.2119829736911898</v>
      </c>
      <c r="H221" s="4">
        <f t="shared" si="3"/>
        <v>3.2119829736911898</v>
      </c>
      <c r="L221" t="str">
        <f>IF(AND($B222=L$1,areaSAS!$H221/(INDEX(maxArea_perResidue!$B$2:$B$21,MATCH($B222,maxArea_perResidue!$A$2:$A$21,0)))&gt;0),areaSAS!$H221/(INDEX(maxArea_perResidue!$B$2:$B$21,MATCH($B222,maxArea_perResidue!$A$2:$A$21,0))),"")</f>
        <v/>
      </c>
      <c r="M221" t="str">
        <f>IF(AND($B222=M$1,areaSAS!$H221/(INDEX(maxArea_perResidue!$B$2:$B$21,MATCH($B222,maxArea_perResidue!$A$2:$A$21,0)))&gt;0),areaSAS!$H221/(INDEX(maxArea_perResidue!$B$2:$B$21,MATCH($B222,maxArea_perResidue!$A$2:$A$21,0))),"")</f>
        <v/>
      </c>
      <c r="N221" t="str">
        <f>IF(AND($B222=N$1,areaSAS!$H221/(INDEX(maxArea_perResidue!$B$2:$B$21,MATCH($B222,maxArea_perResidue!$A$2:$A$21,0)))&gt;0),areaSAS!$H221/(INDEX(maxArea_perResidue!$B$2:$B$21,MATCH($B222,maxArea_perResidue!$A$2:$A$21,0))),"")</f>
        <v/>
      </c>
      <c r="O221" t="str">
        <f>IF(AND($B222=O$1,areaSAS!$H221/(INDEX(maxArea_perResidue!$B$2:$B$21,MATCH($B222,maxArea_perResidue!$A$2:$A$21,0)))&gt;0),areaSAS!$H221/(INDEX(maxArea_perResidue!$B$2:$B$21,MATCH($B222,maxArea_perResidue!$A$2:$A$21,0))),"")</f>
        <v/>
      </c>
      <c r="P221" t="str">
        <f>IF(AND($B222=P$1,areaSAS!$H221/(INDEX(maxArea_perResidue!$B$2:$B$21,MATCH($B222,maxArea_perResidue!$A$2:$A$21,0)))&gt;0),areaSAS!$H221/(INDEX(maxArea_perResidue!$B$2:$B$21,MATCH($B222,maxArea_perResidue!$A$2:$A$21,0))),"")</f>
        <v/>
      </c>
      <c r="Q221" t="str">
        <f>IF(AND($B222=Q$1,areaSAS!$H221/(INDEX(maxArea_perResidue!$B$2:$B$21,MATCH($B222,maxArea_perResidue!$A$2:$A$21,0)))&gt;0),areaSAS!$H221/(INDEX(maxArea_perResidue!$B$2:$B$21,MATCH($B222,maxArea_perResidue!$A$2:$A$21,0))),"")</f>
        <v/>
      </c>
      <c r="R221" t="str">
        <f>IF(AND($B222=R$1,areaSAS!$H221/(INDEX(maxArea_perResidue!$B$2:$B$21,MATCH($B222,maxArea_perResidue!$A$2:$A$21,0)))&gt;0),areaSAS!$H221/(INDEX(maxArea_perResidue!$B$2:$B$21,MATCH($B222,maxArea_perResidue!$A$2:$A$21,0))),"")</f>
        <v/>
      </c>
      <c r="S221" t="str">
        <f>IF(AND($B222=S$1,areaSAS!$H221/(INDEX(maxArea_perResidue!$B$2:$B$21,MATCH($B222,maxArea_perResidue!$A$2:$A$21,0)))&gt;0),areaSAS!$H221/(INDEX(maxArea_perResidue!$B$2:$B$21,MATCH($B222,maxArea_perResidue!$A$2:$A$21,0))),"")</f>
        <v/>
      </c>
      <c r="T221" t="str">
        <f>IF(AND($B222=T$1,areaSAS!$H221/(INDEX(maxArea_perResidue!$B$2:$B$21,MATCH($B222,maxArea_perResidue!$A$2:$A$21,0)))&gt;0),areaSAS!$H221/(INDEX(maxArea_perResidue!$B$2:$B$21,MATCH($B222,maxArea_perResidue!$A$2:$A$21,0))),"")</f>
        <v/>
      </c>
      <c r="U221" t="str">
        <f>IF(AND($B222=U$1,areaSAS!$H221/(INDEX(maxArea_perResidue!$B$2:$B$21,MATCH($B222,maxArea_perResidue!$A$2:$A$21,0)))&gt;0),areaSAS!$H221/(INDEX(maxArea_perResidue!$B$2:$B$21,MATCH($B222,maxArea_perResidue!$A$2:$A$21,0))),"")</f>
        <v/>
      </c>
      <c r="V221" t="str">
        <f>IF(AND($B222=V$1,areaSAS!$H221/(INDEX(maxArea_perResidue!$B$2:$B$21,MATCH($B222,maxArea_perResidue!$A$2:$A$21,0)))&gt;0),areaSAS!$H221/(INDEX(maxArea_perResidue!$B$2:$B$21,MATCH($B222,maxArea_perResidue!$A$2:$A$21,0))),"")</f>
        <v/>
      </c>
      <c r="W221" t="str">
        <f>IF(AND($B222=W$1,areaSAS!$H221/(INDEX(maxArea_perResidue!$B$2:$B$21,MATCH($B222,maxArea_perResidue!$A$2:$A$21,0)))&gt;0),areaSAS!$H221/(INDEX(maxArea_perResidue!$B$2:$B$21,MATCH($B222,maxArea_perResidue!$A$2:$A$21,0))),"")</f>
        <v/>
      </c>
      <c r="X221">
        <f>IF(AND($B222=X$1,areaSAS!$H221/(INDEX(maxArea_perResidue!$B$2:$B$21,MATCH($B222,maxArea_perResidue!$A$2:$A$21,0)))&gt;0),areaSAS!$H221/(INDEX(maxArea_perResidue!$B$2:$B$21,MATCH($B222,maxArea_perResidue!$A$2:$A$21,0))),"")</f>
        <v>1.9466563476916301E-2</v>
      </c>
      <c r="Y221" t="str">
        <f>IF(AND($B222=Y$1,areaSAS!$H221/(INDEX(maxArea_perResidue!$B$2:$B$21,MATCH($B222,maxArea_perResidue!$A$2:$A$21,0)))&gt;0),areaSAS!$H221/(INDEX(maxArea_perResidue!$B$2:$B$21,MATCH($B222,maxArea_perResidue!$A$2:$A$21,0))),"")</f>
        <v/>
      </c>
      <c r="Z221" t="str">
        <f>IF(AND($B222=Z$1,areaSAS!$H221/(INDEX(maxArea_perResidue!$B$2:$B$21,MATCH($B222,maxArea_perResidue!$A$2:$A$21,0)))&gt;0),areaSAS!$H221/(INDEX(maxArea_perResidue!$B$2:$B$21,MATCH($B222,maxArea_perResidue!$A$2:$A$21,0))),"")</f>
        <v/>
      </c>
      <c r="AA221" t="str">
        <f>IF(AND($B222=AA$1,areaSAS!$H221/(INDEX(maxArea_perResidue!$B$2:$B$21,MATCH($B222,maxArea_perResidue!$A$2:$A$21,0)))&gt;0),areaSAS!$H221/(INDEX(maxArea_perResidue!$B$2:$B$21,MATCH($B222,maxArea_perResidue!$A$2:$A$21,0))),"")</f>
        <v/>
      </c>
      <c r="AB221" t="str">
        <f>IF(AND($B222=AB$1,areaSAS!$H221/(INDEX(maxArea_perResidue!$B$2:$B$21,MATCH($B222,maxArea_perResidue!$A$2:$A$21,0)))&gt;0),areaSAS!$H221/(INDEX(maxArea_perResidue!$B$2:$B$21,MATCH($B222,maxArea_perResidue!$A$2:$A$21,0))),"")</f>
        <v/>
      </c>
      <c r="AC221" t="str">
        <f>IF(AND($B222=AC$1,areaSAS!$H221/(INDEX(maxArea_perResidue!$B$2:$B$21,MATCH($B222,maxArea_perResidue!$A$2:$A$21,0)))&gt;0),areaSAS!$H221/(INDEX(maxArea_perResidue!$B$2:$B$21,MATCH($B222,maxArea_perResidue!$A$2:$A$21,0))),"")</f>
        <v/>
      </c>
      <c r="AD221" t="str">
        <f>IF(AND($B222=AD$1,areaSAS!$H221/(INDEX(maxArea_perResidue!$B$2:$B$21,MATCH($B222,maxArea_perResidue!$A$2:$A$21,0)))&gt;0),areaSAS!$H221/(INDEX(maxArea_perResidue!$B$2:$B$21,MATCH($B222,maxArea_perResidue!$A$2:$A$21,0))),"")</f>
        <v/>
      </c>
      <c r="AE221" s="7" t="str">
        <f>IF(AND($B222=AE$1,areaSAS!$H221/(INDEX(maxArea_perResidue!$B$2:$B$21,MATCH($B222,maxArea_perResidue!$A$2:$A$21,0)))&gt;0),areaSAS!$H221/(INDEX(maxArea_perResidue!$B$2:$B$21,MATCH($B222,maxArea_perResidue!$A$2:$A$21,0))),"")</f>
        <v/>
      </c>
    </row>
    <row r="222" spans="1:31" x14ac:dyDescent="0.3">
      <c r="A222">
        <v>221</v>
      </c>
      <c r="B222" t="s">
        <v>650</v>
      </c>
      <c r="C222" t="s">
        <v>188</v>
      </c>
      <c r="D222">
        <v>0.70797252655029197</v>
      </c>
      <c r="E222" t="s">
        <v>511</v>
      </c>
      <c r="F222">
        <v>1.4394764639437101</v>
      </c>
      <c r="H222" s="4">
        <f t="shared" si="3"/>
        <v>0.70797252655029197</v>
      </c>
      <c r="L222" t="str">
        <f>IF(AND($B223=L$1,areaSAS!$H222/(INDEX(maxArea_perResidue!$B$2:$B$21,MATCH($B223,maxArea_perResidue!$A$2:$A$21,0)))&gt;0),areaSAS!$H222/(INDEX(maxArea_perResidue!$B$2:$B$21,MATCH($B223,maxArea_perResidue!$A$2:$A$21,0))),"")</f>
        <v/>
      </c>
      <c r="M222" t="str">
        <f>IF(AND($B223=M$1,areaSAS!$H222/(INDEX(maxArea_perResidue!$B$2:$B$21,MATCH($B223,maxArea_perResidue!$A$2:$A$21,0)))&gt;0),areaSAS!$H222/(INDEX(maxArea_perResidue!$B$2:$B$21,MATCH($B223,maxArea_perResidue!$A$2:$A$21,0))),"")</f>
        <v/>
      </c>
      <c r="N222" t="str">
        <f>IF(AND($B223=N$1,areaSAS!$H222/(INDEX(maxArea_perResidue!$B$2:$B$21,MATCH($B223,maxArea_perResidue!$A$2:$A$21,0)))&gt;0),areaSAS!$H222/(INDEX(maxArea_perResidue!$B$2:$B$21,MATCH($B223,maxArea_perResidue!$A$2:$A$21,0))),"")</f>
        <v/>
      </c>
      <c r="O222" t="str">
        <f>IF(AND($B223=O$1,areaSAS!$H222/(INDEX(maxArea_perResidue!$B$2:$B$21,MATCH($B223,maxArea_perResidue!$A$2:$A$21,0)))&gt;0),areaSAS!$H222/(INDEX(maxArea_perResidue!$B$2:$B$21,MATCH($B223,maxArea_perResidue!$A$2:$A$21,0))),"")</f>
        <v/>
      </c>
      <c r="P222" t="str">
        <f>IF(AND($B223=P$1,areaSAS!$H222/(INDEX(maxArea_perResidue!$B$2:$B$21,MATCH($B223,maxArea_perResidue!$A$2:$A$21,0)))&gt;0),areaSAS!$H222/(INDEX(maxArea_perResidue!$B$2:$B$21,MATCH($B223,maxArea_perResidue!$A$2:$A$21,0))),"")</f>
        <v/>
      </c>
      <c r="Q222" t="str">
        <f>IF(AND($B223=Q$1,areaSAS!$H222/(INDEX(maxArea_perResidue!$B$2:$B$21,MATCH($B223,maxArea_perResidue!$A$2:$A$21,0)))&gt;0),areaSAS!$H222/(INDEX(maxArea_perResidue!$B$2:$B$21,MATCH($B223,maxArea_perResidue!$A$2:$A$21,0))),"")</f>
        <v/>
      </c>
      <c r="R222" t="str">
        <f>IF(AND($B223=R$1,areaSAS!$H222/(INDEX(maxArea_perResidue!$B$2:$B$21,MATCH($B223,maxArea_perResidue!$A$2:$A$21,0)))&gt;0),areaSAS!$H222/(INDEX(maxArea_perResidue!$B$2:$B$21,MATCH($B223,maxArea_perResidue!$A$2:$A$21,0))),"")</f>
        <v/>
      </c>
      <c r="S222" t="str">
        <f>IF(AND($B223=S$1,areaSAS!$H222/(INDEX(maxArea_perResidue!$B$2:$B$21,MATCH($B223,maxArea_perResidue!$A$2:$A$21,0)))&gt;0),areaSAS!$H222/(INDEX(maxArea_perResidue!$B$2:$B$21,MATCH($B223,maxArea_perResidue!$A$2:$A$21,0))),"")</f>
        <v/>
      </c>
      <c r="T222">
        <f>IF(AND($B223=T$1,areaSAS!$H222/(INDEX(maxArea_perResidue!$B$2:$B$21,MATCH($B223,maxArea_perResidue!$A$2:$A$21,0)))&gt;0),areaSAS!$H222/(INDEX(maxArea_perResidue!$B$2:$B$21,MATCH($B223,maxArea_perResidue!$A$2:$A$21,0))),"")</f>
        <v>3.0781414197838782E-3</v>
      </c>
      <c r="U222" t="str">
        <f>IF(AND($B223=U$1,areaSAS!$H222/(INDEX(maxArea_perResidue!$B$2:$B$21,MATCH($B223,maxArea_perResidue!$A$2:$A$21,0)))&gt;0),areaSAS!$H222/(INDEX(maxArea_perResidue!$B$2:$B$21,MATCH($B223,maxArea_perResidue!$A$2:$A$21,0))),"")</f>
        <v/>
      </c>
      <c r="V222" t="str">
        <f>IF(AND($B223=V$1,areaSAS!$H222/(INDEX(maxArea_perResidue!$B$2:$B$21,MATCH($B223,maxArea_perResidue!$A$2:$A$21,0)))&gt;0),areaSAS!$H222/(INDEX(maxArea_perResidue!$B$2:$B$21,MATCH($B223,maxArea_perResidue!$A$2:$A$21,0))),"")</f>
        <v/>
      </c>
      <c r="W222" t="str">
        <f>IF(AND($B223=W$1,areaSAS!$H222/(INDEX(maxArea_perResidue!$B$2:$B$21,MATCH($B223,maxArea_perResidue!$A$2:$A$21,0)))&gt;0),areaSAS!$H222/(INDEX(maxArea_perResidue!$B$2:$B$21,MATCH($B223,maxArea_perResidue!$A$2:$A$21,0))),"")</f>
        <v/>
      </c>
      <c r="X222" t="str">
        <f>IF(AND($B223=X$1,areaSAS!$H222/(INDEX(maxArea_perResidue!$B$2:$B$21,MATCH($B223,maxArea_perResidue!$A$2:$A$21,0)))&gt;0),areaSAS!$H222/(INDEX(maxArea_perResidue!$B$2:$B$21,MATCH($B223,maxArea_perResidue!$A$2:$A$21,0))),"")</f>
        <v/>
      </c>
      <c r="Y222" t="str">
        <f>IF(AND($B223=Y$1,areaSAS!$H222/(INDEX(maxArea_perResidue!$B$2:$B$21,MATCH($B223,maxArea_perResidue!$A$2:$A$21,0)))&gt;0),areaSAS!$H222/(INDEX(maxArea_perResidue!$B$2:$B$21,MATCH($B223,maxArea_perResidue!$A$2:$A$21,0))),"")</f>
        <v/>
      </c>
      <c r="Z222" t="str">
        <f>IF(AND($B223=Z$1,areaSAS!$H222/(INDEX(maxArea_perResidue!$B$2:$B$21,MATCH($B223,maxArea_perResidue!$A$2:$A$21,0)))&gt;0),areaSAS!$H222/(INDEX(maxArea_perResidue!$B$2:$B$21,MATCH($B223,maxArea_perResidue!$A$2:$A$21,0))),"")</f>
        <v/>
      </c>
      <c r="AA222" t="str">
        <f>IF(AND($B223=AA$1,areaSAS!$H222/(INDEX(maxArea_perResidue!$B$2:$B$21,MATCH($B223,maxArea_perResidue!$A$2:$A$21,0)))&gt;0),areaSAS!$H222/(INDEX(maxArea_perResidue!$B$2:$B$21,MATCH($B223,maxArea_perResidue!$A$2:$A$21,0))),"")</f>
        <v/>
      </c>
      <c r="AB222" t="str">
        <f>IF(AND($B223=AB$1,areaSAS!$H222/(INDEX(maxArea_perResidue!$B$2:$B$21,MATCH($B223,maxArea_perResidue!$A$2:$A$21,0)))&gt;0),areaSAS!$H222/(INDEX(maxArea_perResidue!$B$2:$B$21,MATCH($B223,maxArea_perResidue!$A$2:$A$21,0))),"")</f>
        <v/>
      </c>
      <c r="AC222" t="str">
        <f>IF(AND($B223=AC$1,areaSAS!$H222/(INDEX(maxArea_perResidue!$B$2:$B$21,MATCH($B223,maxArea_perResidue!$A$2:$A$21,0)))&gt;0),areaSAS!$H222/(INDEX(maxArea_perResidue!$B$2:$B$21,MATCH($B223,maxArea_perResidue!$A$2:$A$21,0))),"")</f>
        <v/>
      </c>
      <c r="AD222" t="str">
        <f>IF(AND($B223=AD$1,areaSAS!$H222/(INDEX(maxArea_perResidue!$B$2:$B$21,MATCH($B223,maxArea_perResidue!$A$2:$A$21,0)))&gt;0),areaSAS!$H222/(INDEX(maxArea_perResidue!$B$2:$B$21,MATCH($B223,maxArea_perResidue!$A$2:$A$21,0))),"")</f>
        <v/>
      </c>
      <c r="AE222" s="7" t="str">
        <f>IF(AND($B223=AE$1,areaSAS!$H222/(INDEX(maxArea_perResidue!$B$2:$B$21,MATCH($B223,maxArea_perResidue!$A$2:$A$21,0)))&gt;0),areaSAS!$H222/(INDEX(maxArea_perResidue!$B$2:$B$21,MATCH($B223,maxArea_perResidue!$A$2:$A$21,0))),"")</f>
        <v/>
      </c>
    </row>
    <row r="223" spans="1:31" x14ac:dyDescent="0.3">
      <c r="A223">
        <v>222</v>
      </c>
      <c r="B223" t="s">
        <v>652</v>
      </c>
      <c r="C223" t="s">
        <v>189</v>
      </c>
      <c r="D223">
        <v>5.7260665399953696</v>
      </c>
      <c r="E223" t="s">
        <v>512</v>
      </c>
      <c r="F223">
        <v>5.7527617104351503</v>
      </c>
      <c r="H223" s="4">
        <f t="shared" si="3"/>
        <v>5.7260665399953696</v>
      </c>
      <c r="L223" t="str">
        <f>IF(AND($B224=L$1,areaSAS!$H223/(INDEX(maxArea_perResidue!$B$2:$B$21,MATCH($B224,maxArea_perResidue!$A$2:$A$21,0)))&gt;0),areaSAS!$H223/(INDEX(maxArea_perResidue!$B$2:$B$21,MATCH($B224,maxArea_perResidue!$A$2:$A$21,0))),"")</f>
        <v/>
      </c>
      <c r="M223" t="str">
        <f>IF(AND($B224=M$1,areaSAS!$H223/(INDEX(maxArea_perResidue!$B$2:$B$21,MATCH($B224,maxArea_perResidue!$A$2:$A$21,0)))&gt;0),areaSAS!$H223/(INDEX(maxArea_perResidue!$B$2:$B$21,MATCH($B224,maxArea_perResidue!$A$2:$A$21,0))),"")</f>
        <v/>
      </c>
      <c r="N223">
        <f>IF(AND($B224=N$1,areaSAS!$H223/(INDEX(maxArea_perResidue!$B$2:$B$21,MATCH($B224,maxArea_perResidue!$A$2:$A$21,0)))&gt;0),areaSAS!$H223/(INDEX(maxArea_perResidue!$B$2:$B$21,MATCH($B224,maxArea_perResidue!$A$2:$A$21,0))),"")</f>
        <v>3.0620676684467218E-2</v>
      </c>
      <c r="O223" t="str">
        <f>IF(AND($B224=O$1,areaSAS!$H223/(INDEX(maxArea_perResidue!$B$2:$B$21,MATCH($B224,maxArea_perResidue!$A$2:$A$21,0)))&gt;0),areaSAS!$H223/(INDEX(maxArea_perResidue!$B$2:$B$21,MATCH($B224,maxArea_perResidue!$A$2:$A$21,0))),"")</f>
        <v/>
      </c>
      <c r="P223" t="str">
        <f>IF(AND($B224=P$1,areaSAS!$H223/(INDEX(maxArea_perResidue!$B$2:$B$21,MATCH($B224,maxArea_perResidue!$A$2:$A$21,0)))&gt;0),areaSAS!$H223/(INDEX(maxArea_perResidue!$B$2:$B$21,MATCH($B224,maxArea_perResidue!$A$2:$A$21,0))),"")</f>
        <v/>
      </c>
      <c r="Q223" t="str">
        <f>IF(AND($B224=Q$1,areaSAS!$H223/(INDEX(maxArea_perResidue!$B$2:$B$21,MATCH($B224,maxArea_perResidue!$A$2:$A$21,0)))&gt;0),areaSAS!$H223/(INDEX(maxArea_perResidue!$B$2:$B$21,MATCH($B224,maxArea_perResidue!$A$2:$A$21,0))),"")</f>
        <v/>
      </c>
      <c r="R223" t="str">
        <f>IF(AND($B224=R$1,areaSAS!$H223/(INDEX(maxArea_perResidue!$B$2:$B$21,MATCH($B224,maxArea_perResidue!$A$2:$A$21,0)))&gt;0),areaSAS!$H223/(INDEX(maxArea_perResidue!$B$2:$B$21,MATCH($B224,maxArea_perResidue!$A$2:$A$21,0))),"")</f>
        <v/>
      </c>
      <c r="S223" t="str">
        <f>IF(AND($B224=S$1,areaSAS!$H223/(INDEX(maxArea_perResidue!$B$2:$B$21,MATCH($B224,maxArea_perResidue!$A$2:$A$21,0)))&gt;0),areaSAS!$H223/(INDEX(maxArea_perResidue!$B$2:$B$21,MATCH($B224,maxArea_perResidue!$A$2:$A$21,0))),"")</f>
        <v/>
      </c>
      <c r="T223" t="str">
        <f>IF(AND($B224=T$1,areaSAS!$H223/(INDEX(maxArea_perResidue!$B$2:$B$21,MATCH($B224,maxArea_perResidue!$A$2:$A$21,0)))&gt;0),areaSAS!$H223/(INDEX(maxArea_perResidue!$B$2:$B$21,MATCH($B224,maxArea_perResidue!$A$2:$A$21,0))),"")</f>
        <v/>
      </c>
      <c r="U223" t="str">
        <f>IF(AND($B224=U$1,areaSAS!$H223/(INDEX(maxArea_perResidue!$B$2:$B$21,MATCH($B224,maxArea_perResidue!$A$2:$A$21,0)))&gt;0),areaSAS!$H223/(INDEX(maxArea_perResidue!$B$2:$B$21,MATCH($B224,maxArea_perResidue!$A$2:$A$21,0))),"")</f>
        <v/>
      </c>
      <c r="V223" t="str">
        <f>IF(AND($B224=V$1,areaSAS!$H223/(INDEX(maxArea_perResidue!$B$2:$B$21,MATCH($B224,maxArea_perResidue!$A$2:$A$21,0)))&gt;0),areaSAS!$H223/(INDEX(maxArea_perResidue!$B$2:$B$21,MATCH($B224,maxArea_perResidue!$A$2:$A$21,0))),"")</f>
        <v/>
      </c>
      <c r="W223" t="str">
        <f>IF(AND($B224=W$1,areaSAS!$H223/(INDEX(maxArea_perResidue!$B$2:$B$21,MATCH($B224,maxArea_perResidue!$A$2:$A$21,0)))&gt;0),areaSAS!$H223/(INDEX(maxArea_perResidue!$B$2:$B$21,MATCH($B224,maxArea_perResidue!$A$2:$A$21,0))),"")</f>
        <v/>
      </c>
      <c r="X223" t="str">
        <f>IF(AND($B224=X$1,areaSAS!$H223/(INDEX(maxArea_perResidue!$B$2:$B$21,MATCH($B224,maxArea_perResidue!$A$2:$A$21,0)))&gt;0),areaSAS!$H223/(INDEX(maxArea_perResidue!$B$2:$B$21,MATCH($B224,maxArea_perResidue!$A$2:$A$21,0))),"")</f>
        <v/>
      </c>
      <c r="Y223" t="str">
        <f>IF(AND($B224=Y$1,areaSAS!$H223/(INDEX(maxArea_perResidue!$B$2:$B$21,MATCH($B224,maxArea_perResidue!$A$2:$A$21,0)))&gt;0),areaSAS!$H223/(INDEX(maxArea_perResidue!$B$2:$B$21,MATCH($B224,maxArea_perResidue!$A$2:$A$21,0))),"")</f>
        <v/>
      </c>
      <c r="Z223" t="str">
        <f>IF(AND($B224=Z$1,areaSAS!$H223/(INDEX(maxArea_perResidue!$B$2:$B$21,MATCH($B224,maxArea_perResidue!$A$2:$A$21,0)))&gt;0),areaSAS!$H223/(INDEX(maxArea_perResidue!$B$2:$B$21,MATCH($B224,maxArea_perResidue!$A$2:$A$21,0))),"")</f>
        <v/>
      </c>
      <c r="AA223" t="str">
        <f>IF(AND($B224=AA$1,areaSAS!$H223/(INDEX(maxArea_perResidue!$B$2:$B$21,MATCH($B224,maxArea_perResidue!$A$2:$A$21,0)))&gt;0),areaSAS!$H223/(INDEX(maxArea_perResidue!$B$2:$B$21,MATCH($B224,maxArea_perResidue!$A$2:$A$21,0))),"")</f>
        <v/>
      </c>
      <c r="AB223" t="str">
        <f>IF(AND($B224=AB$1,areaSAS!$H223/(INDEX(maxArea_perResidue!$B$2:$B$21,MATCH($B224,maxArea_perResidue!$A$2:$A$21,0)))&gt;0),areaSAS!$H223/(INDEX(maxArea_perResidue!$B$2:$B$21,MATCH($B224,maxArea_perResidue!$A$2:$A$21,0))),"")</f>
        <v/>
      </c>
      <c r="AC223" t="str">
        <f>IF(AND($B224=AC$1,areaSAS!$H223/(INDEX(maxArea_perResidue!$B$2:$B$21,MATCH($B224,maxArea_perResidue!$A$2:$A$21,0)))&gt;0),areaSAS!$H223/(INDEX(maxArea_perResidue!$B$2:$B$21,MATCH($B224,maxArea_perResidue!$A$2:$A$21,0))),"")</f>
        <v/>
      </c>
      <c r="AD223" t="str">
        <f>IF(AND($B224=AD$1,areaSAS!$H223/(INDEX(maxArea_perResidue!$B$2:$B$21,MATCH($B224,maxArea_perResidue!$A$2:$A$21,0)))&gt;0),areaSAS!$H223/(INDEX(maxArea_perResidue!$B$2:$B$21,MATCH($B224,maxArea_perResidue!$A$2:$A$21,0))),"")</f>
        <v/>
      </c>
      <c r="AE223" s="7" t="str">
        <f>IF(AND($B224=AE$1,areaSAS!$H223/(INDEX(maxArea_perResidue!$B$2:$B$21,MATCH($B224,maxArea_perResidue!$A$2:$A$21,0)))&gt;0),areaSAS!$H223/(INDEX(maxArea_perResidue!$B$2:$B$21,MATCH($B224,maxArea_perResidue!$A$2:$A$21,0))),"")</f>
        <v/>
      </c>
    </row>
    <row r="224" spans="1:31" x14ac:dyDescent="0.3">
      <c r="A224">
        <v>223</v>
      </c>
      <c r="B224" t="s">
        <v>653</v>
      </c>
      <c r="C224" t="s">
        <v>190</v>
      </c>
      <c r="D224">
        <v>16.644355036318299</v>
      </c>
      <c r="E224" t="s">
        <v>513</v>
      </c>
      <c r="F224">
        <v>29.405410836450699</v>
      </c>
      <c r="H224" s="4">
        <f t="shared" si="3"/>
        <v>16.644355036318299</v>
      </c>
      <c r="L224" t="str">
        <f>IF(AND($B225=L$1,areaSAS!$H224/(INDEX(maxArea_perResidue!$B$2:$B$21,MATCH($B225,maxArea_perResidue!$A$2:$A$21,0)))&gt;0),areaSAS!$H224/(INDEX(maxArea_perResidue!$B$2:$B$21,MATCH($B225,maxArea_perResidue!$A$2:$A$21,0))),"")</f>
        <v/>
      </c>
      <c r="M224" t="str">
        <f>IF(AND($B225=M$1,areaSAS!$H224/(INDEX(maxArea_perResidue!$B$2:$B$21,MATCH($B225,maxArea_perResidue!$A$2:$A$21,0)))&gt;0),areaSAS!$H224/(INDEX(maxArea_perResidue!$B$2:$B$21,MATCH($B225,maxArea_perResidue!$A$2:$A$21,0))),"")</f>
        <v/>
      </c>
      <c r="N224" t="str">
        <f>IF(AND($B225=N$1,areaSAS!$H224/(INDEX(maxArea_perResidue!$B$2:$B$21,MATCH($B225,maxArea_perResidue!$A$2:$A$21,0)))&gt;0),areaSAS!$H224/(INDEX(maxArea_perResidue!$B$2:$B$21,MATCH($B225,maxArea_perResidue!$A$2:$A$21,0))),"")</f>
        <v/>
      </c>
      <c r="O224" t="str">
        <f>IF(AND($B225=O$1,areaSAS!$H224/(INDEX(maxArea_perResidue!$B$2:$B$21,MATCH($B225,maxArea_perResidue!$A$2:$A$21,0)))&gt;0),areaSAS!$H224/(INDEX(maxArea_perResidue!$B$2:$B$21,MATCH($B225,maxArea_perResidue!$A$2:$A$21,0))),"")</f>
        <v/>
      </c>
      <c r="P224" t="str">
        <f>IF(AND($B225=P$1,areaSAS!$H224/(INDEX(maxArea_perResidue!$B$2:$B$21,MATCH($B225,maxArea_perResidue!$A$2:$A$21,0)))&gt;0),areaSAS!$H224/(INDEX(maxArea_perResidue!$B$2:$B$21,MATCH($B225,maxArea_perResidue!$A$2:$A$21,0))),"")</f>
        <v/>
      </c>
      <c r="Q224" t="str">
        <f>IF(AND($B225=Q$1,areaSAS!$H224/(INDEX(maxArea_perResidue!$B$2:$B$21,MATCH($B225,maxArea_perResidue!$A$2:$A$21,0)))&gt;0),areaSAS!$H224/(INDEX(maxArea_perResidue!$B$2:$B$21,MATCH($B225,maxArea_perResidue!$A$2:$A$21,0))),"")</f>
        <v/>
      </c>
      <c r="R224" t="str">
        <f>IF(AND($B225=R$1,areaSAS!$H224/(INDEX(maxArea_perResidue!$B$2:$B$21,MATCH($B225,maxArea_perResidue!$A$2:$A$21,0)))&gt;0),areaSAS!$H224/(INDEX(maxArea_perResidue!$B$2:$B$21,MATCH($B225,maxArea_perResidue!$A$2:$A$21,0))),"")</f>
        <v/>
      </c>
      <c r="S224" t="str">
        <f>IF(AND($B225=S$1,areaSAS!$H224/(INDEX(maxArea_perResidue!$B$2:$B$21,MATCH($B225,maxArea_perResidue!$A$2:$A$21,0)))&gt;0),areaSAS!$H224/(INDEX(maxArea_perResidue!$B$2:$B$21,MATCH($B225,maxArea_perResidue!$A$2:$A$21,0))),"")</f>
        <v/>
      </c>
      <c r="T224" t="str">
        <f>IF(AND($B225=T$1,areaSAS!$H224/(INDEX(maxArea_perResidue!$B$2:$B$21,MATCH($B225,maxArea_perResidue!$A$2:$A$21,0)))&gt;0),areaSAS!$H224/(INDEX(maxArea_perResidue!$B$2:$B$21,MATCH($B225,maxArea_perResidue!$A$2:$A$21,0))),"")</f>
        <v/>
      </c>
      <c r="U224" t="str">
        <f>IF(AND($B225=U$1,areaSAS!$H224/(INDEX(maxArea_perResidue!$B$2:$B$21,MATCH($B225,maxArea_perResidue!$A$2:$A$21,0)))&gt;0),areaSAS!$H224/(INDEX(maxArea_perResidue!$B$2:$B$21,MATCH($B225,maxArea_perResidue!$A$2:$A$21,0))),"")</f>
        <v/>
      </c>
      <c r="V224" t="str">
        <f>IF(AND($B225=V$1,areaSAS!$H224/(INDEX(maxArea_perResidue!$B$2:$B$21,MATCH($B225,maxArea_perResidue!$A$2:$A$21,0)))&gt;0),areaSAS!$H224/(INDEX(maxArea_perResidue!$B$2:$B$21,MATCH($B225,maxArea_perResidue!$A$2:$A$21,0))),"")</f>
        <v/>
      </c>
      <c r="W224" t="str">
        <f>IF(AND($B225=W$1,areaSAS!$H224/(INDEX(maxArea_perResidue!$B$2:$B$21,MATCH($B225,maxArea_perResidue!$A$2:$A$21,0)))&gt;0),areaSAS!$H224/(INDEX(maxArea_perResidue!$B$2:$B$21,MATCH($B225,maxArea_perResidue!$A$2:$A$21,0))),"")</f>
        <v/>
      </c>
      <c r="X224" t="str">
        <f>IF(AND($B225=X$1,areaSAS!$H224/(INDEX(maxArea_perResidue!$B$2:$B$21,MATCH($B225,maxArea_perResidue!$A$2:$A$21,0)))&gt;0),areaSAS!$H224/(INDEX(maxArea_perResidue!$B$2:$B$21,MATCH($B225,maxArea_perResidue!$A$2:$A$21,0))),"")</f>
        <v/>
      </c>
      <c r="Y224">
        <f>IF(AND($B225=Y$1,areaSAS!$H224/(INDEX(maxArea_perResidue!$B$2:$B$21,MATCH($B225,maxArea_perResidue!$A$2:$A$21,0)))&gt;0),areaSAS!$H224/(INDEX(maxArea_perResidue!$B$2:$B$21,MATCH($B225,maxArea_perResidue!$A$2:$A$21,0))),"")</f>
        <v>0.11246185835350202</v>
      </c>
      <c r="Z224" t="str">
        <f>IF(AND($B225=Z$1,areaSAS!$H224/(INDEX(maxArea_perResidue!$B$2:$B$21,MATCH($B225,maxArea_perResidue!$A$2:$A$21,0)))&gt;0),areaSAS!$H224/(INDEX(maxArea_perResidue!$B$2:$B$21,MATCH($B225,maxArea_perResidue!$A$2:$A$21,0))),"")</f>
        <v/>
      </c>
      <c r="AA224" t="str">
        <f>IF(AND($B225=AA$1,areaSAS!$H224/(INDEX(maxArea_perResidue!$B$2:$B$21,MATCH($B225,maxArea_perResidue!$A$2:$A$21,0)))&gt;0),areaSAS!$H224/(INDEX(maxArea_perResidue!$B$2:$B$21,MATCH($B225,maxArea_perResidue!$A$2:$A$21,0))),"")</f>
        <v/>
      </c>
      <c r="AB224" t="str">
        <f>IF(AND($B225=AB$1,areaSAS!$H224/(INDEX(maxArea_perResidue!$B$2:$B$21,MATCH($B225,maxArea_perResidue!$A$2:$A$21,0)))&gt;0),areaSAS!$H224/(INDEX(maxArea_perResidue!$B$2:$B$21,MATCH($B225,maxArea_perResidue!$A$2:$A$21,0))),"")</f>
        <v/>
      </c>
      <c r="AC224" t="str">
        <f>IF(AND($B225=AC$1,areaSAS!$H224/(INDEX(maxArea_perResidue!$B$2:$B$21,MATCH($B225,maxArea_perResidue!$A$2:$A$21,0)))&gt;0),areaSAS!$H224/(INDEX(maxArea_perResidue!$B$2:$B$21,MATCH($B225,maxArea_perResidue!$A$2:$A$21,0))),"")</f>
        <v/>
      </c>
      <c r="AD224" t="str">
        <f>IF(AND($B225=AD$1,areaSAS!$H224/(INDEX(maxArea_perResidue!$B$2:$B$21,MATCH($B225,maxArea_perResidue!$A$2:$A$21,0)))&gt;0),areaSAS!$H224/(INDEX(maxArea_perResidue!$B$2:$B$21,MATCH($B225,maxArea_perResidue!$A$2:$A$21,0))),"")</f>
        <v/>
      </c>
      <c r="AE224" s="7" t="str">
        <f>IF(AND($B225=AE$1,areaSAS!$H224/(INDEX(maxArea_perResidue!$B$2:$B$21,MATCH($B225,maxArea_perResidue!$A$2:$A$21,0)))&gt;0),areaSAS!$H224/(INDEX(maxArea_perResidue!$B$2:$B$21,MATCH($B225,maxArea_perResidue!$A$2:$A$21,0))),"")</f>
        <v/>
      </c>
    </row>
    <row r="225" spans="1:31" x14ac:dyDescent="0.3">
      <c r="A225">
        <v>224</v>
      </c>
      <c r="B225" t="s">
        <v>649</v>
      </c>
      <c r="C225" t="s">
        <v>191</v>
      </c>
      <c r="D225">
        <v>0</v>
      </c>
      <c r="E225" t="s">
        <v>514</v>
      </c>
      <c r="F225">
        <v>0</v>
      </c>
      <c r="H225" s="4">
        <f t="shared" si="3"/>
        <v>0</v>
      </c>
      <c r="L225" t="str">
        <f>IF(AND($B226=L$1,areaSAS!$H225/(INDEX(maxArea_perResidue!$B$2:$B$21,MATCH($B226,maxArea_perResidue!$A$2:$A$21,0)))&gt;0),areaSAS!$H225/(INDEX(maxArea_perResidue!$B$2:$B$21,MATCH($B226,maxArea_perResidue!$A$2:$A$21,0))),"")</f>
        <v/>
      </c>
      <c r="M225" t="str">
        <f>IF(AND($B226=M$1,areaSAS!$H225/(INDEX(maxArea_perResidue!$B$2:$B$21,MATCH($B226,maxArea_perResidue!$A$2:$A$21,0)))&gt;0),areaSAS!$H225/(INDEX(maxArea_perResidue!$B$2:$B$21,MATCH($B226,maxArea_perResidue!$A$2:$A$21,0))),"")</f>
        <v/>
      </c>
      <c r="N225" t="str">
        <f>IF(AND($B226=N$1,areaSAS!$H225/(INDEX(maxArea_perResidue!$B$2:$B$21,MATCH($B226,maxArea_perResidue!$A$2:$A$21,0)))&gt;0),areaSAS!$H225/(INDEX(maxArea_perResidue!$B$2:$B$21,MATCH($B226,maxArea_perResidue!$A$2:$A$21,0))),"")</f>
        <v/>
      </c>
      <c r="O225" t="str">
        <f>IF(AND($B226=O$1,areaSAS!$H225/(INDEX(maxArea_perResidue!$B$2:$B$21,MATCH($B226,maxArea_perResidue!$A$2:$A$21,0)))&gt;0),areaSAS!$H225/(INDEX(maxArea_perResidue!$B$2:$B$21,MATCH($B226,maxArea_perResidue!$A$2:$A$21,0))),"")</f>
        <v/>
      </c>
      <c r="P225" t="str">
        <f>IF(AND($B226=P$1,areaSAS!$H225/(INDEX(maxArea_perResidue!$B$2:$B$21,MATCH($B226,maxArea_perResidue!$A$2:$A$21,0)))&gt;0),areaSAS!$H225/(INDEX(maxArea_perResidue!$B$2:$B$21,MATCH($B226,maxArea_perResidue!$A$2:$A$21,0))),"")</f>
        <v/>
      </c>
      <c r="Q225" t="str">
        <f>IF(AND($B226=Q$1,areaSAS!$H225/(INDEX(maxArea_perResidue!$B$2:$B$21,MATCH($B226,maxArea_perResidue!$A$2:$A$21,0)))&gt;0),areaSAS!$H225/(INDEX(maxArea_perResidue!$B$2:$B$21,MATCH($B226,maxArea_perResidue!$A$2:$A$21,0))),"")</f>
        <v/>
      </c>
      <c r="R225" t="str">
        <f>IF(AND($B226=R$1,areaSAS!$H225/(INDEX(maxArea_perResidue!$B$2:$B$21,MATCH($B226,maxArea_perResidue!$A$2:$A$21,0)))&gt;0),areaSAS!$H225/(INDEX(maxArea_perResidue!$B$2:$B$21,MATCH($B226,maxArea_perResidue!$A$2:$A$21,0))),"")</f>
        <v/>
      </c>
      <c r="S225" t="str">
        <f>IF(AND($B226=S$1,areaSAS!$H225/(INDEX(maxArea_perResidue!$B$2:$B$21,MATCH($B226,maxArea_perResidue!$A$2:$A$21,0)))&gt;0),areaSAS!$H225/(INDEX(maxArea_perResidue!$B$2:$B$21,MATCH($B226,maxArea_perResidue!$A$2:$A$21,0))),"")</f>
        <v/>
      </c>
      <c r="T225" t="str">
        <f>IF(AND($B226=T$1,areaSAS!$H225/(INDEX(maxArea_perResidue!$B$2:$B$21,MATCH($B226,maxArea_perResidue!$A$2:$A$21,0)))&gt;0),areaSAS!$H225/(INDEX(maxArea_perResidue!$B$2:$B$21,MATCH($B226,maxArea_perResidue!$A$2:$A$21,0))),"")</f>
        <v/>
      </c>
      <c r="U225" t="str">
        <f>IF(AND($B226=U$1,areaSAS!$H225/(INDEX(maxArea_perResidue!$B$2:$B$21,MATCH($B226,maxArea_perResidue!$A$2:$A$21,0)))&gt;0),areaSAS!$H225/(INDEX(maxArea_perResidue!$B$2:$B$21,MATCH($B226,maxArea_perResidue!$A$2:$A$21,0))),"")</f>
        <v/>
      </c>
      <c r="V225" t="str">
        <f>IF(AND($B226=V$1,areaSAS!$H225/(INDEX(maxArea_perResidue!$B$2:$B$21,MATCH($B226,maxArea_perResidue!$A$2:$A$21,0)))&gt;0),areaSAS!$H225/(INDEX(maxArea_perResidue!$B$2:$B$21,MATCH($B226,maxArea_perResidue!$A$2:$A$21,0))),"")</f>
        <v/>
      </c>
      <c r="W225" t="str">
        <f>IF(AND($B226=W$1,areaSAS!$H225/(INDEX(maxArea_perResidue!$B$2:$B$21,MATCH($B226,maxArea_perResidue!$A$2:$A$21,0)))&gt;0),areaSAS!$H225/(INDEX(maxArea_perResidue!$B$2:$B$21,MATCH($B226,maxArea_perResidue!$A$2:$A$21,0))),"")</f>
        <v/>
      </c>
      <c r="X225" t="str">
        <f>IF(AND($B226=X$1,areaSAS!$H225/(INDEX(maxArea_perResidue!$B$2:$B$21,MATCH($B226,maxArea_perResidue!$A$2:$A$21,0)))&gt;0),areaSAS!$H225/(INDEX(maxArea_perResidue!$B$2:$B$21,MATCH($B226,maxArea_perResidue!$A$2:$A$21,0))),"")</f>
        <v/>
      </c>
      <c r="Y225" t="str">
        <f>IF(AND($B226=Y$1,areaSAS!$H225/(INDEX(maxArea_perResidue!$B$2:$B$21,MATCH($B226,maxArea_perResidue!$A$2:$A$21,0)))&gt;0),areaSAS!$H225/(INDEX(maxArea_perResidue!$B$2:$B$21,MATCH($B226,maxArea_perResidue!$A$2:$A$21,0))),"")</f>
        <v/>
      </c>
      <c r="Z225" t="str">
        <f>IF(AND($B226=Z$1,areaSAS!$H225/(INDEX(maxArea_perResidue!$B$2:$B$21,MATCH($B226,maxArea_perResidue!$A$2:$A$21,0)))&gt;0),areaSAS!$H225/(INDEX(maxArea_perResidue!$B$2:$B$21,MATCH($B226,maxArea_perResidue!$A$2:$A$21,0))),"")</f>
        <v/>
      </c>
      <c r="AA225" t="str">
        <f>IF(AND($B226=AA$1,areaSAS!$H225/(INDEX(maxArea_perResidue!$B$2:$B$21,MATCH($B226,maxArea_perResidue!$A$2:$A$21,0)))&gt;0),areaSAS!$H225/(INDEX(maxArea_perResidue!$B$2:$B$21,MATCH($B226,maxArea_perResidue!$A$2:$A$21,0))),"")</f>
        <v/>
      </c>
      <c r="AB225" t="str">
        <f>IF(AND($B226=AB$1,areaSAS!$H225/(INDEX(maxArea_perResidue!$B$2:$B$21,MATCH($B226,maxArea_perResidue!$A$2:$A$21,0)))&gt;0),areaSAS!$H225/(INDEX(maxArea_perResidue!$B$2:$B$21,MATCH($B226,maxArea_perResidue!$A$2:$A$21,0))),"")</f>
        <v/>
      </c>
      <c r="AC225" t="str">
        <f>IF(AND($B226=AC$1,areaSAS!$H225/(INDEX(maxArea_perResidue!$B$2:$B$21,MATCH($B226,maxArea_perResidue!$A$2:$A$21,0)))&gt;0),areaSAS!$H225/(INDEX(maxArea_perResidue!$B$2:$B$21,MATCH($B226,maxArea_perResidue!$A$2:$A$21,0))),"")</f>
        <v/>
      </c>
      <c r="AD225" t="str">
        <f>IF(AND($B226=AD$1,areaSAS!$H225/(INDEX(maxArea_perResidue!$B$2:$B$21,MATCH($B226,maxArea_perResidue!$A$2:$A$21,0)))&gt;0),areaSAS!$H225/(INDEX(maxArea_perResidue!$B$2:$B$21,MATCH($B226,maxArea_perResidue!$A$2:$A$21,0))),"")</f>
        <v/>
      </c>
      <c r="AE225" s="7" t="str">
        <f>IF(AND($B226=AE$1,areaSAS!$H225/(INDEX(maxArea_perResidue!$B$2:$B$21,MATCH($B226,maxArea_perResidue!$A$2:$A$21,0)))&gt;0),areaSAS!$H225/(INDEX(maxArea_perResidue!$B$2:$B$21,MATCH($B226,maxArea_perResidue!$A$2:$A$21,0))),"")</f>
        <v/>
      </c>
    </row>
    <row r="226" spans="1:31" x14ac:dyDescent="0.3">
      <c r="A226">
        <v>225</v>
      </c>
      <c r="B226" t="s">
        <v>659</v>
      </c>
      <c r="C226" t="s">
        <v>192</v>
      </c>
      <c r="D226">
        <v>26.110134907066801</v>
      </c>
      <c r="E226" t="s">
        <v>515</v>
      </c>
      <c r="F226">
        <v>29.289106130599901</v>
      </c>
      <c r="H226" s="4">
        <f t="shared" si="3"/>
        <v>26.110134907066801</v>
      </c>
      <c r="L226" t="str">
        <f>IF(AND($B227=L$1,areaSAS!$H226/(INDEX(maxArea_perResidue!$B$2:$B$21,MATCH($B227,maxArea_perResidue!$A$2:$A$21,0)))&gt;0),areaSAS!$H226/(INDEX(maxArea_perResidue!$B$2:$B$21,MATCH($B227,maxArea_perResidue!$A$2:$A$21,0))),"")</f>
        <v/>
      </c>
      <c r="M226" t="str">
        <f>IF(AND($B227=M$1,areaSAS!$H226/(INDEX(maxArea_perResidue!$B$2:$B$21,MATCH($B227,maxArea_perResidue!$A$2:$A$21,0)))&gt;0),areaSAS!$H226/(INDEX(maxArea_perResidue!$B$2:$B$21,MATCH($B227,maxArea_perResidue!$A$2:$A$21,0))),"")</f>
        <v/>
      </c>
      <c r="N226" t="str">
        <f>IF(AND($B227=N$1,areaSAS!$H226/(INDEX(maxArea_perResidue!$B$2:$B$21,MATCH($B227,maxArea_perResidue!$A$2:$A$21,0)))&gt;0),areaSAS!$H226/(INDEX(maxArea_perResidue!$B$2:$B$21,MATCH($B227,maxArea_perResidue!$A$2:$A$21,0))),"")</f>
        <v/>
      </c>
      <c r="O226" t="str">
        <f>IF(AND($B227=O$1,areaSAS!$H226/(INDEX(maxArea_perResidue!$B$2:$B$21,MATCH($B227,maxArea_perResidue!$A$2:$A$21,0)))&gt;0),areaSAS!$H226/(INDEX(maxArea_perResidue!$B$2:$B$21,MATCH($B227,maxArea_perResidue!$A$2:$A$21,0))),"")</f>
        <v/>
      </c>
      <c r="P226" t="str">
        <f>IF(AND($B227=P$1,areaSAS!$H226/(INDEX(maxArea_perResidue!$B$2:$B$21,MATCH($B227,maxArea_perResidue!$A$2:$A$21,0)))&gt;0),areaSAS!$H226/(INDEX(maxArea_perResidue!$B$2:$B$21,MATCH($B227,maxArea_perResidue!$A$2:$A$21,0))),"")</f>
        <v/>
      </c>
      <c r="Q226" t="str">
        <f>IF(AND($B227=Q$1,areaSAS!$H226/(INDEX(maxArea_perResidue!$B$2:$B$21,MATCH($B227,maxArea_perResidue!$A$2:$A$21,0)))&gt;0),areaSAS!$H226/(INDEX(maxArea_perResidue!$B$2:$B$21,MATCH($B227,maxArea_perResidue!$A$2:$A$21,0))),"")</f>
        <v/>
      </c>
      <c r="R226" t="str">
        <f>IF(AND($B227=R$1,areaSAS!$H226/(INDEX(maxArea_perResidue!$B$2:$B$21,MATCH($B227,maxArea_perResidue!$A$2:$A$21,0)))&gt;0),areaSAS!$H226/(INDEX(maxArea_perResidue!$B$2:$B$21,MATCH($B227,maxArea_perResidue!$A$2:$A$21,0))),"")</f>
        <v/>
      </c>
      <c r="S226" t="str">
        <f>IF(AND($B227=S$1,areaSAS!$H226/(INDEX(maxArea_perResidue!$B$2:$B$21,MATCH($B227,maxArea_perResidue!$A$2:$A$21,0)))&gt;0),areaSAS!$H226/(INDEX(maxArea_perResidue!$B$2:$B$21,MATCH($B227,maxArea_perResidue!$A$2:$A$21,0))),"")</f>
        <v/>
      </c>
      <c r="T226" t="str">
        <f>IF(AND($B227=T$1,areaSAS!$H226/(INDEX(maxArea_perResidue!$B$2:$B$21,MATCH($B227,maxArea_perResidue!$A$2:$A$21,0)))&gt;0),areaSAS!$H226/(INDEX(maxArea_perResidue!$B$2:$B$21,MATCH($B227,maxArea_perResidue!$A$2:$A$21,0))),"")</f>
        <v/>
      </c>
      <c r="U226" t="str">
        <f>IF(AND($B227=U$1,areaSAS!$H226/(INDEX(maxArea_perResidue!$B$2:$B$21,MATCH($B227,maxArea_perResidue!$A$2:$A$21,0)))&gt;0),areaSAS!$H226/(INDEX(maxArea_perResidue!$B$2:$B$21,MATCH($B227,maxArea_perResidue!$A$2:$A$21,0))),"")</f>
        <v/>
      </c>
      <c r="V226" t="str">
        <f>IF(AND($B227=V$1,areaSAS!$H226/(INDEX(maxArea_perResidue!$B$2:$B$21,MATCH($B227,maxArea_perResidue!$A$2:$A$21,0)))&gt;0),areaSAS!$H226/(INDEX(maxArea_perResidue!$B$2:$B$21,MATCH($B227,maxArea_perResidue!$A$2:$A$21,0))),"")</f>
        <v/>
      </c>
      <c r="W226" t="str">
        <f>IF(AND($B227=W$1,areaSAS!$H226/(INDEX(maxArea_perResidue!$B$2:$B$21,MATCH($B227,maxArea_perResidue!$A$2:$A$21,0)))&gt;0),areaSAS!$H226/(INDEX(maxArea_perResidue!$B$2:$B$21,MATCH($B227,maxArea_perResidue!$A$2:$A$21,0))),"")</f>
        <v/>
      </c>
      <c r="X226" t="str">
        <f>IF(AND($B227=X$1,areaSAS!$H226/(INDEX(maxArea_perResidue!$B$2:$B$21,MATCH($B227,maxArea_perResidue!$A$2:$A$21,0)))&gt;0),areaSAS!$H226/(INDEX(maxArea_perResidue!$B$2:$B$21,MATCH($B227,maxArea_perResidue!$A$2:$A$21,0))),"")</f>
        <v/>
      </c>
      <c r="Y226" t="str">
        <f>IF(AND($B227=Y$1,areaSAS!$H226/(INDEX(maxArea_perResidue!$B$2:$B$21,MATCH($B227,maxArea_perResidue!$A$2:$A$21,0)))&gt;0),areaSAS!$H226/(INDEX(maxArea_perResidue!$B$2:$B$21,MATCH($B227,maxArea_perResidue!$A$2:$A$21,0))),"")</f>
        <v/>
      </c>
      <c r="Z226" t="str">
        <f>IF(AND($B227=Z$1,areaSAS!$H226/(INDEX(maxArea_perResidue!$B$2:$B$21,MATCH($B227,maxArea_perResidue!$A$2:$A$21,0)))&gt;0),areaSAS!$H226/(INDEX(maxArea_perResidue!$B$2:$B$21,MATCH($B227,maxArea_perResidue!$A$2:$A$21,0))),"")</f>
        <v/>
      </c>
      <c r="AA226" t="str">
        <f>IF(AND($B227=AA$1,areaSAS!$H226/(INDEX(maxArea_perResidue!$B$2:$B$21,MATCH($B227,maxArea_perResidue!$A$2:$A$21,0)))&gt;0),areaSAS!$H226/(INDEX(maxArea_perResidue!$B$2:$B$21,MATCH($B227,maxArea_perResidue!$A$2:$A$21,0))),"")</f>
        <v/>
      </c>
      <c r="AB226" t="str">
        <f>IF(AND($B227=AB$1,areaSAS!$H226/(INDEX(maxArea_perResidue!$B$2:$B$21,MATCH($B227,maxArea_perResidue!$A$2:$A$21,0)))&gt;0),areaSAS!$H226/(INDEX(maxArea_perResidue!$B$2:$B$21,MATCH($B227,maxArea_perResidue!$A$2:$A$21,0))),"")</f>
        <v/>
      </c>
      <c r="AC226" t="str">
        <f>IF(AND($B227=AC$1,areaSAS!$H226/(INDEX(maxArea_perResidue!$B$2:$B$21,MATCH($B227,maxArea_perResidue!$A$2:$A$21,0)))&gt;0),areaSAS!$H226/(INDEX(maxArea_perResidue!$B$2:$B$21,MATCH($B227,maxArea_perResidue!$A$2:$A$21,0))),"")</f>
        <v/>
      </c>
      <c r="AD226">
        <f>IF(AND($B227=AD$1,areaSAS!$H226/(INDEX(maxArea_perResidue!$B$2:$B$21,MATCH($B227,maxArea_perResidue!$A$2:$A$21,0)))&gt;0),areaSAS!$H226/(INDEX(maxArea_perResidue!$B$2:$B$21,MATCH($B227,maxArea_perResidue!$A$2:$A$21,0))),"")</f>
        <v>9.8902026163131818E-2</v>
      </c>
      <c r="AE226" s="7" t="str">
        <f>IF(AND($B227=AE$1,areaSAS!$H226/(INDEX(maxArea_perResidue!$B$2:$B$21,MATCH($B227,maxArea_perResidue!$A$2:$A$21,0)))&gt;0),areaSAS!$H226/(INDEX(maxArea_perResidue!$B$2:$B$21,MATCH($B227,maxArea_perResidue!$A$2:$A$21,0))),"")</f>
        <v/>
      </c>
    </row>
    <row r="227" spans="1:31" x14ac:dyDescent="0.3">
      <c r="A227">
        <v>226</v>
      </c>
      <c r="B227" t="s">
        <v>651</v>
      </c>
      <c r="C227" t="s">
        <v>193</v>
      </c>
      <c r="D227">
        <v>5.16663253307342</v>
      </c>
      <c r="E227" t="s">
        <v>516</v>
      </c>
      <c r="F227">
        <v>7.4967418909072796</v>
      </c>
      <c r="H227" s="4">
        <f t="shared" si="3"/>
        <v>5.16663253307342</v>
      </c>
      <c r="L227" t="str">
        <f>IF(AND($B228=L$1,areaSAS!$H227/(INDEX(maxArea_perResidue!$B$2:$B$21,MATCH($B228,maxArea_perResidue!$A$2:$A$21,0)))&gt;0),areaSAS!$H227/(INDEX(maxArea_perResidue!$B$2:$B$21,MATCH($B228,maxArea_perResidue!$A$2:$A$21,0))),"")</f>
        <v/>
      </c>
      <c r="M227" t="str">
        <f>IF(AND($B228=M$1,areaSAS!$H227/(INDEX(maxArea_perResidue!$B$2:$B$21,MATCH($B228,maxArea_perResidue!$A$2:$A$21,0)))&gt;0),areaSAS!$H227/(INDEX(maxArea_perResidue!$B$2:$B$21,MATCH($B228,maxArea_perResidue!$A$2:$A$21,0))),"")</f>
        <v/>
      </c>
      <c r="N227" t="str">
        <f>IF(AND($B228=N$1,areaSAS!$H227/(INDEX(maxArea_perResidue!$B$2:$B$21,MATCH($B228,maxArea_perResidue!$A$2:$A$21,0)))&gt;0),areaSAS!$H227/(INDEX(maxArea_perResidue!$B$2:$B$21,MATCH($B228,maxArea_perResidue!$A$2:$A$21,0))),"")</f>
        <v/>
      </c>
      <c r="O227" t="str">
        <f>IF(AND($B228=O$1,areaSAS!$H227/(INDEX(maxArea_perResidue!$B$2:$B$21,MATCH($B228,maxArea_perResidue!$A$2:$A$21,0)))&gt;0),areaSAS!$H227/(INDEX(maxArea_perResidue!$B$2:$B$21,MATCH($B228,maxArea_perResidue!$A$2:$A$21,0))),"")</f>
        <v/>
      </c>
      <c r="P227" t="str">
        <f>IF(AND($B228=P$1,areaSAS!$H227/(INDEX(maxArea_perResidue!$B$2:$B$21,MATCH($B228,maxArea_perResidue!$A$2:$A$21,0)))&gt;0),areaSAS!$H227/(INDEX(maxArea_perResidue!$B$2:$B$21,MATCH($B228,maxArea_perResidue!$A$2:$A$21,0))),"")</f>
        <v/>
      </c>
      <c r="Q227" t="str">
        <f>IF(AND($B228=Q$1,areaSAS!$H227/(INDEX(maxArea_perResidue!$B$2:$B$21,MATCH($B228,maxArea_perResidue!$A$2:$A$21,0)))&gt;0),areaSAS!$H227/(INDEX(maxArea_perResidue!$B$2:$B$21,MATCH($B228,maxArea_perResidue!$A$2:$A$21,0))),"")</f>
        <v/>
      </c>
      <c r="R227" t="str">
        <f>IF(AND($B228=R$1,areaSAS!$H227/(INDEX(maxArea_perResidue!$B$2:$B$21,MATCH($B228,maxArea_perResidue!$A$2:$A$21,0)))&gt;0),areaSAS!$H227/(INDEX(maxArea_perResidue!$B$2:$B$21,MATCH($B228,maxArea_perResidue!$A$2:$A$21,0))),"")</f>
        <v/>
      </c>
      <c r="S227" t="str">
        <f>IF(AND($B228=S$1,areaSAS!$H227/(INDEX(maxArea_perResidue!$B$2:$B$21,MATCH($B228,maxArea_perResidue!$A$2:$A$21,0)))&gt;0),areaSAS!$H227/(INDEX(maxArea_perResidue!$B$2:$B$21,MATCH($B228,maxArea_perResidue!$A$2:$A$21,0))),"")</f>
        <v/>
      </c>
      <c r="T227" t="str">
        <f>IF(AND($B228=T$1,areaSAS!$H227/(INDEX(maxArea_perResidue!$B$2:$B$21,MATCH($B228,maxArea_perResidue!$A$2:$A$21,0)))&gt;0),areaSAS!$H227/(INDEX(maxArea_perResidue!$B$2:$B$21,MATCH($B228,maxArea_perResidue!$A$2:$A$21,0))),"")</f>
        <v/>
      </c>
      <c r="U227">
        <f>IF(AND($B228=U$1,areaSAS!$H227/(INDEX(maxArea_perResidue!$B$2:$B$21,MATCH($B228,maxArea_perResidue!$A$2:$A$21,0)))&gt;0),areaSAS!$H227/(INDEX(maxArea_perResidue!$B$2:$B$21,MATCH($B228,maxArea_perResidue!$A$2:$A$21,0))),"")</f>
        <v>3.3549561903074156E-2</v>
      </c>
      <c r="V227" t="str">
        <f>IF(AND($B228=V$1,areaSAS!$H227/(INDEX(maxArea_perResidue!$B$2:$B$21,MATCH($B228,maxArea_perResidue!$A$2:$A$21,0)))&gt;0),areaSAS!$H227/(INDEX(maxArea_perResidue!$B$2:$B$21,MATCH($B228,maxArea_perResidue!$A$2:$A$21,0))),"")</f>
        <v/>
      </c>
      <c r="W227" t="str">
        <f>IF(AND($B228=W$1,areaSAS!$H227/(INDEX(maxArea_perResidue!$B$2:$B$21,MATCH($B228,maxArea_perResidue!$A$2:$A$21,0)))&gt;0),areaSAS!$H227/(INDEX(maxArea_perResidue!$B$2:$B$21,MATCH($B228,maxArea_perResidue!$A$2:$A$21,0))),"")</f>
        <v/>
      </c>
      <c r="X227" t="str">
        <f>IF(AND($B228=X$1,areaSAS!$H227/(INDEX(maxArea_perResidue!$B$2:$B$21,MATCH($B228,maxArea_perResidue!$A$2:$A$21,0)))&gt;0),areaSAS!$H227/(INDEX(maxArea_perResidue!$B$2:$B$21,MATCH($B228,maxArea_perResidue!$A$2:$A$21,0))),"")</f>
        <v/>
      </c>
      <c r="Y227" t="str">
        <f>IF(AND($B228=Y$1,areaSAS!$H227/(INDEX(maxArea_perResidue!$B$2:$B$21,MATCH($B228,maxArea_perResidue!$A$2:$A$21,0)))&gt;0),areaSAS!$H227/(INDEX(maxArea_perResidue!$B$2:$B$21,MATCH($B228,maxArea_perResidue!$A$2:$A$21,0))),"")</f>
        <v/>
      </c>
      <c r="Z227" t="str">
        <f>IF(AND($B228=Z$1,areaSAS!$H227/(INDEX(maxArea_perResidue!$B$2:$B$21,MATCH($B228,maxArea_perResidue!$A$2:$A$21,0)))&gt;0),areaSAS!$H227/(INDEX(maxArea_perResidue!$B$2:$B$21,MATCH($B228,maxArea_perResidue!$A$2:$A$21,0))),"")</f>
        <v/>
      </c>
      <c r="AA227" t="str">
        <f>IF(AND($B228=AA$1,areaSAS!$H227/(INDEX(maxArea_perResidue!$B$2:$B$21,MATCH($B228,maxArea_perResidue!$A$2:$A$21,0)))&gt;0),areaSAS!$H227/(INDEX(maxArea_perResidue!$B$2:$B$21,MATCH($B228,maxArea_perResidue!$A$2:$A$21,0))),"")</f>
        <v/>
      </c>
      <c r="AB227" t="str">
        <f>IF(AND($B228=AB$1,areaSAS!$H227/(INDEX(maxArea_perResidue!$B$2:$B$21,MATCH($B228,maxArea_perResidue!$A$2:$A$21,0)))&gt;0),areaSAS!$H227/(INDEX(maxArea_perResidue!$B$2:$B$21,MATCH($B228,maxArea_perResidue!$A$2:$A$21,0))),"")</f>
        <v/>
      </c>
      <c r="AC227" t="str">
        <f>IF(AND($B228=AC$1,areaSAS!$H227/(INDEX(maxArea_perResidue!$B$2:$B$21,MATCH($B228,maxArea_perResidue!$A$2:$A$21,0)))&gt;0),areaSAS!$H227/(INDEX(maxArea_perResidue!$B$2:$B$21,MATCH($B228,maxArea_perResidue!$A$2:$A$21,0))),"")</f>
        <v/>
      </c>
      <c r="AD227" t="str">
        <f>IF(AND($B228=AD$1,areaSAS!$H227/(INDEX(maxArea_perResidue!$B$2:$B$21,MATCH($B228,maxArea_perResidue!$A$2:$A$21,0)))&gt;0),areaSAS!$H227/(INDEX(maxArea_perResidue!$B$2:$B$21,MATCH($B228,maxArea_perResidue!$A$2:$A$21,0))),"")</f>
        <v/>
      </c>
      <c r="AE227" s="7" t="str">
        <f>IF(AND($B228=AE$1,areaSAS!$H227/(INDEX(maxArea_perResidue!$B$2:$B$21,MATCH($B228,maxArea_perResidue!$A$2:$A$21,0)))&gt;0),areaSAS!$H227/(INDEX(maxArea_perResidue!$B$2:$B$21,MATCH($B228,maxArea_perResidue!$A$2:$A$21,0))),"")</f>
        <v/>
      </c>
    </row>
    <row r="228" spans="1:31" x14ac:dyDescent="0.3">
      <c r="A228">
        <v>227</v>
      </c>
      <c r="B228" t="s">
        <v>662</v>
      </c>
      <c r="C228" t="s">
        <v>194</v>
      </c>
      <c r="D228">
        <v>13.683793306350699</v>
      </c>
      <c r="E228" t="s">
        <v>517</v>
      </c>
      <c r="F228">
        <v>13.1247319746762</v>
      </c>
      <c r="H228" s="4">
        <f t="shared" si="3"/>
        <v>13.1247319746762</v>
      </c>
      <c r="L228" t="str">
        <f>IF(AND($B229=L$1,areaSAS!$H228/(INDEX(maxArea_perResidue!$B$2:$B$21,MATCH($B229,maxArea_perResidue!$A$2:$A$21,0)))&gt;0),areaSAS!$H228/(INDEX(maxArea_perResidue!$B$2:$B$21,MATCH($B229,maxArea_perResidue!$A$2:$A$21,0))),"")</f>
        <v/>
      </c>
      <c r="M228" t="str">
        <f>IF(AND($B229=M$1,areaSAS!$H228/(INDEX(maxArea_perResidue!$B$2:$B$21,MATCH($B229,maxArea_perResidue!$A$2:$A$21,0)))&gt;0),areaSAS!$H228/(INDEX(maxArea_perResidue!$B$2:$B$21,MATCH($B229,maxArea_perResidue!$A$2:$A$21,0))),"")</f>
        <v/>
      </c>
      <c r="N228" t="str">
        <f>IF(AND($B229=N$1,areaSAS!$H228/(INDEX(maxArea_perResidue!$B$2:$B$21,MATCH($B229,maxArea_perResidue!$A$2:$A$21,0)))&gt;0),areaSAS!$H228/(INDEX(maxArea_perResidue!$B$2:$B$21,MATCH($B229,maxArea_perResidue!$A$2:$A$21,0))),"")</f>
        <v/>
      </c>
      <c r="O228" t="str">
        <f>IF(AND($B229=O$1,areaSAS!$H228/(INDEX(maxArea_perResidue!$B$2:$B$21,MATCH($B229,maxArea_perResidue!$A$2:$A$21,0)))&gt;0),areaSAS!$H228/(INDEX(maxArea_perResidue!$B$2:$B$21,MATCH($B229,maxArea_perResidue!$A$2:$A$21,0))),"")</f>
        <v/>
      </c>
      <c r="P228" t="str">
        <f>IF(AND($B229=P$1,areaSAS!$H228/(INDEX(maxArea_perResidue!$B$2:$B$21,MATCH($B229,maxArea_perResidue!$A$2:$A$21,0)))&gt;0),areaSAS!$H228/(INDEX(maxArea_perResidue!$B$2:$B$21,MATCH($B229,maxArea_perResidue!$A$2:$A$21,0))),"")</f>
        <v/>
      </c>
      <c r="Q228" t="str">
        <f>IF(AND($B229=Q$1,areaSAS!$H228/(INDEX(maxArea_perResidue!$B$2:$B$21,MATCH($B229,maxArea_perResidue!$A$2:$A$21,0)))&gt;0),areaSAS!$H228/(INDEX(maxArea_perResidue!$B$2:$B$21,MATCH($B229,maxArea_perResidue!$A$2:$A$21,0))),"")</f>
        <v/>
      </c>
      <c r="R228" t="str">
        <f>IF(AND($B229=R$1,areaSAS!$H228/(INDEX(maxArea_perResidue!$B$2:$B$21,MATCH($B229,maxArea_perResidue!$A$2:$A$21,0)))&gt;0),areaSAS!$H228/(INDEX(maxArea_perResidue!$B$2:$B$21,MATCH($B229,maxArea_perResidue!$A$2:$A$21,0))),"")</f>
        <v/>
      </c>
      <c r="S228" t="str">
        <f>IF(AND($B229=S$1,areaSAS!$H228/(INDEX(maxArea_perResidue!$B$2:$B$21,MATCH($B229,maxArea_perResidue!$A$2:$A$21,0)))&gt;0),areaSAS!$H228/(INDEX(maxArea_perResidue!$B$2:$B$21,MATCH($B229,maxArea_perResidue!$A$2:$A$21,0))),"")</f>
        <v/>
      </c>
      <c r="T228">
        <f>IF(AND($B229=T$1,areaSAS!$H228/(INDEX(maxArea_perResidue!$B$2:$B$21,MATCH($B229,maxArea_perResidue!$A$2:$A$21,0)))&gt;0),areaSAS!$H228/(INDEX(maxArea_perResidue!$B$2:$B$21,MATCH($B229,maxArea_perResidue!$A$2:$A$21,0))),"")</f>
        <v>5.7064052063809566E-2</v>
      </c>
      <c r="U228" t="str">
        <f>IF(AND($B229=U$1,areaSAS!$H228/(INDEX(maxArea_perResidue!$B$2:$B$21,MATCH($B229,maxArea_perResidue!$A$2:$A$21,0)))&gt;0),areaSAS!$H228/(INDEX(maxArea_perResidue!$B$2:$B$21,MATCH($B229,maxArea_perResidue!$A$2:$A$21,0))),"")</f>
        <v/>
      </c>
      <c r="V228" t="str">
        <f>IF(AND($B229=V$1,areaSAS!$H228/(INDEX(maxArea_perResidue!$B$2:$B$21,MATCH($B229,maxArea_perResidue!$A$2:$A$21,0)))&gt;0),areaSAS!$H228/(INDEX(maxArea_perResidue!$B$2:$B$21,MATCH($B229,maxArea_perResidue!$A$2:$A$21,0))),"")</f>
        <v/>
      </c>
      <c r="W228" t="str">
        <f>IF(AND($B229=W$1,areaSAS!$H228/(INDEX(maxArea_perResidue!$B$2:$B$21,MATCH($B229,maxArea_perResidue!$A$2:$A$21,0)))&gt;0),areaSAS!$H228/(INDEX(maxArea_perResidue!$B$2:$B$21,MATCH($B229,maxArea_perResidue!$A$2:$A$21,0))),"")</f>
        <v/>
      </c>
      <c r="X228" t="str">
        <f>IF(AND($B229=X$1,areaSAS!$H228/(INDEX(maxArea_perResidue!$B$2:$B$21,MATCH($B229,maxArea_perResidue!$A$2:$A$21,0)))&gt;0),areaSAS!$H228/(INDEX(maxArea_perResidue!$B$2:$B$21,MATCH($B229,maxArea_perResidue!$A$2:$A$21,0))),"")</f>
        <v/>
      </c>
      <c r="Y228" t="str">
        <f>IF(AND($B229=Y$1,areaSAS!$H228/(INDEX(maxArea_perResidue!$B$2:$B$21,MATCH($B229,maxArea_perResidue!$A$2:$A$21,0)))&gt;0),areaSAS!$H228/(INDEX(maxArea_perResidue!$B$2:$B$21,MATCH($B229,maxArea_perResidue!$A$2:$A$21,0))),"")</f>
        <v/>
      </c>
      <c r="Z228" t="str">
        <f>IF(AND($B229=Z$1,areaSAS!$H228/(INDEX(maxArea_perResidue!$B$2:$B$21,MATCH($B229,maxArea_perResidue!$A$2:$A$21,0)))&gt;0),areaSAS!$H228/(INDEX(maxArea_perResidue!$B$2:$B$21,MATCH($B229,maxArea_perResidue!$A$2:$A$21,0))),"")</f>
        <v/>
      </c>
      <c r="AA228" t="str">
        <f>IF(AND($B229=AA$1,areaSAS!$H228/(INDEX(maxArea_perResidue!$B$2:$B$21,MATCH($B229,maxArea_perResidue!$A$2:$A$21,0)))&gt;0),areaSAS!$H228/(INDEX(maxArea_perResidue!$B$2:$B$21,MATCH($B229,maxArea_perResidue!$A$2:$A$21,0))),"")</f>
        <v/>
      </c>
      <c r="AB228" t="str">
        <f>IF(AND($B229=AB$1,areaSAS!$H228/(INDEX(maxArea_perResidue!$B$2:$B$21,MATCH($B229,maxArea_perResidue!$A$2:$A$21,0)))&gt;0),areaSAS!$H228/(INDEX(maxArea_perResidue!$B$2:$B$21,MATCH($B229,maxArea_perResidue!$A$2:$A$21,0))),"")</f>
        <v/>
      </c>
      <c r="AC228" t="str">
        <f>IF(AND($B229=AC$1,areaSAS!$H228/(INDEX(maxArea_perResidue!$B$2:$B$21,MATCH($B229,maxArea_perResidue!$A$2:$A$21,0)))&gt;0),areaSAS!$H228/(INDEX(maxArea_perResidue!$B$2:$B$21,MATCH($B229,maxArea_perResidue!$A$2:$A$21,0))),"")</f>
        <v/>
      </c>
      <c r="AD228" t="str">
        <f>IF(AND($B229=AD$1,areaSAS!$H228/(INDEX(maxArea_perResidue!$B$2:$B$21,MATCH($B229,maxArea_perResidue!$A$2:$A$21,0)))&gt;0),areaSAS!$H228/(INDEX(maxArea_perResidue!$B$2:$B$21,MATCH($B229,maxArea_perResidue!$A$2:$A$21,0))),"")</f>
        <v/>
      </c>
      <c r="AE228" s="7" t="str">
        <f>IF(AND($B229=AE$1,areaSAS!$H228/(INDEX(maxArea_perResidue!$B$2:$B$21,MATCH($B229,maxArea_perResidue!$A$2:$A$21,0)))&gt;0),areaSAS!$H228/(INDEX(maxArea_perResidue!$B$2:$B$21,MATCH($B229,maxArea_perResidue!$A$2:$A$21,0))),"")</f>
        <v/>
      </c>
    </row>
    <row r="229" spans="1:31" x14ac:dyDescent="0.3">
      <c r="A229">
        <v>228</v>
      </c>
      <c r="B229" t="s">
        <v>652</v>
      </c>
      <c r="C229" t="s">
        <v>195</v>
      </c>
      <c r="D229">
        <v>82.018637180328298</v>
      </c>
      <c r="E229" t="s">
        <v>518</v>
      </c>
      <c r="F229">
        <v>72.406935930252004</v>
      </c>
      <c r="H229" s="4">
        <f t="shared" si="3"/>
        <v>72.406935930252004</v>
      </c>
      <c r="L229" t="str">
        <f>IF(AND($B230=L$1,areaSAS!$H229/(INDEX(maxArea_perResidue!$B$2:$B$21,MATCH($B230,maxArea_perResidue!$A$2:$A$21,0)))&gt;0),areaSAS!$H229/(INDEX(maxArea_perResidue!$B$2:$B$21,MATCH($B230,maxArea_perResidue!$A$2:$A$21,0))),"")</f>
        <v/>
      </c>
      <c r="M229" t="str">
        <f>IF(AND($B230=M$1,areaSAS!$H229/(INDEX(maxArea_perResidue!$B$2:$B$21,MATCH($B230,maxArea_perResidue!$A$2:$A$21,0)))&gt;0),areaSAS!$H229/(INDEX(maxArea_perResidue!$B$2:$B$21,MATCH($B230,maxArea_perResidue!$A$2:$A$21,0))),"")</f>
        <v/>
      </c>
      <c r="N229" t="str">
        <f>IF(AND($B230=N$1,areaSAS!$H229/(INDEX(maxArea_perResidue!$B$2:$B$21,MATCH($B230,maxArea_perResidue!$A$2:$A$21,0)))&gt;0),areaSAS!$H229/(INDEX(maxArea_perResidue!$B$2:$B$21,MATCH($B230,maxArea_perResidue!$A$2:$A$21,0))),"")</f>
        <v/>
      </c>
      <c r="O229" t="str">
        <f>IF(AND($B230=O$1,areaSAS!$H229/(INDEX(maxArea_perResidue!$B$2:$B$21,MATCH($B230,maxArea_perResidue!$A$2:$A$21,0)))&gt;0),areaSAS!$H229/(INDEX(maxArea_perResidue!$B$2:$B$21,MATCH($B230,maxArea_perResidue!$A$2:$A$21,0))),"")</f>
        <v/>
      </c>
      <c r="P229" t="str">
        <f>IF(AND($B230=P$1,areaSAS!$H229/(INDEX(maxArea_perResidue!$B$2:$B$21,MATCH($B230,maxArea_perResidue!$A$2:$A$21,0)))&gt;0),areaSAS!$H229/(INDEX(maxArea_perResidue!$B$2:$B$21,MATCH($B230,maxArea_perResidue!$A$2:$A$21,0))),"")</f>
        <v/>
      </c>
      <c r="Q229" t="str">
        <f>IF(AND($B230=Q$1,areaSAS!$H229/(INDEX(maxArea_perResidue!$B$2:$B$21,MATCH($B230,maxArea_perResidue!$A$2:$A$21,0)))&gt;0),areaSAS!$H229/(INDEX(maxArea_perResidue!$B$2:$B$21,MATCH($B230,maxArea_perResidue!$A$2:$A$21,0))),"")</f>
        <v/>
      </c>
      <c r="R229" t="str">
        <f>IF(AND($B230=R$1,areaSAS!$H229/(INDEX(maxArea_perResidue!$B$2:$B$21,MATCH($B230,maxArea_perResidue!$A$2:$A$21,0)))&gt;0),areaSAS!$H229/(INDEX(maxArea_perResidue!$B$2:$B$21,MATCH($B230,maxArea_perResidue!$A$2:$A$21,0))),"")</f>
        <v/>
      </c>
      <c r="S229" t="str">
        <f>IF(AND($B230=S$1,areaSAS!$H229/(INDEX(maxArea_perResidue!$B$2:$B$21,MATCH($B230,maxArea_perResidue!$A$2:$A$21,0)))&gt;0),areaSAS!$H229/(INDEX(maxArea_perResidue!$B$2:$B$21,MATCH($B230,maxArea_perResidue!$A$2:$A$21,0))),"")</f>
        <v/>
      </c>
      <c r="T229" t="str">
        <f>IF(AND($B230=T$1,areaSAS!$H229/(INDEX(maxArea_perResidue!$B$2:$B$21,MATCH($B230,maxArea_perResidue!$A$2:$A$21,0)))&gt;0),areaSAS!$H229/(INDEX(maxArea_perResidue!$B$2:$B$21,MATCH($B230,maxArea_perResidue!$A$2:$A$21,0))),"")</f>
        <v/>
      </c>
      <c r="U229" t="str">
        <f>IF(AND($B230=U$1,areaSAS!$H229/(INDEX(maxArea_perResidue!$B$2:$B$21,MATCH($B230,maxArea_perResidue!$A$2:$A$21,0)))&gt;0),areaSAS!$H229/(INDEX(maxArea_perResidue!$B$2:$B$21,MATCH($B230,maxArea_perResidue!$A$2:$A$21,0))),"")</f>
        <v/>
      </c>
      <c r="V229">
        <f>IF(AND($B230=V$1,areaSAS!$H229/(INDEX(maxArea_perResidue!$B$2:$B$21,MATCH($B230,maxArea_perResidue!$A$2:$A$21,0)))&gt;0),areaSAS!$H229/(INDEX(maxArea_perResidue!$B$2:$B$21,MATCH($B230,maxArea_perResidue!$A$2:$A$21,0))),"")</f>
        <v>0.50634220930246154</v>
      </c>
      <c r="W229" t="str">
        <f>IF(AND($B230=W$1,areaSAS!$H229/(INDEX(maxArea_perResidue!$B$2:$B$21,MATCH($B230,maxArea_perResidue!$A$2:$A$21,0)))&gt;0),areaSAS!$H229/(INDEX(maxArea_perResidue!$B$2:$B$21,MATCH($B230,maxArea_perResidue!$A$2:$A$21,0))),"")</f>
        <v/>
      </c>
      <c r="X229" t="str">
        <f>IF(AND($B230=X$1,areaSAS!$H229/(INDEX(maxArea_perResidue!$B$2:$B$21,MATCH($B230,maxArea_perResidue!$A$2:$A$21,0)))&gt;0),areaSAS!$H229/(INDEX(maxArea_perResidue!$B$2:$B$21,MATCH($B230,maxArea_perResidue!$A$2:$A$21,0))),"")</f>
        <v/>
      </c>
      <c r="Y229" t="str">
        <f>IF(AND($B230=Y$1,areaSAS!$H229/(INDEX(maxArea_perResidue!$B$2:$B$21,MATCH($B230,maxArea_perResidue!$A$2:$A$21,0)))&gt;0),areaSAS!$H229/(INDEX(maxArea_perResidue!$B$2:$B$21,MATCH($B230,maxArea_perResidue!$A$2:$A$21,0))),"")</f>
        <v/>
      </c>
      <c r="Z229" t="str">
        <f>IF(AND($B230=Z$1,areaSAS!$H229/(INDEX(maxArea_perResidue!$B$2:$B$21,MATCH($B230,maxArea_perResidue!$A$2:$A$21,0)))&gt;0),areaSAS!$H229/(INDEX(maxArea_perResidue!$B$2:$B$21,MATCH($B230,maxArea_perResidue!$A$2:$A$21,0))),"")</f>
        <v/>
      </c>
      <c r="AA229" t="str">
        <f>IF(AND($B230=AA$1,areaSAS!$H229/(INDEX(maxArea_perResidue!$B$2:$B$21,MATCH($B230,maxArea_perResidue!$A$2:$A$21,0)))&gt;0),areaSAS!$H229/(INDEX(maxArea_perResidue!$B$2:$B$21,MATCH($B230,maxArea_perResidue!$A$2:$A$21,0))),"")</f>
        <v/>
      </c>
      <c r="AB229" t="str">
        <f>IF(AND($B230=AB$1,areaSAS!$H229/(INDEX(maxArea_perResidue!$B$2:$B$21,MATCH($B230,maxArea_perResidue!$A$2:$A$21,0)))&gt;0),areaSAS!$H229/(INDEX(maxArea_perResidue!$B$2:$B$21,MATCH($B230,maxArea_perResidue!$A$2:$A$21,0))),"")</f>
        <v/>
      </c>
      <c r="AC229" t="str">
        <f>IF(AND($B230=AC$1,areaSAS!$H229/(INDEX(maxArea_perResidue!$B$2:$B$21,MATCH($B230,maxArea_perResidue!$A$2:$A$21,0)))&gt;0),areaSAS!$H229/(INDEX(maxArea_perResidue!$B$2:$B$21,MATCH($B230,maxArea_perResidue!$A$2:$A$21,0))),"")</f>
        <v/>
      </c>
      <c r="AD229" t="str">
        <f>IF(AND($B230=AD$1,areaSAS!$H229/(INDEX(maxArea_perResidue!$B$2:$B$21,MATCH($B230,maxArea_perResidue!$A$2:$A$21,0)))&gt;0),areaSAS!$H229/(INDEX(maxArea_perResidue!$B$2:$B$21,MATCH($B230,maxArea_perResidue!$A$2:$A$21,0))),"")</f>
        <v/>
      </c>
      <c r="AE229" s="7" t="str">
        <f>IF(AND($B230=AE$1,areaSAS!$H229/(INDEX(maxArea_perResidue!$B$2:$B$21,MATCH($B230,maxArea_perResidue!$A$2:$A$21,0)))&gt;0),areaSAS!$H229/(INDEX(maxArea_perResidue!$B$2:$B$21,MATCH($B230,maxArea_perResidue!$A$2:$A$21,0))),"")</f>
        <v/>
      </c>
    </row>
    <row r="230" spans="1:31" x14ac:dyDescent="0.3">
      <c r="A230">
        <v>229</v>
      </c>
      <c r="B230" t="s">
        <v>647</v>
      </c>
      <c r="C230" t="s">
        <v>196</v>
      </c>
      <c r="D230">
        <v>10.234711647033601</v>
      </c>
      <c r="E230" t="s">
        <v>519</v>
      </c>
      <c r="F230">
        <v>11.050898790359399</v>
      </c>
      <c r="H230" s="4">
        <f t="shared" si="3"/>
        <v>10.234711647033601</v>
      </c>
      <c r="L230" t="str">
        <f>IF(AND($B231=L$1,areaSAS!$H230/(INDEX(maxArea_perResidue!$B$2:$B$21,MATCH($B231,maxArea_perResidue!$A$2:$A$21,0)))&gt;0),areaSAS!$H230/(INDEX(maxArea_perResidue!$B$2:$B$21,MATCH($B231,maxArea_perResidue!$A$2:$A$21,0))),"")</f>
        <v/>
      </c>
      <c r="M230" t="str">
        <f>IF(AND($B231=M$1,areaSAS!$H230/(INDEX(maxArea_perResidue!$B$2:$B$21,MATCH($B231,maxArea_perResidue!$A$2:$A$21,0)))&gt;0),areaSAS!$H230/(INDEX(maxArea_perResidue!$B$2:$B$21,MATCH($B231,maxArea_perResidue!$A$2:$A$21,0))),"")</f>
        <v/>
      </c>
      <c r="N230" t="str">
        <f>IF(AND($B231=N$1,areaSAS!$H230/(INDEX(maxArea_perResidue!$B$2:$B$21,MATCH($B231,maxArea_perResidue!$A$2:$A$21,0)))&gt;0),areaSAS!$H230/(INDEX(maxArea_perResidue!$B$2:$B$21,MATCH($B231,maxArea_perResidue!$A$2:$A$21,0))),"")</f>
        <v/>
      </c>
      <c r="O230" t="str">
        <f>IF(AND($B231=O$1,areaSAS!$H230/(INDEX(maxArea_perResidue!$B$2:$B$21,MATCH($B231,maxArea_perResidue!$A$2:$A$21,0)))&gt;0),areaSAS!$H230/(INDEX(maxArea_perResidue!$B$2:$B$21,MATCH($B231,maxArea_perResidue!$A$2:$A$21,0))),"")</f>
        <v/>
      </c>
      <c r="P230" t="str">
        <f>IF(AND($B231=P$1,areaSAS!$H230/(INDEX(maxArea_perResidue!$B$2:$B$21,MATCH($B231,maxArea_perResidue!$A$2:$A$21,0)))&gt;0),areaSAS!$H230/(INDEX(maxArea_perResidue!$B$2:$B$21,MATCH($B231,maxArea_perResidue!$A$2:$A$21,0))),"")</f>
        <v/>
      </c>
      <c r="Q230" t="str">
        <f>IF(AND($B231=Q$1,areaSAS!$H230/(INDEX(maxArea_perResidue!$B$2:$B$21,MATCH($B231,maxArea_perResidue!$A$2:$A$21,0)))&gt;0),areaSAS!$H230/(INDEX(maxArea_perResidue!$B$2:$B$21,MATCH($B231,maxArea_perResidue!$A$2:$A$21,0))),"")</f>
        <v/>
      </c>
      <c r="R230" t="str">
        <f>IF(AND($B231=R$1,areaSAS!$H230/(INDEX(maxArea_perResidue!$B$2:$B$21,MATCH($B231,maxArea_perResidue!$A$2:$A$21,0)))&gt;0),areaSAS!$H230/(INDEX(maxArea_perResidue!$B$2:$B$21,MATCH($B231,maxArea_perResidue!$A$2:$A$21,0))),"")</f>
        <v/>
      </c>
      <c r="S230">
        <f>IF(AND($B231=S$1,areaSAS!$H230/(INDEX(maxArea_perResidue!$B$2:$B$21,MATCH($B231,maxArea_perResidue!$A$2:$A$21,0)))&gt;0),areaSAS!$H230/(INDEX(maxArea_perResidue!$B$2:$B$21,MATCH($B231,maxArea_perResidue!$A$2:$A$21,0))),"")</f>
        <v>4.7382924291822226E-2</v>
      </c>
      <c r="T230" t="str">
        <f>IF(AND($B231=T$1,areaSAS!$H230/(INDEX(maxArea_perResidue!$B$2:$B$21,MATCH($B231,maxArea_perResidue!$A$2:$A$21,0)))&gt;0),areaSAS!$H230/(INDEX(maxArea_perResidue!$B$2:$B$21,MATCH($B231,maxArea_perResidue!$A$2:$A$21,0))),"")</f>
        <v/>
      </c>
      <c r="U230" t="str">
        <f>IF(AND($B231=U$1,areaSAS!$H230/(INDEX(maxArea_perResidue!$B$2:$B$21,MATCH($B231,maxArea_perResidue!$A$2:$A$21,0)))&gt;0),areaSAS!$H230/(INDEX(maxArea_perResidue!$B$2:$B$21,MATCH($B231,maxArea_perResidue!$A$2:$A$21,0))),"")</f>
        <v/>
      </c>
      <c r="V230" t="str">
        <f>IF(AND($B231=V$1,areaSAS!$H230/(INDEX(maxArea_perResidue!$B$2:$B$21,MATCH($B231,maxArea_perResidue!$A$2:$A$21,0)))&gt;0),areaSAS!$H230/(INDEX(maxArea_perResidue!$B$2:$B$21,MATCH($B231,maxArea_perResidue!$A$2:$A$21,0))),"")</f>
        <v/>
      </c>
      <c r="W230" t="str">
        <f>IF(AND($B231=W$1,areaSAS!$H230/(INDEX(maxArea_perResidue!$B$2:$B$21,MATCH($B231,maxArea_perResidue!$A$2:$A$21,0)))&gt;0),areaSAS!$H230/(INDEX(maxArea_perResidue!$B$2:$B$21,MATCH($B231,maxArea_perResidue!$A$2:$A$21,0))),"")</f>
        <v/>
      </c>
      <c r="X230" t="str">
        <f>IF(AND($B231=X$1,areaSAS!$H230/(INDEX(maxArea_perResidue!$B$2:$B$21,MATCH($B231,maxArea_perResidue!$A$2:$A$21,0)))&gt;0),areaSAS!$H230/(INDEX(maxArea_perResidue!$B$2:$B$21,MATCH($B231,maxArea_perResidue!$A$2:$A$21,0))),"")</f>
        <v/>
      </c>
      <c r="Y230" t="str">
        <f>IF(AND($B231=Y$1,areaSAS!$H230/(INDEX(maxArea_perResidue!$B$2:$B$21,MATCH($B231,maxArea_perResidue!$A$2:$A$21,0)))&gt;0),areaSAS!$H230/(INDEX(maxArea_perResidue!$B$2:$B$21,MATCH($B231,maxArea_perResidue!$A$2:$A$21,0))),"")</f>
        <v/>
      </c>
      <c r="Z230" t="str">
        <f>IF(AND($B231=Z$1,areaSAS!$H230/(INDEX(maxArea_perResidue!$B$2:$B$21,MATCH($B231,maxArea_perResidue!$A$2:$A$21,0)))&gt;0),areaSAS!$H230/(INDEX(maxArea_perResidue!$B$2:$B$21,MATCH($B231,maxArea_perResidue!$A$2:$A$21,0))),"")</f>
        <v/>
      </c>
      <c r="AA230" t="str">
        <f>IF(AND($B231=AA$1,areaSAS!$H230/(INDEX(maxArea_perResidue!$B$2:$B$21,MATCH($B231,maxArea_perResidue!$A$2:$A$21,0)))&gt;0),areaSAS!$H230/(INDEX(maxArea_perResidue!$B$2:$B$21,MATCH($B231,maxArea_perResidue!$A$2:$A$21,0))),"")</f>
        <v/>
      </c>
      <c r="AB230" t="str">
        <f>IF(AND($B231=AB$1,areaSAS!$H230/(INDEX(maxArea_perResidue!$B$2:$B$21,MATCH($B231,maxArea_perResidue!$A$2:$A$21,0)))&gt;0),areaSAS!$H230/(INDEX(maxArea_perResidue!$B$2:$B$21,MATCH($B231,maxArea_perResidue!$A$2:$A$21,0))),"")</f>
        <v/>
      </c>
      <c r="AC230" t="str">
        <f>IF(AND($B231=AC$1,areaSAS!$H230/(INDEX(maxArea_perResidue!$B$2:$B$21,MATCH($B231,maxArea_perResidue!$A$2:$A$21,0)))&gt;0),areaSAS!$H230/(INDEX(maxArea_perResidue!$B$2:$B$21,MATCH($B231,maxArea_perResidue!$A$2:$A$21,0))),"")</f>
        <v/>
      </c>
      <c r="AD230" t="str">
        <f>IF(AND($B231=AD$1,areaSAS!$H230/(INDEX(maxArea_perResidue!$B$2:$B$21,MATCH($B231,maxArea_perResidue!$A$2:$A$21,0)))&gt;0),areaSAS!$H230/(INDEX(maxArea_perResidue!$B$2:$B$21,MATCH($B231,maxArea_perResidue!$A$2:$A$21,0))),"")</f>
        <v/>
      </c>
      <c r="AE230" s="7" t="str">
        <f>IF(AND($B231=AE$1,areaSAS!$H230/(INDEX(maxArea_perResidue!$B$2:$B$21,MATCH($B231,maxArea_perResidue!$A$2:$A$21,0)))&gt;0),areaSAS!$H230/(INDEX(maxArea_perResidue!$B$2:$B$21,MATCH($B231,maxArea_perResidue!$A$2:$A$21,0))),"")</f>
        <v/>
      </c>
    </row>
    <row r="231" spans="1:31" x14ac:dyDescent="0.3">
      <c r="A231">
        <v>230</v>
      </c>
      <c r="B231" t="s">
        <v>659</v>
      </c>
      <c r="C231" t="s">
        <v>197</v>
      </c>
      <c r="D231">
        <v>0.58586777746677299</v>
      </c>
      <c r="E231" t="s">
        <v>520</v>
      </c>
      <c r="F231">
        <v>0.31825149338692399</v>
      </c>
      <c r="H231" s="4">
        <f t="shared" si="3"/>
        <v>0.31825149338692399</v>
      </c>
      <c r="L231" t="str">
        <f>IF(AND($B232=L$1,areaSAS!$H231/(INDEX(maxArea_perResidue!$B$2:$B$21,MATCH($B232,maxArea_perResidue!$A$2:$A$21,0)))&gt;0),areaSAS!$H231/(INDEX(maxArea_perResidue!$B$2:$B$21,MATCH($B232,maxArea_perResidue!$A$2:$A$21,0))),"")</f>
        <v/>
      </c>
      <c r="M231" t="str">
        <f>IF(AND($B232=M$1,areaSAS!$H231/(INDEX(maxArea_perResidue!$B$2:$B$21,MATCH($B232,maxArea_perResidue!$A$2:$A$21,0)))&gt;0),areaSAS!$H231/(INDEX(maxArea_perResidue!$B$2:$B$21,MATCH($B232,maxArea_perResidue!$A$2:$A$21,0))),"")</f>
        <v/>
      </c>
      <c r="N231" t="str">
        <f>IF(AND($B232=N$1,areaSAS!$H231/(INDEX(maxArea_perResidue!$B$2:$B$21,MATCH($B232,maxArea_perResidue!$A$2:$A$21,0)))&gt;0),areaSAS!$H231/(INDEX(maxArea_perResidue!$B$2:$B$21,MATCH($B232,maxArea_perResidue!$A$2:$A$21,0))),"")</f>
        <v/>
      </c>
      <c r="O231" t="str">
        <f>IF(AND($B232=O$1,areaSAS!$H231/(INDEX(maxArea_perResidue!$B$2:$B$21,MATCH($B232,maxArea_perResidue!$A$2:$A$21,0)))&gt;0),areaSAS!$H231/(INDEX(maxArea_perResidue!$B$2:$B$21,MATCH($B232,maxArea_perResidue!$A$2:$A$21,0))),"")</f>
        <v/>
      </c>
      <c r="P231" t="str">
        <f>IF(AND($B232=P$1,areaSAS!$H231/(INDEX(maxArea_perResidue!$B$2:$B$21,MATCH($B232,maxArea_perResidue!$A$2:$A$21,0)))&gt;0),areaSAS!$H231/(INDEX(maxArea_perResidue!$B$2:$B$21,MATCH($B232,maxArea_perResidue!$A$2:$A$21,0))),"")</f>
        <v/>
      </c>
      <c r="Q231" t="str">
        <f>IF(AND($B232=Q$1,areaSAS!$H231/(INDEX(maxArea_perResidue!$B$2:$B$21,MATCH($B232,maxArea_perResidue!$A$2:$A$21,0)))&gt;0),areaSAS!$H231/(INDEX(maxArea_perResidue!$B$2:$B$21,MATCH($B232,maxArea_perResidue!$A$2:$A$21,0))),"")</f>
        <v/>
      </c>
      <c r="R231" t="str">
        <f>IF(AND($B232=R$1,areaSAS!$H231/(INDEX(maxArea_perResidue!$B$2:$B$21,MATCH($B232,maxArea_perResidue!$A$2:$A$21,0)))&gt;0),areaSAS!$H231/(INDEX(maxArea_perResidue!$B$2:$B$21,MATCH($B232,maxArea_perResidue!$A$2:$A$21,0))),"")</f>
        <v/>
      </c>
      <c r="S231" t="str">
        <f>IF(AND($B232=S$1,areaSAS!$H231/(INDEX(maxArea_perResidue!$B$2:$B$21,MATCH($B232,maxArea_perResidue!$A$2:$A$21,0)))&gt;0),areaSAS!$H231/(INDEX(maxArea_perResidue!$B$2:$B$21,MATCH($B232,maxArea_perResidue!$A$2:$A$21,0))),"")</f>
        <v/>
      </c>
      <c r="T231" t="str">
        <f>IF(AND($B232=T$1,areaSAS!$H231/(INDEX(maxArea_perResidue!$B$2:$B$21,MATCH($B232,maxArea_perResidue!$A$2:$A$21,0)))&gt;0),areaSAS!$H231/(INDEX(maxArea_perResidue!$B$2:$B$21,MATCH($B232,maxArea_perResidue!$A$2:$A$21,0))),"")</f>
        <v/>
      </c>
      <c r="U231" t="str">
        <f>IF(AND($B232=U$1,areaSAS!$H231/(INDEX(maxArea_perResidue!$B$2:$B$21,MATCH($B232,maxArea_perResidue!$A$2:$A$21,0)))&gt;0),areaSAS!$H231/(INDEX(maxArea_perResidue!$B$2:$B$21,MATCH($B232,maxArea_perResidue!$A$2:$A$21,0))),"")</f>
        <v/>
      </c>
      <c r="V231" t="str">
        <f>IF(AND($B232=V$1,areaSAS!$H231/(INDEX(maxArea_perResidue!$B$2:$B$21,MATCH($B232,maxArea_perResidue!$A$2:$A$21,0)))&gt;0),areaSAS!$H231/(INDEX(maxArea_perResidue!$B$2:$B$21,MATCH($B232,maxArea_perResidue!$A$2:$A$21,0))),"")</f>
        <v/>
      </c>
      <c r="W231">
        <f>IF(AND($B232=W$1,areaSAS!$H231/(INDEX(maxArea_perResidue!$B$2:$B$21,MATCH($B232,maxArea_perResidue!$A$2:$A$21,0)))&gt;0),areaSAS!$H231/(INDEX(maxArea_perResidue!$B$2:$B$21,MATCH($B232,maxArea_perResidue!$A$2:$A$21,0))),"")</f>
        <v>1.9524631496130307E-3</v>
      </c>
      <c r="X231" t="str">
        <f>IF(AND($B232=X$1,areaSAS!$H231/(INDEX(maxArea_perResidue!$B$2:$B$21,MATCH($B232,maxArea_perResidue!$A$2:$A$21,0)))&gt;0),areaSAS!$H231/(INDEX(maxArea_perResidue!$B$2:$B$21,MATCH($B232,maxArea_perResidue!$A$2:$A$21,0))),"")</f>
        <v/>
      </c>
      <c r="Y231" t="str">
        <f>IF(AND($B232=Y$1,areaSAS!$H231/(INDEX(maxArea_perResidue!$B$2:$B$21,MATCH($B232,maxArea_perResidue!$A$2:$A$21,0)))&gt;0),areaSAS!$H231/(INDEX(maxArea_perResidue!$B$2:$B$21,MATCH($B232,maxArea_perResidue!$A$2:$A$21,0))),"")</f>
        <v/>
      </c>
      <c r="Z231" t="str">
        <f>IF(AND($B232=Z$1,areaSAS!$H231/(INDEX(maxArea_perResidue!$B$2:$B$21,MATCH($B232,maxArea_perResidue!$A$2:$A$21,0)))&gt;0),areaSAS!$H231/(INDEX(maxArea_perResidue!$B$2:$B$21,MATCH($B232,maxArea_perResidue!$A$2:$A$21,0))),"")</f>
        <v/>
      </c>
      <c r="AA231" t="str">
        <f>IF(AND($B232=AA$1,areaSAS!$H231/(INDEX(maxArea_perResidue!$B$2:$B$21,MATCH($B232,maxArea_perResidue!$A$2:$A$21,0)))&gt;0),areaSAS!$H231/(INDEX(maxArea_perResidue!$B$2:$B$21,MATCH($B232,maxArea_perResidue!$A$2:$A$21,0))),"")</f>
        <v/>
      </c>
      <c r="AB231" t="str">
        <f>IF(AND($B232=AB$1,areaSAS!$H231/(INDEX(maxArea_perResidue!$B$2:$B$21,MATCH($B232,maxArea_perResidue!$A$2:$A$21,0)))&gt;0),areaSAS!$H231/(INDEX(maxArea_perResidue!$B$2:$B$21,MATCH($B232,maxArea_perResidue!$A$2:$A$21,0))),"")</f>
        <v/>
      </c>
      <c r="AC231" t="str">
        <f>IF(AND($B232=AC$1,areaSAS!$H231/(INDEX(maxArea_perResidue!$B$2:$B$21,MATCH($B232,maxArea_perResidue!$A$2:$A$21,0)))&gt;0),areaSAS!$H231/(INDEX(maxArea_perResidue!$B$2:$B$21,MATCH($B232,maxArea_perResidue!$A$2:$A$21,0))),"")</f>
        <v/>
      </c>
      <c r="AD231" t="str">
        <f>IF(AND($B232=AD$1,areaSAS!$H231/(INDEX(maxArea_perResidue!$B$2:$B$21,MATCH($B232,maxArea_perResidue!$A$2:$A$21,0)))&gt;0),areaSAS!$H231/(INDEX(maxArea_perResidue!$B$2:$B$21,MATCH($B232,maxArea_perResidue!$A$2:$A$21,0))),"")</f>
        <v/>
      </c>
      <c r="AE231" s="7" t="str">
        <f>IF(AND($B232=AE$1,areaSAS!$H231/(INDEX(maxArea_perResidue!$B$2:$B$21,MATCH($B232,maxArea_perResidue!$A$2:$A$21,0)))&gt;0),areaSAS!$H231/(INDEX(maxArea_perResidue!$B$2:$B$21,MATCH($B232,maxArea_perResidue!$A$2:$A$21,0))),"")</f>
        <v/>
      </c>
    </row>
    <row r="232" spans="1:31" x14ac:dyDescent="0.3">
      <c r="A232">
        <v>231</v>
      </c>
      <c r="B232" t="s">
        <v>658</v>
      </c>
      <c r="C232" t="s">
        <v>198</v>
      </c>
      <c r="D232">
        <v>7.1982813999056802E-2</v>
      </c>
      <c r="E232" t="s">
        <v>521</v>
      </c>
      <c r="F232">
        <v>0</v>
      </c>
      <c r="H232" s="4">
        <f t="shared" si="3"/>
        <v>0</v>
      </c>
      <c r="L232" t="str">
        <f>IF(AND($B233=L$1,areaSAS!$H232/(INDEX(maxArea_perResidue!$B$2:$B$21,MATCH($B233,maxArea_perResidue!$A$2:$A$21,0)))&gt;0),areaSAS!$H232/(INDEX(maxArea_perResidue!$B$2:$B$21,MATCH($B233,maxArea_perResidue!$A$2:$A$21,0))),"")</f>
        <v/>
      </c>
      <c r="M232" t="str">
        <f>IF(AND($B233=M$1,areaSAS!$H232/(INDEX(maxArea_perResidue!$B$2:$B$21,MATCH($B233,maxArea_perResidue!$A$2:$A$21,0)))&gt;0),areaSAS!$H232/(INDEX(maxArea_perResidue!$B$2:$B$21,MATCH($B233,maxArea_perResidue!$A$2:$A$21,0))),"")</f>
        <v/>
      </c>
      <c r="N232" t="str">
        <f>IF(AND($B233=N$1,areaSAS!$H232/(INDEX(maxArea_perResidue!$B$2:$B$21,MATCH($B233,maxArea_perResidue!$A$2:$A$21,0)))&gt;0),areaSAS!$H232/(INDEX(maxArea_perResidue!$B$2:$B$21,MATCH($B233,maxArea_perResidue!$A$2:$A$21,0))),"")</f>
        <v/>
      </c>
      <c r="O232" t="str">
        <f>IF(AND($B233=O$1,areaSAS!$H232/(INDEX(maxArea_perResidue!$B$2:$B$21,MATCH($B233,maxArea_perResidue!$A$2:$A$21,0)))&gt;0),areaSAS!$H232/(INDEX(maxArea_perResidue!$B$2:$B$21,MATCH($B233,maxArea_perResidue!$A$2:$A$21,0))),"")</f>
        <v/>
      </c>
      <c r="P232" t="str">
        <f>IF(AND($B233=P$1,areaSAS!$H232/(INDEX(maxArea_perResidue!$B$2:$B$21,MATCH($B233,maxArea_perResidue!$A$2:$A$21,0)))&gt;0),areaSAS!$H232/(INDEX(maxArea_perResidue!$B$2:$B$21,MATCH($B233,maxArea_perResidue!$A$2:$A$21,0))),"")</f>
        <v/>
      </c>
      <c r="Q232" t="str">
        <f>IF(AND($B233=Q$1,areaSAS!$H232/(INDEX(maxArea_perResidue!$B$2:$B$21,MATCH($B233,maxArea_perResidue!$A$2:$A$21,0)))&gt;0),areaSAS!$H232/(INDEX(maxArea_perResidue!$B$2:$B$21,MATCH($B233,maxArea_perResidue!$A$2:$A$21,0))),"")</f>
        <v/>
      </c>
      <c r="R232" t="str">
        <f>IF(AND($B233=R$1,areaSAS!$H232/(INDEX(maxArea_perResidue!$B$2:$B$21,MATCH($B233,maxArea_perResidue!$A$2:$A$21,0)))&gt;0),areaSAS!$H232/(INDEX(maxArea_perResidue!$B$2:$B$21,MATCH($B233,maxArea_perResidue!$A$2:$A$21,0))),"")</f>
        <v/>
      </c>
      <c r="S232" t="str">
        <f>IF(AND($B233=S$1,areaSAS!$H232/(INDEX(maxArea_perResidue!$B$2:$B$21,MATCH($B233,maxArea_perResidue!$A$2:$A$21,0)))&gt;0),areaSAS!$H232/(INDEX(maxArea_perResidue!$B$2:$B$21,MATCH($B233,maxArea_perResidue!$A$2:$A$21,0))),"")</f>
        <v/>
      </c>
      <c r="T232" t="str">
        <f>IF(AND($B233=T$1,areaSAS!$H232/(INDEX(maxArea_perResidue!$B$2:$B$21,MATCH($B233,maxArea_perResidue!$A$2:$A$21,0)))&gt;0),areaSAS!$H232/(INDEX(maxArea_perResidue!$B$2:$B$21,MATCH($B233,maxArea_perResidue!$A$2:$A$21,0))),"")</f>
        <v/>
      </c>
      <c r="U232" t="str">
        <f>IF(AND($B233=U$1,areaSAS!$H232/(INDEX(maxArea_perResidue!$B$2:$B$21,MATCH($B233,maxArea_perResidue!$A$2:$A$21,0)))&gt;0),areaSAS!$H232/(INDEX(maxArea_perResidue!$B$2:$B$21,MATCH($B233,maxArea_perResidue!$A$2:$A$21,0))),"")</f>
        <v/>
      </c>
      <c r="V232" t="str">
        <f>IF(AND($B233=V$1,areaSAS!$H232/(INDEX(maxArea_perResidue!$B$2:$B$21,MATCH($B233,maxArea_perResidue!$A$2:$A$21,0)))&gt;0),areaSAS!$H232/(INDEX(maxArea_perResidue!$B$2:$B$21,MATCH($B233,maxArea_perResidue!$A$2:$A$21,0))),"")</f>
        <v/>
      </c>
      <c r="W232" t="str">
        <f>IF(AND($B233=W$1,areaSAS!$H232/(INDEX(maxArea_perResidue!$B$2:$B$21,MATCH($B233,maxArea_perResidue!$A$2:$A$21,0)))&gt;0),areaSAS!$H232/(INDEX(maxArea_perResidue!$B$2:$B$21,MATCH($B233,maxArea_perResidue!$A$2:$A$21,0))),"")</f>
        <v/>
      </c>
      <c r="X232" t="str">
        <f>IF(AND($B233=X$1,areaSAS!$H232/(INDEX(maxArea_perResidue!$B$2:$B$21,MATCH($B233,maxArea_perResidue!$A$2:$A$21,0)))&gt;0),areaSAS!$H232/(INDEX(maxArea_perResidue!$B$2:$B$21,MATCH($B233,maxArea_perResidue!$A$2:$A$21,0))),"")</f>
        <v/>
      </c>
      <c r="Y232" t="str">
        <f>IF(AND($B233=Y$1,areaSAS!$H232/(INDEX(maxArea_perResidue!$B$2:$B$21,MATCH($B233,maxArea_perResidue!$A$2:$A$21,0)))&gt;0),areaSAS!$H232/(INDEX(maxArea_perResidue!$B$2:$B$21,MATCH($B233,maxArea_perResidue!$A$2:$A$21,0))),"")</f>
        <v/>
      </c>
      <c r="Z232" t="str">
        <f>IF(AND($B233=Z$1,areaSAS!$H232/(INDEX(maxArea_perResidue!$B$2:$B$21,MATCH($B233,maxArea_perResidue!$A$2:$A$21,0)))&gt;0),areaSAS!$H232/(INDEX(maxArea_perResidue!$B$2:$B$21,MATCH($B233,maxArea_perResidue!$A$2:$A$21,0))),"")</f>
        <v/>
      </c>
      <c r="AA232" t="str">
        <f>IF(AND($B233=AA$1,areaSAS!$H232/(INDEX(maxArea_perResidue!$B$2:$B$21,MATCH($B233,maxArea_perResidue!$A$2:$A$21,0)))&gt;0),areaSAS!$H232/(INDEX(maxArea_perResidue!$B$2:$B$21,MATCH($B233,maxArea_perResidue!$A$2:$A$21,0))),"")</f>
        <v/>
      </c>
      <c r="AB232" t="str">
        <f>IF(AND($B233=AB$1,areaSAS!$H232/(INDEX(maxArea_perResidue!$B$2:$B$21,MATCH($B233,maxArea_perResidue!$A$2:$A$21,0)))&gt;0),areaSAS!$H232/(INDEX(maxArea_perResidue!$B$2:$B$21,MATCH($B233,maxArea_perResidue!$A$2:$A$21,0))),"")</f>
        <v/>
      </c>
      <c r="AC232" t="str">
        <f>IF(AND($B233=AC$1,areaSAS!$H232/(INDEX(maxArea_perResidue!$B$2:$B$21,MATCH($B233,maxArea_perResidue!$A$2:$A$21,0)))&gt;0),areaSAS!$H232/(INDEX(maxArea_perResidue!$B$2:$B$21,MATCH($B233,maxArea_perResidue!$A$2:$A$21,0))),"")</f>
        <v/>
      </c>
      <c r="AD232" t="str">
        <f>IF(AND($B233=AD$1,areaSAS!$H232/(INDEX(maxArea_perResidue!$B$2:$B$21,MATCH($B233,maxArea_perResidue!$A$2:$A$21,0)))&gt;0),areaSAS!$H232/(INDEX(maxArea_perResidue!$B$2:$B$21,MATCH($B233,maxArea_perResidue!$A$2:$A$21,0))),"")</f>
        <v/>
      </c>
      <c r="AE232" s="7" t="str">
        <f>IF(AND($B233=AE$1,areaSAS!$H232/(INDEX(maxArea_perResidue!$B$2:$B$21,MATCH($B233,maxArea_perResidue!$A$2:$A$21,0)))&gt;0),areaSAS!$H232/(INDEX(maxArea_perResidue!$B$2:$B$21,MATCH($B233,maxArea_perResidue!$A$2:$A$21,0))),"")</f>
        <v/>
      </c>
    </row>
    <row r="233" spans="1:31" x14ac:dyDescent="0.3">
      <c r="A233">
        <v>232</v>
      </c>
      <c r="B233" t="s">
        <v>655</v>
      </c>
      <c r="C233" t="s">
        <v>199</v>
      </c>
      <c r="D233">
        <v>3.8265651091933198E-3</v>
      </c>
      <c r="E233" t="s">
        <v>522</v>
      </c>
      <c r="F233">
        <v>1.6284735174849599E-3</v>
      </c>
      <c r="H233" s="4">
        <f t="shared" si="3"/>
        <v>1.6284735174849599E-3</v>
      </c>
      <c r="L233" t="str">
        <f>IF(AND($B234=L$1,areaSAS!$H233/(INDEX(maxArea_perResidue!$B$2:$B$21,MATCH($B234,maxArea_perResidue!$A$2:$A$21,0)))&gt;0),areaSAS!$H233/(INDEX(maxArea_perResidue!$B$2:$B$21,MATCH($B234,maxArea_perResidue!$A$2:$A$21,0))),"")</f>
        <v/>
      </c>
      <c r="M233" t="str">
        <f>IF(AND($B234=M$1,areaSAS!$H233/(INDEX(maxArea_perResidue!$B$2:$B$21,MATCH($B234,maxArea_perResidue!$A$2:$A$21,0)))&gt;0),areaSAS!$H233/(INDEX(maxArea_perResidue!$B$2:$B$21,MATCH($B234,maxArea_perResidue!$A$2:$A$21,0))),"")</f>
        <v/>
      </c>
      <c r="N233" t="str">
        <f>IF(AND($B234=N$1,areaSAS!$H233/(INDEX(maxArea_perResidue!$B$2:$B$21,MATCH($B234,maxArea_perResidue!$A$2:$A$21,0)))&gt;0),areaSAS!$H233/(INDEX(maxArea_perResidue!$B$2:$B$21,MATCH($B234,maxArea_perResidue!$A$2:$A$21,0))),"")</f>
        <v/>
      </c>
      <c r="O233" t="str">
        <f>IF(AND($B234=O$1,areaSAS!$H233/(INDEX(maxArea_perResidue!$B$2:$B$21,MATCH($B234,maxArea_perResidue!$A$2:$A$21,0)))&gt;0),areaSAS!$H233/(INDEX(maxArea_perResidue!$B$2:$B$21,MATCH($B234,maxArea_perResidue!$A$2:$A$21,0))),"")</f>
        <v/>
      </c>
      <c r="P233" t="str">
        <f>IF(AND($B234=P$1,areaSAS!$H233/(INDEX(maxArea_perResidue!$B$2:$B$21,MATCH($B234,maxArea_perResidue!$A$2:$A$21,0)))&gt;0),areaSAS!$H233/(INDEX(maxArea_perResidue!$B$2:$B$21,MATCH($B234,maxArea_perResidue!$A$2:$A$21,0))),"")</f>
        <v/>
      </c>
      <c r="Q233" t="str">
        <f>IF(AND($B234=Q$1,areaSAS!$H233/(INDEX(maxArea_perResidue!$B$2:$B$21,MATCH($B234,maxArea_perResidue!$A$2:$A$21,0)))&gt;0),areaSAS!$H233/(INDEX(maxArea_perResidue!$B$2:$B$21,MATCH($B234,maxArea_perResidue!$A$2:$A$21,0))),"")</f>
        <v/>
      </c>
      <c r="R233" t="str">
        <f>IF(AND($B234=R$1,areaSAS!$H233/(INDEX(maxArea_perResidue!$B$2:$B$21,MATCH($B234,maxArea_perResidue!$A$2:$A$21,0)))&gt;0),areaSAS!$H233/(INDEX(maxArea_perResidue!$B$2:$B$21,MATCH($B234,maxArea_perResidue!$A$2:$A$21,0))),"")</f>
        <v/>
      </c>
      <c r="S233" t="str">
        <f>IF(AND($B234=S$1,areaSAS!$H233/(INDEX(maxArea_perResidue!$B$2:$B$21,MATCH($B234,maxArea_perResidue!$A$2:$A$21,0)))&gt;0),areaSAS!$H233/(INDEX(maxArea_perResidue!$B$2:$B$21,MATCH($B234,maxArea_perResidue!$A$2:$A$21,0))),"")</f>
        <v/>
      </c>
      <c r="T233" t="str">
        <f>IF(AND($B234=T$1,areaSAS!$H233/(INDEX(maxArea_perResidue!$B$2:$B$21,MATCH($B234,maxArea_perResidue!$A$2:$A$21,0)))&gt;0),areaSAS!$H233/(INDEX(maxArea_perResidue!$B$2:$B$21,MATCH($B234,maxArea_perResidue!$A$2:$A$21,0))),"")</f>
        <v/>
      </c>
      <c r="U233" t="str">
        <f>IF(AND($B234=U$1,areaSAS!$H233/(INDEX(maxArea_perResidue!$B$2:$B$21,MATCH($B234,maxArea_perResidue!$A$2:$A$21,0)))&gt;0),areaSAS!$H233/(INDEX(maxArea_perResidue!$B$2:$B$21,MATCH($B234,maxArea_perResidue!$A$2:$A$21,0))),"")</f>
        <v/>
      </c>
      <c r="V233" t="str">
        <f>IF(AND($B234=V$1,areaSAS!$H233/(INDEX(maxArea_perResidue!$B$2:$B$21,MATCH($B234,maxArea_perResidue!$A$2:$A$21,0)))&gt;0),areaSAS!$H233/(INDEX(maxArea_perResidue!$B$2:$B$21,MATCH($B234,maxArea_perResidue!$A$2:$A$21,0))),"")</f>
        <v/>
      </c>
      <c r="W233" t="str">
        <f>IF(AND($B234=W$1,areaSAS!$H233/(INDEX(maxArea_perResidue!$B$2:$B$21,MATCH($B234,maxArea_perResidue!$A$2:$A$21,0)))&gt;0),areaSAS!$H233/(INDEX(maxArea_perResidue!$B$2:$B$21,MATCH($B234,maxArea_perResidue!$A$2:$A$21,0))),"")</f>
        <v/>
      </c>
      <c r="X233" t="str">
        <f>IF(AND($B234=X$1,areaSAS!$H233/(INDEX(maxArea_perResidue!$B$2:$B$21,MATCH($B234,maxArea_perResidue!$A$2:$A$21,0)))&gt;0),areaSAS!$H233/(INDEX(maxArea_perResidue!$B$2:$B$21,MATCH($B234,maxArea_perResidue!$A$2:$A$21,0))),"")</f>
        <v/>
      </c>
      <c r="Y233" t="str">
        <f>IF(AND($B234=Y$1,areaSAS!$H233/(INDEX(maxArea_perResidue!$B$2:$B$21,MATCH($B234,maxArea_perResidue!$A$2:$A$21,0)))&gt;0),areaSAS!$H233/(INDEX(maxArea_perResidue!$B$2:$B$21,MATCH($B234,maxArea_perResidue!$A$2:$A$21,0))),"")</f>
        <v/>
      </c>
      <c r="Z233" t="str">
        <f>IF(AND($B234=Z$1,areaSAS!$H233/(INDEX(maxArea_perResidue!$B$2:$B$21,MATCH($B234,maxArea_perResidue!$A$2:$A$21,0)))&gt;0),areaSAS!$H233/(INDEX(maxArea_perResidue!$B$2:$B$21,MATCH($B234,maxArea_perResidue!$A$2:$A$21,0))),"")</f>
        <v/>
      </c>
      <c r="AA233" t="str">
        <f>IF(AND($B234=AA$1,areaSAS!$H233/(INDEX(maxArea_perResidue!$B$2:$B$21,MATCH($B234,maxArea_perResidue!$A$2:$A$21,0)))&gt;0),areaSAS!$H233/(INDEX(maxArea_perResidue!$B$2:$B$21,MATCH($B234,maxArea_perResidue!$A$2:$A$21,0))),"")</f>
        <v/>
      </c>
      <c r="AB233" t="str">
        <f>IF(AND($B234=AB$1,areaSAS!$H233/(INDEX(maxArea_perResidue!$B$2:$B$21,MATCH($B234,maxArea_perResidue!$A$2:$A$21,0)))&gt;0),areaSAS!$H233/(INDEX(maxArea_perResidue!$B$2:$B$21,MATCH($B234,maxArea_perResidue!$A$2:$A$21,0))),"")</f>
        <v/>
      </c>
      <c r="AC233" t="str">
        <f>IF(AND($B234=AC$1,areaSAS!$H233/(INDEX(maxArea_perResidue!$B$2:$B$21,MATCH($B234,maxArea_perResidue!$A$2:$A$21,0)))&gt;0),areaSAS!$H233/(INDEX(maxArea_perResidue!$B$2:$B$21,MATCH($B234,maxArea_perResidue!$A$2:$A$21,0))),"")</f>
        <v/>
      </c>
      <c r="AD233">
        <f>IF(AND($B234=AD$1,areaSAS!$H233/(INDEX(maxArea_perResidue!$B$2:$B$21,MATCH($B234,maxArea_perResidue!$A$2:$A$21,0)))&gt;0),areaSAS!$H233/(INDEX(maxArea_perResidue!$B$2:$B$21,MATCH($B234,maxArea_perResidue!$A$2:$A$21,0))),"")</f>
        <v>6.1684602935036358E-6</v>
      </c>
      <c r="AE233" s="7" t="str">
        <f>IF(AND($B234=AE$1,areaSAS!$H233/(INDEX(maxArea_perResidue!$B$2:$B$21,MATCH($B234,maxArea_perResidue!$A$2:$A$21,0)))&gt;0),areaSAS!$H233/(INDEX(maxArea_perResidue!$B$2:$B$21,MATCH($B234,maxArea_perResidue!$A$2:$A$21,0))),"")</f>
        <v/>
      </c>
    </row>
    <row r="234" spans="1:31" x14ac:dyDescent="0.3">
      <c r="A234">
        <v>233</v>
      </c>
      <c r="B234" t="s">
        <v>651</v>
      </c>
      <c r="C234" t="s">
        <v>200</v>
      </c>
      <c r="D234">
        <v>41.3838529586791</v>
      </c>
      <c r="E234" t="s">
        <v>523</v>
      </c>
      <c r="F234">
        <v>45.531480967998498</v>
      </c>
      <c r="H234" s="4">
        <f t="shared" si="3"/>
        <v>41.3838529586791</v>
      </c>
      <c r="L234" t="str">
        <f>IF(AND($B235=L$1,areaSAS!$H234/(INDEX(maxArea_perResidue!$B$2:$B$21,MATCH($B235,maxArea_perResidue!$A$2:$A$21,0)))&gt;0),areaSAS!$H234/(INDEX(maxArea_perResidue!$B$2:$B$21,MATCH($B235,maxArea_perResidue!$A$2:$A$21,0))),"")</f>
        <v/>
      </c>
      <c r="M234" t="str">
        <f>IF(AND($B235=M$1,areaSAS!$H234/(INDEX(maxArea_perResidue!$B$2:$B$21,MATCH($B235,maxArea_perResidue!$A$2:$A$21,0)))&gt;0),areaSAS!$H234/(INDEX(maxArea_perResidue!$B$2:$B$21,MATCH($B235,maxArea_perResidue!$A$2:$A$21,0))),"")</f>
        <v/>
      </c>
      <c r="N234" t="str">
        <f>IF(AND($B235=N$1,areaSAS!$H234/(INDEX(maxArea_perResidue!$B$2:$B$21,MATCH($B235,maxArea_perResidue!$A$2:$A$21,0)))&gt;0),areaSAS!$H234/(INDEX(maxArea_perResidue!$B$2:$B$21,MATCH($B235,maxArea_perResidue!$A$2:$A$21,0))),"")</f>
        <v/>
      </c>
      <c r="O234" t="str">
        <f>IF(AND($B235=O$1,areaSAS!$H234/(INDEX(maxArea_perResidue!$B$2:$B$21,MATCH($B235,maxArea_perResidue!$A$2:$A$21,0)))&gt;0),areaSAS!$H234/(INDEX(maxArea_perResidue!$B$2:$B$21,MATCH($B235,maxArea_perResidue!$A$2:$A$21,0))),"")</f>
        <v/>
      </c>
      <c r="P234" t="str">
        <f>IF(AND($B235=P$1,areaSAS!$H234/(INDEX(maxArea_perResidue!$B$2:$B$21,MATCH($B235,maxArea_perResidue!$A$2:$A$21,0)))&gt;0),areaSAS!$H234/(INDEX(maxArea_perResidue!$B$2:$B$21,MATCH($B235,maxArea_perResidue!$A$2:$A$21,0))),"")</f>
        <v/>
      </c>
      <c r="Q234" t="str">
        <f>IF(AND($B235=Q$1,areaSAS!$H234/(INDEX(maxArea_perResidue!$B$2:$B$21,MATCH($B235,maxArea_perResidue!$A$2:$A$21,0)))&gt;0),areaSAS!$H234/(INDEX(maxArea_perResidue!$B$2:$B$21,MATCH($B235,maxArea_perResidue!$A$2:$A$21,0))),"")</f>
        <v/>
      </c>
      <c r="R234" t="str">
        <f>IF(AND($B235=R$1,areaSAS!$H234/(INDEX(maxArea_perResidue!$B$2:$B$21,MATCH($B235,maxArea_perResidue!$A$2:$A$21,0)))&gt;0),areaSAS!$H234/(INDEX(maxArea_perResidue!$B$2:$B$21,MATCH($B235,maxArea_perResidue!$A$2:$A$21,0))),"")</f>
        <v/>
      </c>
      <c r="S234" t="str">
        <f>IF(AND($B235=S$1,areaSAS!$H234/(INDEX(maxArea_perResidue!$B$2:$B$21,MATCH($B235,maxArea_perResidue!$A$2:$A$21,0)))&gt;0),areaSAS!$H234/(INDEX(maxArea_perResidue!$B$2:$B$21,MATCH($B235,maxArea_perResidue!$A$2:$A$21,0))),"")</f>
        <v/>
      </c>
      <c r="T234" t="str">
        <f>IF(AND($B235=T$1,areaSAS!$H234/(INDEX(maxArea_perResidue!$B$2:$B$21,MATCH($B235,maxArea_perResidue!$A$2:$A$21,0)))&gt;0),areaSAS!$H234/(INDEX(maxArea_perResidue!$B$2:$B$21,MATCH($B235,maxArea_perResidue!$A$2:$A$21,0))),"")</f>
        <v/>
      </c>
      <c r="U234" t="str">
        <f>IF(AND($B235=U$1,areaSAS!$H234/(INDEX(maxArea_perResidue!$B$2:$B$21,MATCH($B235,maxArea_perResidue!$A$2:$A$21,0)))&gt;0),areaSAS!$H234/(INDEX(maxArea_perResidue!$B$2:$B$21,MATCH($B235,maxArea_perResidue!$A$2:$A$21,0))),"")</f>
        <v/>
      </c>
      <c r="V234">
        <f>IF(AND($B235=V$1,areaSAS!$H234/(INDEX(maxArea_perResidue!$B$2:$B$21,MATCH($B235,maxArea_perResidue!$A$2:$A$21,0)))&gt;0),areaSAS!$H234/(INDEX(maxArea_perResidue!$B$2:$B$21,MATCH($B235,maxArea_perResidue!$A$2:$A$21,0))),"")</f>
        <v>0.2893975731376161</v>
      </c>
      <c r="W234" t="str">
        <f>IF(AND($B235=W$1,areaSAS!$H234/(INDEX(maxArea_perResidue!$B$2:$B$21,MATCH($B235,maxArea_perResidue!$A$2:$A$21,0)))&gt;0),areaSAS!$H234/(INDEX(maxArea_perResidue!$B$2:$B$21,MATCH($B235,maxArea_perResidue!$A$2:$A$21,0))),"")</f>
        <v/>
      </c>
      <c r="X234" t="str">
        <f>IF(AND($B235=X$1,areaSAS!$H234/(INDEX(maxArea_perResidue!$B$2:$B$21,MATCH($B235,maxArea_perResidue!$A$2:$A$21,0)))&gt;0),areaSAS!$H234/(INDEX(maxArea_perResidue!$B$2:$B$21,MATCH($B235,maxArea_perResidue!$A$2:$A$21,0))),"")</f>
        <v/>
      </c>
      <c r="Y234" t="str">
        <f>IF(AND($B235=Y$1,areaSAS!$H234/(INDEX(maxArea_perResidue!$B$2:$B$21,MATCH($B235,maxArea_perResidue!$A$2:$A$21,0)))&gt;0),areaSAS!$H234/(INDEX(maxArea_perResidue!$B$2:$B$21,MATCH($B235,maxArea_perResidue!$A$2:$A$21,0))),"")</f>
        <v/>
      </c>
      <c r="Z234" t="str">
        <f>IF(AND($B235=Z$1,areaSAS!$H234/(INDEX(maxArea_perResidue!$B$2:$B$21,MATCH($B235,maxArea_perResidue!$A$2:$A$21,0)))&gt;0),areaSAS!$H234/(INDEX(maxArea_perResidue!$B$2:$B$21,MATCH($B235,maxArea_perResidue!$A$2:$A$21,0))),"")</f>
        <v/>
      </c>
      <c r="AA234" t="str">
        <f>IF(AND($B235=AA$1,areaSAS!$H234/(INDEX(maxArea_perResidue!$B$2:$B$21,MATCH($B235,maxArea_perResidue!$A$2:$A$21,0)))&gt;0),areaSAS!$H234/(INDEX(maxArea_perResidue!$B$2:$B$21,MATCH($B235,maxArea_perResidue!$A$2:$A$21,0))),"")</f>
        <v/>
      </c>
      <c r="AB234" t="str">
        <f>IF(AND($B235=AB$1,areaSAS!$H234/(INDEX(maxArea_perResidue!$B$2:$B$21,MATCH($B235,maxArea_perResidue!$A$2:$A$21,0)))&gt;0),areaSAS!$H234/(INDEX(maxArea_perResidue!$B$2:$B$21,MATCH($B235,maxArea_perResidue!$A$2:$A$21,0))),"")</f>
        <v/>
      </c>
      <c r="AC234" t="str">
        <f>IF(AND($B235=AC$1,areaSAS!$H234/(INDEX(maxArea_perResidue!$B$2:$B$21,MATCH($B235,maxArea_perResidue!$A$2:$A$21,0)))&gt;0),areaSAS!$H234/(INDEX(maxArea_perResidue!$B$2:$B$21,MATCH($B235,maxArea_perResidue!$A$2:$A$21,0))),"")</f>
        <v/>
      </c>
      <c r="AD234" t="str">
        <f>IF(AND($B235=AD$1,areaSAS!$H234/(INDEX(maxArea_perResidue!$B$2:$B$21,MATCH($B235,maxArea_perResidue!$A$2:$A$21,0)))&gt;0),areaSAS!$H234/(INDEX(maxArea_perResidue!$B$2:$B$21,MATCH($B235,maxArea_perResidue!$A$2:$A$21,0))),"")</f>
        <v/>
      </c>
      <c r="AE234" s="7" t="str">
        <f>IF(AND($B235=AE$1,areaSAS!$H234/(INDEX(maxArea_perResidue!$B$2:$B$21,MATCH($B235,maxArea_perResidue!$A$2:$A$21,0)))&gt;0),areaSAS!$H234/(INDEX(maxArea_perResidue!$B$2:$B$21,MATCH($B235,maxArea_perResidue!$A$2:$A$21,0))),"")</f>
        <v/>
      </c>
    </row>
    <row r="235" spans="1:31" x14ac:dyDescent="0.3">
      <c r="A235">
        <v>234</v>
      </c>
      <c r="B235" t="s">
        <v>647</v>
      </c>
      <c r="C235" t="s">
        <v>201</v>
      </c>
      <c r="D235">
        <v>4.4025254249572701</v>
      </c>
      <c r="E235" t="s">
        <v>524</v>
      </c>
      <c r="F235">
        <v>3.75386118888854</v>
      </c>
      <c r="H235" s="4">
        <f t="shared" si="3"/>
        <v>3.75386118888854</v>
      </c>
      <c r="L235" t="str">
        <f>IF(AND($B236=L$1,areaSAS!$H235/(INDEX(maxArea_perResidue!$B$2:$B$21,MATCH($B236,maxArea_perResidue!$A$2:$A$21,0)))&gt;0),areaSAS!$H235/(INDEX(maxArea_perResidue!$B$2:$B$21,MATCH($B236,maxArea_perResidue!$A$2:$A$21,0))),"")</f>
        <v/>
      </c>
      <c r="M235" t="str">
        <f>IF(AND($B236=M$1,areaSAS!$H235/(INDEX(maxArea_perResidue!$B$2:$B$21,MATCH($B236,maxArea_perResidue!$A$2:$A$21,0)))&gt;0),areaSAS!$H235/(INDEX(maxArea_perResidue!$B$2:$B$21,MATCH($B236,maxArea_perResidue!$A$2:$A$21,0))),"")</f>
        <v/>
      </c>
      <c r="N235">
        <f>IF(AND($B236=N$1,areaSAS!$H235/(INDEX(maxArea_perResidue!$B$2:$B$21,MATCH($B236,maxArea_perResidue!$A$2:$A$21,0)))&gt;0),areaSAS!$H235/(INDEX(maxArea_perResidue!$B$2:$B$21,MATCH($B236,maxArea_perResidue!$A$2:$A$21,0))),"")</f>
        <v>2.0074124004751552E-2</v>
      </c>
      <c r="O235" t="str">
        <f>IF(AND($B236=O$1,areaSAS!$H235/(INDEX(maxArea_perResidue!$B$2:$B$21,MATCH($B236,maxArea_perResidue!$A$2:$A$21,0)))&gt;0),areaSAS!$H235/(INDEX(maxArea_perResidue!$B$2:$B$21,MATCH($B236,maxArea_perResidue!$A$2:$A$21,0))),"")</f>
        <v/>
      </c>
      <c r="P235" t="str">
        <f>IF(AND($B236=P$1,areaSAS!$H235/(INDEX(maxArea_perResidue!$B$2:$B$21,MATCH($B236,maxArea_perResidue!$A$2:$A$21,0)))&gt;0),areaSAS!$H235/(INDEX(maxArea_perResidue!$B$2:$B$21,MATCH($B236,maxArea_perResidue!$A$2:$A$21,0))),"")</f>
        <v/>
      </c>
      <c r="Q235" t="str">
        <f>IF(AND($B236=Q$1,areaSAS!$H235/(INDEX(maxArea_perResidue!$B$2:$B$21,MATCH($B236,maxArea_perResidue!$A$2:$A$21,0)))&gt;0),areaSAS!$H235/(INDEX(maxArea_perResidue!$B$2:$B$21,MATCH($B236,maxArea_perResidue!$A$2:$A$21,0))),"")</f>
        <v/>
      </c>
      <c r="R235" t="str">
        <f>IF(AND($B236=R$1,areaSAS!$H235/(INDEX(maxArea_perResidue!$B$2:$B$21,MATCH($B236,maxArea_perResidue!$A$2:$A$21,0)))&gt;0),areaSAS!$H235/(INDEX(maxArea_perResidue!$B$2:$B$21,MATCH($B236,maxArea_perResidue!$A$2:$A$21,0))),"")</f>
        <v/>
      </c>
      <c r="S235" t="str">
        <f>IF(AND($B236=S$1,areaSAS!$H235/(INDEX(maxArea_perResidue!$B$2:$B$21,MATCH($B236,maxArea_perResidue!$A$2:$A$21,0)))&gt;0),areaSAS!$H235/(INDEX(maxArea_perResidue!$B$2:$B$21,MATCH($B236,maxArea_perResidue!$A$2:$A$21,0))),"")</f>
        <v/>
      </c>
      <c r="T235" t="str">
        <f>IF(AND($B236=T$1,areaSAS!$H235/(INDEX(maxArea_perResidue!$B$2:$B$21,MATCH($B236,maxArea_perResidue!$A$2:$A$21,0)))&gt;0),areaSAS!$H235/(INDEX(maxArea_perResidue!$B$2:$B$21,MATCH($B236,maxArea_perResidue!$A$2:$A$21,0))),"")</f>
        <v/>
      </c>
      <c r="U235" t="str">
        <f>IF(AND($B236=U$1,areaSAS!$H235/(INDEX(maxArea_perResidue!$B$2:$B$21,MATCH($B236,maxArea_perResidue!$A$2:$A$21,0)))&gt;0),areaSAS!$H235/(INDEX(maxArea_perResidue!$B$2:$B$21,MATCH($B236,maxArea_perResidue!$A$2:$A$21,0))),"")</f>
        <v/>
      </c>
      <c r="V235" t="str">
        <f>IF(AND($B236=V$1,areaSAS!$H235/(INDEX(maxArea_perResidue!$B$2:$B$21,MATCH($B236,maxArea_perResidue!$A$2:$A$21,0)))&gt;0),areaSAS!$H235/(INDEX(maxArea_perResidue!$B$2:$B$21,MATCH($B236,maxArea_perResidue!$A$2:$A$21,0))),"")</f>
        <v/>
      </c>
      <c r="W235" t="str">
        <f>IF(AND($B236=W$1,areaSAS!$H235/(INDEX(maxArea_perResidue!$B$2:$B$21,MATCH($B236,maxArea_perResidue!$A$2:$A$21,0)))&gt;0),areaSAS!$H235/(INDEX(maxArea_perResidue!$B$2:$B$21,MATCH($B236,maxArea_perResidue!$A$2:$A$21,0))),"")</f>
        <v/>
      </c>
      <c r="X235" t="str">
        <f>IF(AND($B236=X$1,areaSAS!$H235/(INDEX(maxArea_perResidue!$B$2:$B$21,MATCH($B236,maxArea_perResidue!$A$2:$A$21,0)))&gt;0),areaSAS!$H235/(INDEX(maxArea_perResidue!$B$2:$B$21,MATCH($B236,maxArea_perResidue!$A$2:$A$21,0))),"")</f>
        <v/>
      </c>
      <c r="Y235" t="str">
        <f>IF(AND($B236=Y$1,areaSAS!$H235/(INDEX(maxArea_perResidue!$B$2:$B$21,MATCH($B236,maxArea_perResidue!$A$2:$A$21,0)))&gt;0),areaSAS!$H235/(INDEX(maxArea_perResidue!$B$2:$B$21,MATCH($B236,maxArea_perResidue!$A$2:$A$21,0))),"")</f>
        <v/>
      </c>
      <c r="Z235" t="str">
        <f>IF(AND($B236=Z$1,areaSAS!$H235/(INDEX(maxArea_perResidue!$B$2:$B$21,MATCH($B236,maxArea_perResidue!$A$2:$A$21,0)))&gt;0),areaSAS!$H235/(INDEX(maxArea_perResidue!$B$2:$B$21,MATCH($B236,maxArea_perResidue!$A$2:$A$21,0))),"")</f>
        <v/>
      </c>
      <c r="AA235" t="str">
        <f>IF(AND($B236=AA$1,areaSAS!$H235/(INDEX(maxArea_perResidue!$B$2:$B$21,MATCH($B236,maxArea_perResidue!$A$2:$A$21,0)))&gt;0),areaSAS!$H235/(INDEX(maxArea_perResidue!$B$2:$B$21,MATCH($B236,maxArea_perResidue!$A$2:$A$21,0))),"")</f>
        <v/>
      </c>
      <c r="AB235" t="str">
        <f>IF(AND($B236=AB$1,areaSAS!$H235/(INDEX(maxArea_perResidue!$B$2:$B$21,MATCH($B236,maxArea_perResidue!$A$2:$A$21,0)))&gt;0),areaSAS!$H235/(INDEX(maxArea_perResidue!$B$2:$B$21,MATCH($B236,maxArea_perResidue!$A$2:$A$21,0))),"")</f>
        <v/>
      </c>
      <c r="AC235" t="str">
        <f>IF(AND($B236=AC$1,areaSAS!$H235/(INDEX(maxArea_perResidue!$B$2:$B$21,MATCH($B236,maxArea_perResidue!$A$2:$A$21,0)))&gt;0),areaSAS!$H235/(INDEX(maxArea_perResidue!$B$2:$B$21,MATCH($B236,maxArea_perResidue!$A$2:$A$21,0))),"")</f>
        <v/>
      </c>
      <c r="AD235" t="str">
        <f>IF(AND($B236=AD$1,areaSAS!$H235/(INDEX(maxArea_perResidue!$B$2:$B$21,MATCH($B236,maxArea_perResidue!$A$2:$A$21,0)))&gt;0),areaSAS!$H235/(INDEX(maxArea_perResidue!$B$2:$B$21,MATCH($B236,maxArea_perResidue!$A$2:$A$21,0))),"")</f>
        <v/>
      </c>
      <c r="AE235" s="7" t="str">
        <f>IF(AND($B236=AE$1,areaSAS!$H235/(INDEX(maxArea_perResidue!$B$2:$B$21,MATCH($B236,maxArea_perResidue!$A$2:$A$21,0)))&gt;0),areaSAS!$H235/(INDEX(maxArea_perResidue!$B$2:$B$21,MATCH($B236,maxArea_perResidue!$A$2:$A$21,0))),"")</f>
        <v/>
      </c>
    </row>
    <row r="236" spans="1:31" x14ac:dyDescent="0.3">
      <c r="A236">
        <v>235</v>
      </c>
      <c r="B236" t="s">
        <v>653</v>
      </c>
      <c r="C236" t="s">
        <v>202</v>
      </c>
      <c r="D236">
        <v>31.993318587541498</v>
      </c>
      <c r="E236" t="s">
        <v>525</v>
      </c>
      <c r="F236">
        <v>26.629270434379499</v>
      </c>
      <c r="H236" s="4">
        <f t="shared" si="3"/>
        <v>26.629270434379499</v>
      </c>
      <c r="L236" t="str">
        <f>IF(AND($B237=L$1,areaSAS!$H236/(INDEX(maxArea_perResidue!$B$2:$B$21,MATCH($B237,maxArea_perResidue!$A$2:$A$21,0)))&gt;0),areaSAS!$H236/(INDEX(maxArea_perResidue!$B$2:$B$21,MATCH($B237,maxArea_perResidue!$A$2:$A$21,0))),"")</f>
        <v/>
      </c>
      <c r="M236" t="str">
        <f>IF(AND($B237=M$1,areaSAS!$H236/(INDEX(maxArea_perResidue!$B$2:$B$21,MATCH($B237,maxArea_perResidue!$A$2:$A$21,0)))&gt;0),areaSAS!$H236/(INDEX(maxArea_perResidue!$B$2:$B$21,MATCH($B237,maxArea_perResidue!$A$2:$A$21,0))),"")</f>
        <v/>
      </c>
      <c r="N236" t="str">
        <f>IF(AND($B237=N$1,areaSAS!$H236/(INDEX(maxArea_perResidue!$B$2:$B$21,MATCH($B237,maxArea_perResidue!$A$2:$A$21,0)))&gt;0),areaSAS!$H236/(INDEX(maxArea_perResidue!$B$2:$B$21,MATCH($B237,maxArea_perResidue!$A$2:$A$21,0))),"")</f>
        <v/>
      </c>
      <c r="O236" t="str">
        <f>IF(AND($B237=O$1,areaSAS!$H236/(INDEX(maxArea_perResidue!$B$2:$B$21,MATCH($B237,maxArea_perResidue!$A$2:$A$21,0)))&gt;0),areaSAS!$H236/(INDEX(maxArea_perResidue!$B$2:$B$21,MATCH($B237,maxArea_perResidue!$A$2:$A$21,0))),"")</f>
        <v/>
      </c>
      <c r="P236" t="str">
        <f>IF(AND($B237=P$1,areaSAS!$H236/(INDEX(maxArea_perResidue!$B$2:$B$21,MATCH($B237,maxArea_perResidue!$A$2:$A$21,0)))&gt;0),areaSAS!$H236/(INDEX(maxArea_perResidue!$B$2:$B$21,MATCH($B237,maxArea_perResidue!$A$2:$A$21,0))),"")</f>
        <v/>
      </c>
      <c r="Q236" t="str">
        <f>IF(AND($B237=Q$1,areaSAS!$H236/(INDEX(maxArea_perResidue!$B$2:$B$21,MATCH($B237,maxArea_perResidue!$A$2:$A$21,0)))&gt;0),areaSAS!$H236/(INDEX(maxArea_perResidue!$B$2:$B$21,MATCH($B237,maxArea_perResidue!$A$2:$A$21,0))),"")</f>
        <v/>
      </c>
      <c r="R236">
        <f>IF(AND($B237=R$1,areaSAS!$H236/(INDEX(maxArea_perResidue!$B$2:$B$21,MATCH($B237,maxArea_perResidue!$A$2:$A$21,0)))&gt;0),areaSAS!$H236/(INDEX(maxArea_perResidue!$B$2:$B$21,MATCH($B237,maxArea_perResidue!$A$2:$A$21,0))),"")</f>
        <v>0.27452856117917007</v>
      </c>
      <c r="S236" t="str">
        <f>IF(AND($B237=S$1,areaSAS!$H236/(INDEX(maxArea_perResidue!$B$2:$B$21,MATCH($B237,maxArea_perResidue!$A$2:$A$21,0)))&gt;0),areaSAS!$H236/(INDEX(maxArea_perResidue!$B$2:$B$21,MATCH($B237,maxArea_perResidue!$A$2:$A$21,0))),"")</f>
        <v/>
      </c>
      <c r="T236" t="str">
        <f>IF(AND($B237=T$1,areaSAS!$H236/(INDEX(maxArea_perResidue!$B$2:$B$21,MATCH($B237,maxArea_perResidue!$A$2:$A$21,0)))&gt;0),areaSAS!$H236/(INDEX(maxArea_perResidue!$B$2:$B$21,MATCH($B237,maxArea_perResidue!$A$2:$A$21,0))),"")</f>
        <v/>
      </c>
      <c r="U236" t="str">
        <f>IF(AND($B237=U$1,areaSAS!$H236/(INDEX(maxArea_perResidue!$B$2:$B$21,MATCH($B237,maxArea_perResidue!$A$2:$A$21,0)))&gt;0),areaSAS!$H236/(INDEX(maxArea_perResidue!$B$2:$B$21,MATCH($B237,maxArea_perResidue!$A$2:$A$21,0))),"")</f>
        <v/>
      </c>
      <c r="V236" t="str">
        <f>IF(AND($B237=V$1,areaSAS!$H236/(INDEX(maxArea_perResidue!$B$2:$B$21,MATCH($B237,maxArea_perResidue!$A$2:$A$21,0)))&gt;0),areaSAS!$H236/(INDEX(maxArea_perResidue!$B$2:$B$21,MATCH($B237,maxArea_perResidue!$A$2:$A$21,0))),"")</f>
        <v/>
      </c>
      <c r="W236" t="str">
        <f>IF(AND($B237=W$1,areaSAS!$H236/(INDEX(maxArea_perResidue!$B$2:$B$21,MATCH($B237,maxArea_perResidue!$A$2:$A$21,0)))&gt;0),areaSAS!$H236/(INDEX(maxArea_perResidue!$B$2:$B$21,MATCH($B237,maxArea_perResidue!$A$2:$A$21,0))),"")</f>
        <v/>
      </c>
      <c r="X236" t="str">
        <f>IF(AND($B237=X$1,areaSAS!$H236/(INDEX(maxArea_perResidue!$B$2:$B$21,MATCH($B237,maxArea_perResidue!$A$2:$A$21,0)))&gt;0),areaSAS!$H236/(INDEX(maxArea_perResidue!$B$2:$B$21,MATCH($B237,maxArea_perResidue!$A$2:$A$21,0))),"")</f>
        <v/>
      </c>
      <c r="Y236" t="str">
        <f>IF(AND($B237=Y$1,areaSAS!$H236/(INDEX(maxArea_perResidue!$B$2:$B$21,MATCH($B237,maxArea_perResidue!$A$2:$A$21,0)))&gt;0),areaSAS!$H236/(INDEX(maxArea_perResidue!$B$2:$B$21,MATCH($B237,maxArea_perResidue!$A$2:$A$21,0))),"")</f>
        <v/>
      </c>
      <c r="Z236" t="str">
        <f>IF(AND($B237=Z$1,areaSAS!$H236/(INDEX(maxArea_perResidue!$B$2:$B$21,MATCH($B237,maxArea_perResidue!$A$2:$A$21,0)))&gt;0),areaSAS!$H236/(INDEX(maxArea_perResidue!$B$2:$B$21,MATCH($B237,maxArea_perResidue!$A$2:$A$21,0))),"")</f>
        <v/>
      </c>
      <c r="AA236" t="str">
        <f>IF(AND($B237=AA$1,areaSAS!$H236/(INDEX(maxArea_perResidue!$B$2:$B$21,MATCH($B237,maxArea_perResidue!$A$2:$A$21,0)))&gt;0),areaSAS!$H236/(INDEX(maxArea_perResidue!$B$2:$B$21,MATCH($B237,maxArea_perResidue!$A$2:$A$21,0))),"")</f>
        <v/>
      </c>
      <c r="AB236" t="str">
        <f>IF(AND($B237=AB$1,areaSAS!$H236/(INDEX(maxArea_perResidue!$B$2:$B$21,MATCH($B237,maxArea_perResidue!$A$2:$A$21,0)))&gt;0),areaSAS!$H236/(INDEX(maxArea_perResidue!$B$2:$B$21,MATCH($B237,maxArea_perResidue!$A$2:$A$21,0))),"")</f>
        <v/>
      </c>
      <c r="AC236" t="str">
        <f>IF(AND($B237=AC$1,areaSAS!$H236/(INDEX(maxArea_perResidue!$B$2:$B$21,MATCH($B237,maxArea_perResidue!$A$2:$A$21,0)))&gt;0),areaSAS!$H236/(INDEX(maxArea_perResidue!$B$2:$B$21,MATCH($B237,maxArea_perResidue!$A$2:$A$21,0))),"")</f>
        <v/>
      </c>
      <c r="AD236" t="str">
        <f>IF(AND($B237=AD$1,areaSAS!$H236/(INDEX(maxArea_perResidue!$B$2:$B$21,MATCH($B237,maxArea_perResidue!$A$2:$A$21,0)))&gt;0),areaSAS!$H236/(INDEX(maxArea_perResidue!$B$2:$B$21,MATCH($B237,maxArea_perResidue!$A$2:$A$21,0))),"")</f>
        <v/>
      </c>
      <c r="AE236" s="7" t="str">
        <f>IF(AND($B237=AE$1,areaSAS!$H236/(INDEX(maxArea_perResidue!$B$2:$B$21,MATCH($B237,maxArea_perResidue!$A$2:$A$21,0)))&gt;0),areaSAS!$H236/(INDEX(maxArea_perResidue!$B$2:$B$21,MATCH($B237,maxArea_perResidue!$A$2:$A$21,0))),"")</f>
        <v/>
      </c>
    </row>
    <row r="237" spans="1:31" x14ac:dyDescent="0.3">
      <c r="A237">
        <v>236</v>
      </c>
      <c r="B237" t="s">
        <v>648</v>
      </c>
      <c r="C237" t="s">
        <v>203</v>
      </c>
      <c r="D237">
        <v>63.337158989161203</v>
      </c>
      <c r="E237" t="s">
        <v>526</v>
      </c>
      <c r="F237">
        <v>61.457782924175199</v>
      </c>
      <c r="H237" s="4">
        <f t="shared" si="3"/>
        <v>61.457782924175199</v>
      </c>
      <c r="L237" t="str">
        <f>IF(AND($B238=L$1,areaSAS!$H237/(INDEX(maxArea_perResidue!$B$2:$B$21,MATCH($B238,maxArea_perResidue!$A$2:$A$21,0)))&gt;0),areaSAS!$H237/(INDEX(maxArea_perResidue!$B$2:$B$21,MATCH($B238,maxArea_perResidue!$A$2:$A$21,0))),"")</f>
        <v/>
      </c>
      <c r="M237" t="str">
        <f>IF(AND($B238=M$1,areaSAS!$H237/(INDEX(maxArea_perResidue!$B$2:$B$21,MATCH($B238,maxArea_perResidue!$A$2:$A$21,0)))&gt;0),areaSAS!$H237/(INDEX(maxArea_perResidue!$B$2:$B$21,MATCH($B238,maxArea_perResidue!$A$2:$A$21,0))),"")</f>
        <v/>
      </c>
      <c r="N237" t="str">
        <f>IF(AND($B238=N$1,areaSAS!$H237/(INDEX(maxArea_perResidue!$B$2:$B$21,MATCH($B238,maxArea_perResidue!$A$2:$A$21,0)))&gt;0),areaSAS!$H237/(INDEX(maxArea_perResidue!$B$2:$B$21,MATCH($B238,maxArea_perResidue!$A$2:$A$21,0))),"")</f>
        <v/>
      </c>
      <c r="O237" t="str">
        <f>IF(AND($B238=O$1,areaSAS!$H237/(INDEX(maxArea_perResidue!$B$2:$B$21,MATCH($B238,maxArea_perResidue!$A$2:$A$21,0)))&gt;0),areaSAS!$H237/(INDEX(maxArea_perResidue!$B$2:$B$21,MATCH($B238,maxArea_perResidue!$A$2:$A$21,0))),"")</f>
        <v/>
      </c>
      <c r="P237" t="str">
        <f>IF(AND($B238=P$1,areaSAS!$H237/(INDEX(maxArea_perResidue!$B$2:$B$21,MATCH($B238,maxArea_perResidue!$A$2:$A$21,0)))&gt;0),areaSAS!$H237/(INDEX(maxArea_perResidue!$B$2:$B$21,MATCH($B238,maxArea_perResidue!$A$2:$A$21,0))),"")</f>
        <v/>
      </c>
      <c r="Q237" t="str">
        <f>IF(AND($B238=Q$1,areaSAS!$H237/(INDEX(maxArea_perResidue!$B$2:$B$21,MATCH($B238,maxArea_perResidue!$A$2:$A$21,0)))&gt;0),areaSAS!$H237/(INDEX(maxArea_perResidue!$B$2:$B$21,MATCH($B238,maxArea_perResidue!$A$2:$A$21,0))),"")</f>
        <v/>
      </c>
      <c r="R237" t="str">
        <f>IF(AND($B238=R$1,areaSAS!$H237/(INDEX(maxArea_perResidue!$B$2:$B$21,MATCH($B238,maxArea_perResidue!$A$2:$A$21,0)))&gt;0),areaSAS!$H237/(INDEX(maxArea_perResidue!$B$2:$B$21,MATCH($B238,maxArea_perResidue!$A$2:$A$21,0))),"")</f>
        <v/>
      </c>
      <c r="S237" t="str">
        <f>IF(AND($B238=S$1,areaSAS!$H237/(INDEX(maxArea_perResidue!$B$2:$B$21,MATCH($B238,maxArea_perResidue!$A$2:$A$21,0)))&gt;0),areaSAS!$H237/(INDEX(maxArea_perResidue!$B$2:$B$21,MATCH($B238,maxArea_perResidue!$A$2:$A$21,0))),"")</f>
        <v/>
      </c>
      <c r="T237" t="str">
        <f>IF(AND($B238=T$1,areaSAS!$H237/(INDEX(maxArea_perResidue!$B$2:$B$21,MATCH($B238,maxArea_perResidue!$A$2:$A$21,0)))&gt;0),areaSAS!$H237/(INDEX(maxArea_perResidue!$B$2:$B$21,MATCH($B238,maxArea_perResidue!$A$2:$A$21,0))),"")</f>
        <v/>
      </c>
      <c r="U237" t="str">
        <f>IF(AND($B238=U$1,areaSAS!$H237/(INDEX(maxArea_perResidue!$B$2:$B$21,MATCH($B238,maxArea_perResidue!$A$2:$A$21,0)))&gt;0),areaSAS!$H237/(INDEX(maxArea_perResidue!$B$2:$B$21,MATCH($B238,maxArea_perResidue!$A$2:$A$21,0))),"")</f>
        <v/>
      </c>
      <c r="V237" t="str">
        <f>IF(AND($B238=V$1,areaSAS!$H237/(INDEX(maxArea_perResidue!$B$2:$B$21,MATCH($B238,maxArea_perResidue!$A$2:$A$21,0)))&gt;0),areaSAS!$H237/(INDEX(maxArea_perResidue!$B$2:$B$21,MATCH($B238,maxArea_perResidue!$A$2:$A$21,0))),"")</f>
        <v/>
      </c>
      <c r="W237" t="str">
        <f>IF(AND($B238=W$1,areaSAS!$H237/(INDEX(maxArea_perResidue!$B$2:$B$21,MATCH($B238,maxArea_perResidue!$A$2:$A$21,0)))&gt;0),areaSAS!$H237/(INDEX(maxArea_perResidue!$B$2:$B$21,MATCH($B238,maxArea_perResidue!$A$2:$A$21,0))),"")</f>
        <v/>
      </c>
      <c r="X237">
        <f>IF(AND($B238=X$1,areaSAS!$H237/(INDEX(maxArea_perResidue!$B$2:$B$21,MATCH($B238,maxArea_perResidue!$A$2:$A$21,0)))&gt;0),areaSAS!$H237/(INDEX(maxArea_perResidue!$B$2:$B$21,MATCH($B238,maxArea_perResidue!$A$2:$A$21,0))),"")</f>
        <v>0.37247141166166786</v>
      </c>
      <c r="Y237" t="str">
        <f>IF(AND($B238=Y$1,areaSAS!$H237/(INDEX(maxArea_perResidue!$B$2:$B$21,MATCH($B238,maxArea_perResidue!$A$2:$A$21,0)))&gt;0),areaSAS!$H237/(INDEX(maxArea_perResidue!$B$2:$B$21,MATCH($B238,maxArea_perResidue!$A$2:$A$21,0))),"")</f>
        <v/>
      </c>
      <c r="Z237" t="str">
        <f>IF(AND($B238=Z$1,areaSAS!$H237/(INDEX(maxArea_perResidue!$B$2:$B$21,MATCH($B238,maxArea_perResidue!$A$2:$A$21,0)))&gt;0),areaSAS!$H237/(INDEX(maxArea_perResidue!$B$2:$B$21,MATCH($B238,maxArea_perResidue!$A$2:$A$21,0))),"")</f>
        <v/>
      </c>
      <c r="AA237" t="str">
        <f>IF(AND($B238=AA$1,areaSAS!$H237/(INDEX(maxArea_perResidue!$B$2:$B$21,MATCH($B238,maxArea_perResidue!$A$2:$A$21,0)))&gt;0),areaSAS!$H237/(INDEX(maxArea_perResidue!$B$2:$B$21,MATCH($B238,maxArea_perResidue!$A$2:$A$21,0))),"")</f>
        <v/>
      </c>
      <c r="AB237" t="str">
        <f>IF(AND($B238=AB$1,areaSAS!$H237/(INDEX(maxArea_perResidue!$B$2:$B$21,MATCH($B238,maxArea_perResidue!$A$2:$A$21,0)))&gt;0),areaSAS!$H237/(INDEX(maxArea_perResidue!$B$2:$B$21,MATCH($B238,maxArea_perResidue!$A$2:$A$21,0))),"")</f>
        <v/>
      </c>
      <c r="AC237" t="str">
        <f>IF(AND($B238=AC$1,areaSAS!$H237/(INDEX(maxArea_perResidue!$B$2:$B$21,MATCH($B238,maxArea_perResidue!$A$2:$A$21,0)))&gt;0),areaSAS!$H237/(INDEX(maxArea_perResidue!$B$2:$B$21,MATCH($B238,maxArea_perResidue!$A$2:$A$21,0))),"")</f>
        <v/>
      </c>
      <c r="AD237" t="str">
        <f>IF(AND($B238=AD$1,areaSAS!$H237/(INDEX(maxArea_perResidue!$B$2:$B$21,MATCH($B238,maxArea_perResidue!$A$2:$A$21,0)))&gt;0),areaSAS!$H237/(INDEX(maxArea_perResidue!$B$2:$B$21,MATCH($B238,maxArea_perResidue!$A$2:$A$21,0))),"")</f>
        <v/>
      </c>
      <c r="AE237" s="7" t="str">
        <f>IF(AND($B238=AE$1,areaSAS!$H237/(INDEX(maxArea_perResidue!$B$2:$B$21,MATCH($B238,maxArea_perResidue!$A$2:$A$21,0)))&gt;0),areaSAS!$H237/(INDEX(maxArea_perResidue!$B$2:$B$21,MATCH($B238,maxArea_perResidue!$A$2:$A$21,0))),"")</f>
        <v/>
      </c>
    </row>
    <row r="238" spans="1:31" x14ac:dyDescent="0.3">
      <c r="A238">
        <v>237</v>
      </c>
      <c r="B238" t="s">
        <v>650</v>
      </c>
      <c r="C238" t="s">
        <v>204</v>
      </c>
      <c r="D238">
        <v>20.842682927846901</v>
      </c>
      <c r="E238" t="s">
        <v>527</v>
      </c>
      <c r="F238">
        <v>23.757281184196401</v>
      </c>
      <c r="H238" s="4">
        <f t="shared" si="3"/>
        <v>20.842682927846901</v>
      </c>
      <c r="L238" t="str">
        <f>IF(AND($B239=L$1,areaSAS!$H238/(INDEX(maxArea_perResidue!$B$2:$B$21,MATCH($B239,maxArea_perResidue!$A$2:$A$21,0)))&gt;0),areaSAS!$H238/(INDEX(maxArea_perResidue!$B$2:$B$21,MATCH($B239,maxArea_perResidue!$A$2:$A$21,0))),"")</f>
        <v/>
      </c>
      <c r="M238" t="str">
        <f>IF(AND($B239=M$1,areaSAS!$H238/(INDEX(maxArea_perResidue!$B$2:$B$21,MATCH($B239,maxArea_perResidue!$A$2:$A$21,0)))&gt;0),areaSAS!$H238/(INDEX(maxArea_perResidue!$B$2:$B$21,MATCH($B239,maxArea_perResidue!$A$2:$A$21,0))),"")</f>
        <v/>
      </c>
      <c r="N238" t="str">
        <f>IF(AND($B239=N$1,areaSAS!$H238/(INDEX(maxArea_perResidue!$B$2:$B$21,MATCH($B239,maxArea_perResidue!$A$2:$A$21,0)))&gt;0),areaSAS!$H238/(INDEX(maxArea_perResidue!$B$2:$B$21,MATCH($B239,maxArea_perResidue!$A$2:$A$21,0))),"")</f>
        <v/>
      </c>
      <c r="O238" t="str">
        <f>IF(AND($B239=O$1,areaSAS!$H238/(INDEX(maxArea_perResidue!$B$2:$B$21,MATCH($B239,maxArea_perResidue!$A$2:$A$21,0)))&gt;0),areaSAS!$H238/(INDEX(maxArea_perResidue!$B$2:$B$21,MATCH($B239,maxArea_perResidue!$A$2:$A$21,0))),"")</f>
        <v/>
      </c>
      <c r="P238" t="str">
        <f>IF(AND($B239=P$1,areaSAS!$H238/(INDEX(maxArea_perResidue!$B$2:$B$21,MATCH($B239,maxArea_perResidue!$A$2:$A$21,0)))&gt;0),areaSAS!$H238/(INDEX(maxArea_perResidue!$B$2:$B$21,MATCH($B239,maxArea_perResidue!$A$2:$A$21,0))),"")</f>
        <v/>
      </c>
      <c r="Q238" t="str">
        <f>IF(AND($B239=Q$1,areaSAS!$H238/(INDEX(maxArea_perResidue!$B$2:$B$21,MATCH($B239,maxArea_perResidue!$A$2:$A$21,0)))&gt;0),areaSAS!$H238/(INDEX(maxArea_perResidue!$B$2:$B$21,MATCH($B239,maxArea_perResidue!$A$2:$A$21,0))),"")</f>
        <v/>
      </c>
      <c r="R238" t="str">
        <f>IF(AND($B239=R$1,areaSAS!$H238/(INDEX(maxArea_perResidue!$B$2:$B$21,MATCH($B239,maxArea_perResidue!$A$2:$A$21,0)))&gt;0),areaSAS!$H238/(INDEX(maxArea_perResidue!$B$2:$B$21,MATCH($B239,maxArea_perResidue!$A$2:$A$21,0))),"")</f>
        <v/>
      </c>
      <c r="S238" t="str">
        <f>IF(AND($B239=S$1,areaSAS!$H238/(INDEX(maxArea_perResidue!$B$2:$B$21,MATCH($B239,maxArea_perResidue!$A$2:$A$21,0)))&gt;0),areaSAS!$H238/(INDEX(maxArea_perResidue!$B$2:$B$21,MATCH($B239,maxArea_perResidue!$A$2:$A$21,0))),"")</f>
        <v/>
      </c>
      <c r="T238" t="str">
        <f>IF(AND($B239=T$1,areaSAS!$H238/(INDEX(maxArea_perResidue!$B$2:$B$21,MATCH($B239,maxArea_perResidue!$A$2:$A$21,0)))&gt;0),areaSAS!$H238/(INDEX(maxArea_perResidue!$B$2:$B$21,MATCH($B239,maxArea_perResidue!$A$2:$A$21,0))),"")</f>
        <v/>
      </c>
      <c r="U238" t="str">
        <f>IF(AND($B239=U$1,areaSAS!$H238/(INDEX(maxArea_perResidue!$B$2:$B$21,MATCH($B239,maxArea_perResidue!$A$2:$A$21,0)))&gt;0),areaSAS!$H238/(INDEX(maxArea_perResidue!$B$2:$B$21,MATCH($B239,maxArea_perResidue!$A$2:$A$21,0))),"")</f>
        <v/>
      </c>
      <c r="V238" t="str">
        <f>IF(AND($B239=V$1,areaSAS!$H238/(INDEX(maxArea_perResidue!$B$2:$B$21,MATCH($B239,maxArea_perResidue!$A$2:$A$21,0)))&gt;0),areaSAS!$H238/(INDEX(maxArea_perResidue!$B$2:$B$21,MATCH($B239,maxArea_perResidue!$A$2:$A$21,0))),"")</f>
        <v/>
      </c>
      <c r="W238" t="str">
        <f>IF(AND($B239=W$1,areaSAS!$H238/(INDEX(maxArea_perResidue!$B$2:$B$21,MATCH($B239,maxArea_perResidue!$A$2:$A$21,0)))&gt;0),areaSAS!$H238/(INDEX(maxArea_perResidue!$B$2:$B$21,MATCH($B239,maxArea_perResidue!$A$2:$A$21,0))),"")</f>
        <v/>
      </c>
      <c r="X238" t="str">
        <f>IF(AND($B239=X$1,areaSAS!$H238/(INDEX(maxArea_perResidue!$B$2:$B$21,MATCH($B239,maxArea_perResidue!$A$2:$A$21,0)))&gt;0),areaSAS!$H238/(INDEX(maxArea_perResidue!$B$2:$B$21,MATCH($B239,maxArea_perResidue!$A$2:$A$21,0))),"")</f>
        <v/>
      </c>
      <c r="Y238" t="str">
        <f>IF(AND($B239=Y$1,areaSAS!$H238/(INDEX(maxArea_perResidue!$B$2:$B$21,MATCH($B239,maxArea_perResidue!$A$2:$A$21,0)))&gt;0),areaSAS!$H238/(INDEX(maxArea_perResidue!$B$2:$B$21,MATCH($B239,maxArea_perResidue!$A$2:$A$21,0))),"")</f>
        <v/>
      </c>
      <c r="Z238" t="str">
        <f>IF(AND($B239=Z$1,areaSAS!$H238/(INDEX(maxArea_perResidue!$B$2:$B$21,MATCH($B239,maxArea_perResidue!$A$2:$A$21,0)))&gt;0),areaSAS!$H238/(INDEX(maxArea_perResidue!$B$2:$B$21,MATCH($B239,maxArea_perResidue!$A$2:$A$21,0))),"")</f>
        <v/>
      </c>
      <c r="AA238">
        <f>IF(AND($B239=AA$1,areaSAS!$H238/(INDEX(maxArea_perResidue!$B$2:$B$21,MATCH($B239,maxArea_perResidue!$A$2:$A$21,0)))&gt;0),areaSAS!$H238/(INDEX(maxArea_perResidue!$B$2:$B$21,MATCH($B239,maxArea_perResidue!$A$2:$A$21,0))),"")</f>
        <v>0.10912399438663299</v>
      </c>
      <c r="AB238" t="str">
        <f>IF(AND($B239=AB$1,areaSAS!$H238/(INDEX(maxArea_perResidue!$B$2:$B$21,MATCH($B239,maxArea_perResidue!$A$2:$A$21,0)))&gt;0),areaSAS!$H238/(INDEX(maxArea_perResidue!$B$2:$B$21,MATCH($B239,maxArea_perResidue!$A$2:$A$21,0))),"")</f>
        <v/>
      </c>
      <c r="AC238" t="str">
        <f>IF(AND($B239=AC$1,areaSAS!$H238/(INDEX(maxArea_perResidue!$B$2:$B$21,MATCH($B239,maxArea_perResidue!$A$2:$A$21,0)))&gt;0),areaSAS!$H238/(INDEX(maxArea_perResidue!$B$2:$B$21,MATCH($B239,maxArea_perResidue!$A$2:$A$21,0))),"")</f>
        <v/>
      </c>
      <c r="AD238" t="str">
        <f>IF(AND($B239=AD$1,areaSAS!$H238/(INDEX(maxArea_perResidue!$B$2:$B$21,MATCH($B239,maxArea_perResidue!$A$2:$A$21,0)))&gt;0),areaSAS!$H238/(INDEX(maxArea_perResidue!$B$2:$B$21,MATCH($B239,maxArea_perResidue!$A$2:$A$21,0))),"")</f>
        <v/>
      </c>
      <c r="AE238" s="7" t="str">
        <f>IF(AND($B239=AE$1,areaSAS!$H238/(INDEX(maxArea_perResidue!$B$2:$B$21,MATCH($B239,maxArea_perResidue!$A$2:$A$21,0)))&gt;0),areaSAS!$H238/(INDEX(maxArea_perResidue!$B$2:$B$21,MATCH($B239,maxArea_perResidue!$A$2:$A$21,0))),"")</f>
        <v/>
      </c>
    </row>
    <row r="239" spans="1:31" x14ac:dyDescent="0.3">
      <c r="A239">
        <v>238</v>
      </c>
      <c r="B239" t="s">
        <v>655</v>
      </c>
      <c r="C239" t="s">
        <v>205</v>
      </c>
      <c r="D239">
        <v>96.328414022922502</v>
      </c>
      <c r="E239" t="s">
        <v>528</v>
      </c>
      <c r="F239">
        <v>98.986018478870307</v>
      </c>
      <c r="H239" s="4">
        <f t="shared" si="3"/>
        <v>96.328414022922502</v>
      </c>
      <c r="L239" t="str">
        <f>IF(AND($B240=L$1,areaSAS!$H239/(INDEX(maxArea_perResidue!$B$2:$B$21,MATCH($B240,maxArea_perResidue!$A$2:$A$21,0)))&gt;0),areaSAS!$H239/(INDEX(maxArea_perResidue!$B$2:$B$21,MATCH($B240,maxArea_perResidue!$A$2:$A$21,0))),"")</f>
        <v/>
      </c>
      <c r="M239" t="str">
        <f>IF(AND($B240=M$1,areaSAS!$H239/(INDEX(maxArea_perResidue!$B$2:$B$21,MATCH($B240,maxArea_perResidue!$A$2:$A$21,0)))&gt;0),areaSAS!$H239/(INDEX(maxArea_perResidue!$B$2:$B$21,MATCH($B240,maxArea_perResidue!$A$2:$A$21,0))),"")</f>
        <v/>
      </c>
      <c r="N239" t="str">
        <f>IF(AND($B240=N$1,areaSAS!$H239/(INDEX(maxArea_perResidue!$B$2:$B$21,MATCH($B240,maxArea_perResidue!$A$2:$A$21,0)))&gt;0),areaSAS!$H239/(INDEX(maxArea_perResidue!$B$2:$B$21,MATCH($B240,maxArea_perResidue!$A$2:$A$21,0))),"")</f>
        <v/>
      </c>
      <c r="O239" t="str">
        <f>IF(AND($B240=O$1,areaSAS!$H239/(INDEX(maxArea_perResidue!$B$2:$B$21,MATCH($B240,maxArea_perResidue!$A$2:$A$21,0)))&gt;0),areaSAS!$H239/(INDEX(maxArea_perResidue!$B$2:$B$21,MATCH($B240,maxArea_perResidue!$A$2:$A$21,0))),"")</f>
        <v/>
      </c>
      <c r="P239">
        <f>IF(AND($B240=P$1,areaSAS!$H239/(INDEX(maxArea_perResidue!$B$2:$B$21,MATCH($B240,maxArea_perResidue!$A$2:$A$21,0)))&gt;0),areaSAS!$H239/(INDEX(maxArea_perResidue!$B$2:$B$21,MATCH($B240,maxArea_perResidue!$A$2:$A$21,0))),"")</f>
        <v>0.45013277580804906</v>
      </c>
      <c r="Q239" t="str">
        <f>IF(AND($B240=Q$1,areaSAS!$H239/(INDEX(maxArea_perResidue!$B$2:$B$21,MATCH($B240,maxArea_perResidue!$A$2:$A$21,0)))&gt;0),areaSAS!$H239/(INDEX(maxArea_perResidue!$B$2:$B$21,MATCH($B240,maxArea_perResidue!$A$2:$A$21,0))),"")</f>
        <v/>
      </c>
      <c r="R239" t="str">
        <f>IF(AND($B240=R$1,areaSAS!$H239/(INDEX(maxArea_perResidue!$B$2:$B$21,MATCH($B240,maxArea_perResidue!$A$2:$A$21,0)))&gt;0),areaSAS!$H239/(INDEX(maxArea_perResidue!$B$2:$B$21,MATCH($B240,maxArea_perResidue!$A$2:$A$21,0))),"")</f>
        <v/>
      </c>
      <c r="S239" t="str">
        <f>IF(AND($B240=S$1,areaSAS!$H239/(INDEX(maxArea_perResidue!$B$2:$B$21,MATCH($B240,maxArea_perResidue!$A$2:$A$21,0)))&gt;0),areaSAS!$H239/(INDEX(maxArea_perResidue!$B$2:$B$21,MATCH($B240,maxArea_perResidue!$A$2:$A$21,0))),"")</f>
        <v/>
      </c>
      <c r="T239" t="str">
        <f>IF(AND($B240=T$1,areaSAS!$H239/(INDEX(maxArea_perResidue!$B$2:$B$21,MATCH($B240,maxArea_perResidue!$A$2:$A$21,0)))&gt;0),areaSAS!$H239/(INDEX(maxArea_perResidue!$B$2:$B$21,MATCH($B240,maxArea_perResidue!$A$2:$A$21,0))),"")</f>
        <v/>
      </c>
      <c r="U239" t="str">
        <f>IF(AND($B240=U$1,areaSAS!$H239/(INDEX(maxArea_perResidue!$B$2:$B$21,MATCH($B240,maxArea_perResidue!$A$2:$A$21,0)))&gt;0),areaSAS!$H239/(INDEX(maxArea_perResidue!$B$2:$B$21,MATCH($B240,maxArea_perResidue!$A$2:$A$21,0))),"")</f>
        <v/>
      </c>
      <c r="V239" t="str">
        <f>IF(AND($B240=V$1,areaSAS!$H239/(INDEX(maxArea_perResidue!$B$2:$B$21,MATCH($B240,maxArea_perResidue!$A$2:$A$21,0)))&gt;0),areaSAS!$H239/(INDEX(maxArea_perResidue!$B$2:$B$21,MATCH($B240,maxArea_perResidue!$A$2:$A$21,0))),"")</f>
        <v/>
      </c>
      <c r="W239" t="str">
        <f>IF(AND($B240=W$1,areaSAS!$H239/(INDEX(maxArea_perResidue!$B$2:$B$21,MATCH($B240,maxArea_perResidue!$A$2:$A$21,0)))&gt;0),areaSAS!$H239/(INDEX(maxArea_perResidue!$B$2:$B$21,MATCH($B240,maxArea_perResidue!$A$2:$A$21,0))),"")</f>
        <v/>
      </c>
      <c r="X239" t="str">
        <f>IF(AND($B240=X$1,areaSAS!$H239/(INDEX(maxArea_perResidue!$B$2:$B$21,MATCH($B240,maxArea_perResidue!$A$2:$A$21,0)))&gt;0),areaSAS!$H239/(INDEX(maxArea_perResidue!$B$2:$B$21,MATCH($B240,maxArea_perResidue!$A$2:$A$21,0))),"")</f>
        <v/>
      </c>
      <c r="Y239" t="str">
        <f>IF(AND($B240=Y$1,areaSAS!$H239/(INDEX(maxArea_perResidue!$B$2:$B$21,MATCH($B240,maxArea_perResidue!$A$2:$A$21,0)))&gt;0),areaSAS!$H239/(INDEX(maxArea_perResidue!$B$2:$B$21,MATCH($B240,maxArea_perResidue!$A$2:$A$21,0))),"")</f>
        <v/>
      </c>
      <c r="Z239" t="str">
        <f>IF(AND($B240=Z$1,areaSAS!$H239/(INDEX(maxArea_perResidue!$B$2:$B$21,MATCH($B240,maxArea_perResidue!$A$2:$A$21,0)))&gt;0),areaSAS!$H239/(INDEX(maxArea_perResidue!$B$2:$B$21,MATCH($B240,maxArea_perResidue!$A$2:$A$21,0))),"")</f>
        <v/>
      </c>
      <c r="AA239" t="str">
        <f>IF(AND($B240=AA$1,areaSAS!$H239/(INDEX(maxArea_perResidue!$B$2:$B$21,MATCH($B240,maxArea_perResidue!$A$2:$A$21,0)))&gt;0),areaSAS!$H239/(INDEX(maxArea_perResidue!$B$2:$B$21,MATCH($B240,maxArea_perResidue!$A$2:$A$21,0))),"")</f>
        <v/>
      </c>
      <c r="AB239" t="str">
        <f>IF(AND($B240=AB$1,areaSAS!$H239/(INDEX(maxArea_perResidue!$B$2:$B$21,MATCH($B240,maxArea_perResidue!$A$2:$A$21,0)))&gt;0),areaSAS!$H239/(INDEX(maxArea_perResidue!$B$2:$B$21,MATCH($B240,maxArea_perResidue!$A$2:$A$21,0))),"")</f>
        <v/>
      </c>
      <c r="AC239" t="str">
        <f>IF(AND($B240=AC$1,areaSAS!$H239/(INDEX(maxArea_perResidue!$B$2:$B$21,MATCH($B240,maxArea_perResidue!$A$2:$A$21,0)))&gt;0),areaSAS!$H239/(INDEX(maxArea_perResidue!$B$2:$B$21,MATCH($B240,maxArea_perResidue!$A$2:$A$21,0))),"")</f>
        <v/>
      </c>
      <c r="AD239" t="str">
        <f>IF(AND($B240=AD$1,areaSAS!$H239/(INDEX(maxArea_perResidue!$B$2:$B$21,MATCH($B240,maxArea_perResidue!$A$2:$A$21,0)))&gt;0),areaSAS!$H239/(INDEX(maxArea_perResidue!$B$2:$B$21,MATCH($B240,maxArea_perResidue!$A$2:$A$21,0))),"")</f>
        <v/>
      </c>
      <c r="AE239" s="7" t="str">
        <f>IF(AND($B240=AE$1,areaSAS!$H239/(INDEX(maxArea_perResidue!$B$2:$B$21,MATCH($B240,maxArea_perResidue!$A$2:$A$21,0)))&gt;0),areaSAS!$H239/(INDEX(maxArea_perResidue!$B$2:$B$21,MATCH($B240,maxArea_perResidue!$A$2:$A$21,0))),"")</f>
        <v/>
      </c>
    </row>
    <row r="240" spans="1:31" x14ac:dyDescent="0.3">
      <c r="A240">
        <v>239</v>
      </c>
      <c r="B240" t="s">
        <v>654</v>
      </c>
      <c r="C240" t="s">
        <v>206</v>
      </c>
      <c r="D240">
        <v>87.430690675973807</v>
      </c>
      <c r="E240" t="s">
        <v>529</v>
      </c>
      <c r="F240">
        <v>89.980810344219194</v>
      </c>
      <c r="H240" s="4">
        <f t="shared" si="3"/>
        <v>87.430690675973807</v>
      </c>
      <c r="L240" t="str">
        <f>IF(AND($B241=L$1,areaSAS!$H240/(INDEX(maxArea_perResidue!$B$2:$B$21,MATCH($B241,maxArea_perResidue!$A$2:$A$21,0)))&gt;0),areaSAS!$H240/(INDEX(maxArea_perResidue!$B$2:$B$21,MATCH($B241,maxArea_perResidue!$A$2:$A$21,0))),"")</f>
        <v/>
      </c>
      <c r="M240" t="str">
        <f>IF(AND($B241=M$1,areaSAS!$H240/(INDEX(maxArea_perResidue!$B$2:$B$21,MATCH($B241,maxArea_perResidue!$A$2:$A$21,0)))&gt;0),areaSAS!$H240/(INDEX(maxArea_perResidue!$B$2:$B$21,MATCH($B241,maxArea_perResidue!$A$2:$A$21,0))),"")</f>
        <v/>
      </c>
      <c r="N240" t="str">
        <f>IF(AND($B241=N$1,areaSAS!$H240/(INDEX(maxArea_perResidue!$B$2:$B$21,MATCH($B241,maxArea_perResidue!$A$2:$A$21,0)))&gt;0),areaSAS!$H240/(INDEX(maxArea_perResidue!$B$2:$B$21,MATCH($B241,maxArea_perResidue!$A$2:$A$21,0))),"")</f>
        <v/>
      </c>
      <c r="O240" t="str">
        <f>IF(AND($B241=O$1,areaSAS!$H240/(INDEX(maxArea_perResidue!$B$2:$B$21,MATCH($B241,maxArea_perResidue!$A$2:$A$21,0)))&gt;0),areaSAS!$H240/(INDEX(maxArea_perResidue!$B$2:$B$21,MATCH($B241,maxArea_perResidue!$A$2:$A$21,0))),"")</f>
        <v/>
      </c>
      <c r="P240" t="str">
        <f>IF(AND($B241=P$1,areaSAS!$H240/(INDEX(maxArea_perResidue!$B$2:$B$21,MATCH($B241,maxArea_perResidue!$A$2:$A$21,0)))&gt;0),areaSAS!$H240/(INDEX(maxArea_perResidue!$B$2:$B$21,MATCH($B241,maxArea_perResidue!$A$2:$A$21,0))),"")</f>
        <v/>
      </c>
      <c r="Q240" t="str">
        <f>IF(AND($B241=Q$1,areaSAS!$H240/(INDEX(maxArea_perResidue!$B$2:$B$21,MATCH($B241,maxArea_perResidue!$A$2:$A$21,0)))&gt;0),areaSAS!$H240/(INDEX(maxArea_perResidue!$B$2:$B$21,MATCH($B241,maxArea_perResidue!$A$2:$A$21,0))),"")</f>
        <v/>
      </c>
      <c r="R240" t="str">
        <f>IF(AND($B241=R$1,areaSAS!$H240/(INDEX(maxArea_perResidue!$B$2:$B$21,MATCH($B241,maxArea_perResidue!$A$2:$A$21,0)))&gt;0),areaSAS!$H240/(INDEX(maxArea_perResidue!$B$2:$B$21,MATCH($B241,maxArea_perResidue!$A$2:$A$21,0))),"")</f>
        <v/>
      </c>
      <c r="S240" t="str">
        <f>IF(AND($B241=S$1,areaSAS!$H240/(INDEX(maxArea_perResidue!$B$2:$B$21,MATCH($B241,maxArea_perResidue!$A$2:$A$21,0)))&gt;0),areaSAS!$H240/(INDEX(maxArea_perResidue!$B$2:$B$21,MATCH($B241,maxArea_perResidue!$A$2:$A$21,0))),"")</f>
        <v/>
      </c>
      <c r="T240" t="str">
        <f>IF(AND($B241=T$1,areaSAS!$H240/(INDEX(maxArea_perResidue!$B$2:$B$21,MATCH($B241,maxArea_perResidue!$A$2:$A$21,0)))&gt;0),areaSAS!$H240/(INDEX(maxArea_perResidue!$B$2:$B$21,MATCH($B241,maxArea_perResidue!$A$2:$A$21,0))),"")</f>
        <v/>
      </c>
      <c r="U240" t="str">
        <f>IF(AND($B241=U$1,areaSAS!$H240/(INDEX(maxArea_perResidue!$B$2:$B$21,MATCH($B241,maxArea_perResidue!$A$2:$A$21,0)))&gt;0),areaSAS!$H240/(INDEX(maxArea_perResidue!$B$2:$B$21,MATCH($B241,maxArea_perResidue!$A$2:$A$21,0))),"")</f>
        <v/>
      </c>
      <c r="V240">
        <f>IF(AND($B241=V$1,areaSAS!$H240/(INDEX(maxArea_perResidue!$B$2:$B$21,MATCH($B241,maxArea_perResidue!$A$2:$A$21,0)))&gt;0),areaSAS!$H240/(INDEX(maxArea_perResidue!$B$2:$B$21,MATCH($B241,maxArea_perResidue!$A$2:$A$21,0))),"")</f>
        <v>0.61140343130051611</v>
      </c>
      <c r="W240" t="str">
        <f>IF(AND($B241=W$1,areaSAS!$H240/(INDEX(maxArea_perResidue!$B$2:$B$21,MATCH($B241,maxArea_perResidue!$A$2:$A$21,0)))&gt;0),areaSAS!$H240/(INDEX(maxArea_perResidue!$B$2:$B$21,MATCH($B241,maxArea_perResidue!$A$2:$A$21,0))),"")</f>
        <v/>
      </c>
      <c r="X240" t="str">
        <f>IF(AND($B241=X$1,areaSAS!$H240/(INDEX(maxArea_perResidue!$B$2:$B$21,MATCH($B241,maxArea_perResidue!$A$2:$A$21,0)))&gt;0),areaSAS!$H240/(INDEX(maxArea_perResidue!$B$2:$B$21,MATCH($B241,maxArea_perResidue!$A$2:$A$21,0))),"")</f>
        <v/>
      </c>
      <c r="Y240" t="str">
        <f>IF(AND($B241=Y$1,areaSAS!$H240/(INDEX(maxArea_perResidue!$B$2:$B$21,MATCH($B241,maxArea_perResidue!$A$2:$A$21,0)))&gt;0),areaSAS!$H240/(INDEX(maxArea_perResidue!$B$2:$B$21,MATCH($B241,maxArea_perResidue!$A$2:$A$21,0))),"")</f>
        <v/>
      </c>
      <c r="Z240" t="str">
        <f>IF(AND($B241=Z$1,areaSAS!$H240/(INDEX(maxArea_perResidue!$B$2:$B$21,MATCH($B241,maxArea_perResidue!$A$2:$A$21,0)))&gt;0),areaSAS!$H240/(INDEX(maxArea_perResidue!$B$2:$B$21,MATCH($B241,maxArea_perResidue!$A$2:$A$21,0))),"")</f>
        <v/>
      </c>
      <c r="AA240" t="str">
        <f>IF(AND($B241=AA$1,areaSAS!$H240/(INDEX(maxArea_perResidue!$B$2:$B$21,MATCH($B241,maxArea_perResidue!$A$2:$A$21,0)))&gt;0),areaSAS!$H240/(INDEX(maxArea_perResidue!$B$2:$B$21,MATCH($B241,maxArea_perResidue!$A$2:$A$21,0))),"")</f>
        <v/>
      </c>
      <c r="AB240" t="str">
        <f>IF(AND($B241=AB$1,areaSAS!$H240/(INDEX(maxArea_perResidue!$B$2:$B$21,MATCH($B241,maxArea_perResidue!$A$2:$A$21,0)))&gt;0),areaSAS!$H240/(INDEX(maxArea_perResidue!$B$2:$B$21,MATCH($B241,maxArea_perResidue!$A$2:$A$21,0))),"")</f>
        <v/>
      </c>
      <c r="AC240" t="str">
        <f>IF(AND($B241=AC$1,areaSAS!$H240/(INDEX(maxArea_perResidue!$B$2:$B$21,MATCH($B241,maxArea_perResidue!$A$2:$A$21,0)))&gt;0),areaSAS!$H240/(INDEX(maxArea_perResidue!$B$2:$B$21,MATCH($B241,maxArea_perResidue!$A$2:$A$21,0))),"")</f>
        <v/>
      </c>
      <c r="AD240" t="str">
        <f>IF(AND($B241=AD$1,areaSAS!$H240/(INDEX(maxArea_perResidue!$B$2:$B$21,MATCH($B241,maxArea_perResidue!$A$2:$A$21,0)))&gt;0),areaSAS!$H240/(INDEX(maxArea_perResidue!$B$2:$B$21,MATCH($B241,maxArea_perResidue!$A$2:$A$21,0))),"")</f>
        <v/>
      </c>
      <c r="AE240" s="7" t="str">
        <f>IF(AND($B241=AE$1,areaSAS!$H240/(INDEX(maxArea_perResidue!$B$2:$B$21,MATCH($B241,maxArea_perResidue!$A$2:$A$21,0)))&gt;0),areaSAS!$H240/(INDEX(maxArea_perResidue!$B$2:$B$21,MATCH($B241,maxArea_perResidue!$A$2:$A$21,0))),"")</f>
        <v/>
      </c>
    </row>
    <row r="241" spans="1:31" x14ac:dyDescent="0.3">
      <c r="A241">
        <v>240</v>
      </c>
      <c r="B241" t="s">
        <v>647</v>
      </c>
      <c r="C241" t="s">
        <v>207</v>
      </c>
      <c r="D241">
        <v>69.201308608055101</v>
      </c>
      <c r="E241" t="s">
        <v>530</v>
      </c>
      <c r="F241">
        <v>66.942562036216202</v>
      </c>
      <c r="H241" s="4">
        <f t="shared" si="3"/>
        <v>66.942562036216202</v>
      </c>
      <c r="L241" t="str">
        <f>IF(AND($B242=L$1,areaSAS!$H241/(INDEX(maxArea_perResidue!$B$2:$B$21,MATCH($B242,maxArea_perResidue!$A$2:$A$21,0)))&gt;0),areaSAS!$H241/(INDEX(maxArea_perResidue!$B$2:$B$21,MATCH($B242,maxArea_perResidue!$A$2:$A$21,0))),"")</f>
        <v/>
      </c>
      <c r="M241" t="str">
        <f>IF(AND($B242=M$1,areaSAS!$H241/(INDEX(maxArea_perResidue!$B$2:$B$21,MATCH($B242,maxArea_perResidue!$A$2:$A$21,0)))&gt;0),areaSAS!$H241/(INDEX(maxArea_perResidue!$B$2:$B$21,MATCH($B242,maxArea_perResidue!$A$2:$A$21,0))),"")</f>
        <v/>
      </c>
      <c r="N241" t="str">
        <f>IF(AND($B242=N$1,areaSAS!$H241/(INDEX(maxArea_perResidue!$B$2:$B$21,MATCH($B242,maxArea_perResidue!$A$2:$A$21,0)))&gt;0),areaSAS!$H241/(INDEX(maxArea_perResidue!$B$2:$B$21,MATCH($B242,maxArea_perResidue!$A$2:$A$21,0))),"")</f>
        <v/>
      </c>
      <c r="O241" t="str">
        <f>IF(AND($B242=O$1,areaSAS!$H241/(INDEX(maxArea_perResidue!$B$2:$B$21,MATCH($B242,maxArea_perResidue!$A$2:$A$21,0)))&gt;0),areaSAS!$H241/(INDEX(maxArea_perResidue!$B$2:$B$21,MATCH($B242,maxArea_perResidue!$A$2:$A$21,0))),"")</f>
        <v/>
      </c>
      <c r="P241">
        <f>IF(AND($B242=P$1,areaSAS!$H241/(INDEX(maxArea_perResidue!$B$2:$B$21,MATCH($B242,maxArea_perResidue!$A$2:$A$21,0)))&gt;0),areaSAS!$H241/(INDEX(maxArea_perResidue!$B$2:$B$21,MATCH($B242,maxArea_perResidue!$A$2:$A$21,0))),"")</f>
        <v>0.31281571044960843</v>
      </c>
      <c r="Q241" t="str">
        <f>IF(AND($B242=Q$1,areaSAS!$H241/(INDEX(maxArea_perResidue!$B$2:$B$21,MATCH($B242,maxArea_perResidue!$A$2:$A$21,0)))&gt;0),areaSAS!$H241/(INDEX(maxArea_perResidue!$B$2:$B$21,MATCH($B242,maxArea_perResidue!$A$2:$A$21,0))),"")</f>
        <v/>
      </c>
      <c r="R241" t="str">
        <f>IF(AND($B242=R$1,areaSAS!$H241/(INDEX(maxArea_perResidue!$B$2:$B$21,MATCH($B242,maxArea_perResidue!$A$2:$A$21,0)))&gt;0),areaSAS!$H241/(INDEX(maxArea_perResidue!$B$2:$B$21,MATCH($B242,maxArea_perResidue!$A$2:$A$21,0))),"")</f>
        <v/>
      </c>
      <c r="S241" t="str">
        <f>IF(AND($B242=S$1,areaSAS!$H241/(INDEX(maxArea_perResidue!$B$2:$B$21,MATCH($B242,maxArea_perResidue!$A$2:$A$21,0)))&gt;0),areaSAS!$H241/(INDEX(maxArea_perResidue!$B$2:$B$21,MATCH($B242,maxArea_perResidue!$A$2:$A$21,0))),"")</f>
        <v/>
      </c>
      <c r="T241" t="str">
        <f>IF(AND($B242=T$1,areaSAS!$H241/(INDEX(maxArea_perResidue!$B$2:$B$21,MATCH($B242,maxArea_perResidue!$A$2:$A$21,0)))&gt;0),areaSAS!$H241/(INDEX(maxArea_perResidue!$B$2:$B$21,MATCH($B242,maxArea_perResidue!$A$2:$A$21,0))),"")</f>
        <v/>
      </c>
      <c r="U241" t="str">
        <f>IF(AND($B242=U$1,areaSAS!$H241/(INDEX(maxArea_perResidue!$B$2:$B$21,MATCH($B242,maxArea_perResidue!$A$2:$A$21,0)))&gt;0),areaSAS!$H241/(INDEX(maxArea_perResidue!$B$2:$B$21,MATCH($B242,maxArea_perResidue!$A$2:$A$21,0))),"")</f>
        <v/>
      </c>
      <c r="V241" t="str">
        <f>IF(AND($B242=V$1,areaSAS!$H241/(INDEX(maxArea_perResidue!$B$2:$B$21,MATCH($B242,maxArea_perResidue!$A$2:$A$21,0)))&gt;0),areaSAS!$H241/(INDEX(maxArea_perResidue!$B$2:$B$21,MATCH($B242,maxArea_perResidue!$A$2:$A$21,0))),"")</f>
        <v/>
      </c>
      <c r="W241" t="str">
        <f>IF(AND($B242=W$1,areaSAS!$H241/(INDEX(maxArea_perResidue!$B$2:$B$21,MATCH($B242,maxArea_perResidue!$A$2:$A$21,0)))&gt;0),areaSAS!$H241/(INDEX(maxArea_perResidue!$B$2:$B$21,MATCH($B242,maxArea_perResidue!$A$2:$A$21,0))),"")</f>
        <v/>
      </c>
      <c r="X241" t="str">
        <f>IF(AND($B242=X$1,areaSAS!$H241/(INDEX(maxArea_perResidue!$B$2:$B$21,MATCH($B242,maxArea_perResidue!$A$2:$A$21,0)))&gt;0),areaSAS!$H241/(INDEX(maxArea_perResidue!$B$2:$B$21,MATCH($B242,maxArea_perResidue!$A$2:$A$21,0))),"")</f>
        <v/>
      </c>
      <c r="Y241" t="str">
        <f>IF(AND($B242=Y$1,areaSAS!$H241/(INDEX(maxArea_perResidue!$B$2:$B$21,MATCH($B242,maxArea_perResidue!$A$2:$A$21,0)))&gt;0),areaSAS!$H241/(INDEX(maxArea_perResidue!$B$2:$B$21,MATCH($B242,maxArea_perResidue!$A$2:$A$21,0))),"")</f>
        <v/>
      </c>
      <c r="Z241" t="str">
        <f>IF(AND($B242=Z$1,areaSAS!$H241/(INDEX(maxArea_perResidue!$B$2:$B$21,MATCH($B242,maxArea_perResidue!$A$2:$A$21,0)))&gt;0),areaSAS!$H241/(INDEX(maxArea_perResidue!$B$2:$B$21,MATCH($B242,maxArea_perResidue!$A$2:$A$21,0))),"")</f>
        <v/>
      </c>
      <c r="AA241" t="str">
        <f>IF(AND($B242=AA$1,areaSAS!$H241/(INDEX(maxArea_perResidue!$B$2:$B$21,MATCH($B242,maxArea_perResidue!$A$2:$A$21,0)))&gt;0),areaSAS!$H241/(INDEX(maxArea_perResidue!$B$2:$B$21,MATCH($B242,maxArea_perResidue!$A$2:$A$21,0))),"")</f>
        <v/>
      </c>
      <c r="AB241" t="str">
        <f>IF(AND($B242=AB$1,areaSAS!$H241/(INDEX(maxArea_perResidue!$B$2:$B$21,MATCH($B242,maxArea_perResidue!$A$2:$A$21,0)))&gt;0),areaSAS!$H241/(INDEX(maxArea_perResidue!$B$2:$B$21,MATCH($B242,maxArea_perResidue!$A$2:$A$21,0))),"")</f>
        <v/>
      </c>
      <c r="AC241" t="str">
        <f>IF(AND($B242=AC$1,areaSAS!$H241/(INDEX(maxArea_perResidue!$B$2:$B$21,MATCH($B242,maxArea_perResidue!$A$2:$A$21,0)))&gt;0),areaSAS!$H241/(INDEX(maxArea_perResidue!$B$2:$B$21,MATCH($B242,maxArea_perResidue!$A$2:$A$21,0))),"")</f>
        <v/>
      </c>
      <c r="AD241" t="str">
        <f>IF(AND($B242=AD$1,areaSAS!$H241/(INDEX(maxArea_perResidue!$B$2:$B$21,MATCH($B242,maxArea_perResidue!$A$2:$A$21,0)))&gt;0),areaSAS!$H241/(INDEX(maxArea_perResidue!$B$2:$B$21,MATCH($B242,maxArea_perResidue!$A$2:$A$21,0))),"")</f>
        <v/>
      </c>
      <c r="AE241" s="7" t="str">
        <f>IF(AND($B242=AE$1,areaSAS!$H241/(INDEX(maxArea_perResidue!$B$2:$B$21,MATCH($B242,maxArea_perResidue!$A$2:$A$21,0)))&gt;0),areaSAS!$H241/(INDEX(maxArea_perResidue!$B$2:$B$21,MATCH($B242,maxArea_perResidue!$A$2:$A$21,0))),"")</f>
        <v/>
      </c>
    </row>
    <row r="242" spans="1:31" x14ac:dyDescent="0.3">
      <c r="A242">
        <v>241</v>
      </c>
      <c r="B242" t="s">
        <v>654</v>
      </c>
      <c r="C242" t="s">
        <v>208</v>
      </c>
      <c r="D242">
        <v>55.328275352716403</v>
      </c>
      <c r="E242" t="s">
        <v>531</v>
      </c>
      <c r="F242">
        <v>44.8559197187423</v>
      </c>
      <c r="H242" s="4">
        <f t="shared" si="3"/>
        <v>44.8559197187423</v>
      </c>
      <c r="L242" t="str">
        <f>IF(AND($B243=L$1,areaSAS!$H242/(INDEX(maxArea_perResidue!$B$2:$B$21,MATCH($B243,maxArea_perResidue!$A$2:$A$21,0)))&gt;0),areaSAS!$H242/(INDEX(maxArea_perResidue!$B$2:$B$21,MATCH($B243,maxArea_perResidue!$A$2:$A$21,0))),"")</f>
        <v/>
      </c>
      <c r="M242" t="str">
        <f>IF(AND($B243=M$1,areaSAS!$H242/(INDEX(maxArea_perResidue!$B$2:$B$21,MATCH($B243,maxArea_perResidue!$A$2:$A$21,0)))&gt;0),areaSAS!$H242/(INDEX(maxArea_perResidue!$B$2:$B$21,MATCH($B243,maxArea_perResidue!$A$2:$A$21,0))),"")</f>
        <v/>
      </c>
      <c r="N242" t="str">
        <f>IF(AND($B243=N$1,areaSAS!$H242/(INDEX(maxArea_perResidue!$B$2:$B$21,MATCH($B243,maxArea_perResidue!$A$2:$A$21,0)))&gt;0),areaSAS!$H242/(INDEX(maxArea_perResidue!$B$2:$B$21,MATCH($B243,maxArea_perResidue!$A$2:$A$21,0))),"")</f>
        <v/>
      </c>
      <c r="O242" t="str">
        <f>IF(AND($B243=O$1,areaSAS!$H242/(INDEX(maxArea_perResidue!$B$2:$B$21,MATCH($B243,maxArea_perResidue!$A$2:$A$21,0)))&gt;0),areaSAS!$H242/(INDEX(maxArea_perResidue!$B$2:$B$21,MATCH($B243,maxArea_perResidue!$A$2:$A$21,0))),"")</f>
        <v/>
      </c>
      <c r="P242" t="str">
        <f>IF(AND($B243=P$1,areaSAS!$H242/(INDEX(maxArea_perResidue!$B$2:$B$21,MATCH($B243,maxArea_perResidue!$A$2:$A$21,0)))&gt;0),areaSAS!$H242/(INDEX(maxArea_perResidue!$B$2:$B$21,MATCH($B243,maxArea_perResidue!$A$2:$A$21,0))),"")</f>
        <v/>
      </c>
      <c r="Q242" t="str">
        <f>IF(AND($B243=Q$1,areaSAS!$H242/(INDEX(maxArea_perResidue!$B$2:$B$21,MATCH($B243,maxArea_perResidue!$A$2:$A$21,0)))&gt;0),areaSAS!$H242/(INDEX(maxArea_perResidue!$B$2:$B$21,MATCH($B243,maxArea_perResidue!$A$2:$A$21,0))),"")</f>
        <v/>
      </c>
      <c r="R242" t="str">
        <f>IF(AND($B243=R$1,areaSAS!$H242/(INDEX(maxArea_perResidue!$B$2:$B$21,MATCH($B243,maxArea_perResidue!$A$2:$A$21,0)))&gt;0),areaSAS!$H242/(INDEX(maxArea_perResidue!$B$2:$B$21,MATCH($B243,maxArea_perResidue!$A$2:$A$21,0))),"")</f>
        <v/>
      </c>
      <c r="S242" t="str">
        <f>IF(AND($B243=S$1,areaSAS!$H242/(INDEX(maxArea_perResidue!$B$2:$B$21,MATCH($B243,maxArea_perResidue!$A$2:$A$21,0)))&gt;0),areaSAS!$H242/(INDEX(maxArea_perResidue!$B$2:$B$21,MATCH($B243,maxArea_perResidue!$A$2:$A$21,0))),"")</f>
        <v/>
      </c>
      <c r="T242" t="str">
        <f>IF(AND($B243=T$1,areaSAS!$H242/(INDEX(maxArea_perResidue!$B$2:$B$21,MATCH($B243,maxArea_perResidue!$A$2:$A$21,0)))&gt;0),areaSAS!$H242/(INDEX(maxArea_perResidue!$B$2:$B$21,MATCH($B243,maxArea_perResidue!$A$2:$A$21,0))),"")</f>
        <v/>
      </c>
      <c r="U242" t="str">
        <f>IF(AND($B243=U$1,areaSAS!$H242/(INDEX(maxArea_perResidue!$B$2:$B$21,MATCH($B243,maxArea_perResidue!$A$2:$A$21,0)))&gt;0),areaSAS!$H242/(INDEX(maxArea_perResidue!$B$2:$B$21,MATCH($B243,maxArea_perResidue!$A$2:$A$21,0))),"")</f>
        <v/>
      </c>
      <c r="V242" t="str">
        <f>IF(AND($B243=V$1,areaSAS!$H242/(INDEX(maxArea_perResidue!$B$2:$B$21,MATCH($B243,maxArea_perResidue!$A$2:$A$21,0)))&gt;0),areaSAS!$H242/(INDEX(maxArea_perResidue!$B$2:$B$21,MATCH($B243,maxArea_perResidue!$A$2:$A$21,0))),"")</f>
        <v/>
      </c>
      <c r="W242" t="str">
        <f>IF(AND($B243=W$1,areaSAS!$H242/(INDEX(maxArea_perResidue!$B$2:$B$21,MATCH($B243,maxArea_perResidue!$A$2:$A$21,0)))&gt;0),areaSAS!$H242/(INDEX(maxArea_perResidue!$B$2:$B$21,MATCH($B243,maxArea_perResidue!$A$2:$A$21,0))),"")</f>
        <v/>
      </c>
      <c r="X242" t="str">
        <f>IF(AND($B243=X$1,areaSAS!$H242/(INDEX(maxArea_perResidue!$B$2:$B$21,MATCH($B243,maxArea_perResidue!$A$2:$A$21,0)))&gt;0),areaSAS!$H242/(INDEX(maxArea_perResidue!$B$2:$B$21,MATCH($B243,maxArea_perResidue!$A$2:$A$21,0))),"")</f>
        <v/>
      </c>
      <c r="Y242" t="str">
        <f>IF(AND($B243=Y$1,areaSAS!$H242/(INDEX(maxArea_perResidue!$B$2:$B$21,MATCH($B243,maxArea_perResidue!$A$2:$A$21,0)))&gt;0),areaSAS!$H242/(INDEX(maxArea_perResidue!$B$2:$B$21,MATCH($B243,maxArea_perResidue!$A$2:$A$21,0))),"")</f>
        <v/>
      </c>
      <c r="Z242" t="str">
        <f>IF(AND($B243=Z$1,areaSAS!$H242/(INDEX(maxArea_perResidue!$B$2:$B$21,MATCH($B243,maxArea_perResidue!$A$2:$A$21,0)))&gt;0),areaSAS!$H242/(INDEX(maxArea_perResidue!$B$2:$B$21,MATCH($B243,maxArea_perResidue!$A$2:$A$21,0))),"")</f>
        <v/>
      </c>
      <c r="AA242" t="str">
        <f>IF(AND($B243=AA$1,areaSAS!$H242/(INDEX(maxArea_perResidue!$B$2:$B$21,MATCH($B243,maxArea_perResidue!$A$2:$A$21,0)))&gt;0),areaSAS!$H242/(INDEX(maxArea_perResidue!$B$2:$B$21,MATCH($B243,maxArea_perResidue!$A$2:$A$21,0))),"")</f>
        <v/>
      </c>
      <c r="AB242">
        <f>IF(AND($B243=AB$1,areaSAS!$H242/(INDEX(maxArea_perResidue!$B$2:$B$21,MATCH($B243,maxArea_perResidue!$A$2:$A$21,0)))&gt;0),areaSAS!$H242/(INDEX(maxArea_perResidue!$B$2:$B$21,MATCH($B243,maxArea_perResidue!$A$2:$A$21,0))),"")</f>
        <v>0.22096512176720345</v>
      </c>
      <c r="AC242" t="str">
        <f>IF(AND($B243=AC$1,areaSAS!$H242/(INDEX(maxArea_perResidue!$B$2:$B$21,MATCH($B243,maxArea_perResidue!$A$2:$A$21,0)))&gt;0),areaSAS!$H242/(INDEX(maxArea_perResidue!$B$2:$B$21,MATCH($B243,maxArea_perResidue!$A$2:$A$21,0))),"")</f>
        <v/>
      </c>
      <c r="AD242" t="str">
        <f>IF(AND($B243=AD$1,areaSAS!$H242/(INDEX(maxArea_perResidue!$B$2:$B$21,MATCH($B243,maxArea_perResidue!$A$2:$A$21,0)))&gt;0),areaSAS!$H242/(INDEX(maxArea_perResidue!$B$2:$B$21,MATCH($B243,maxArea_perResidue!$A$2:$A$21,0))),"")</f>
        <v/>
      </c>
      <c r="AE242" s="7" t="str">
        <f>IF(AND($B243=AE$1,areaSAS!$H242/(INDEX(maxArea_perResidue!$B$2:$B$21,MATCH($B243,maxArea_perResidue!$A$2:$A$21,0)))&gt;0),areaSAS!$H242/(INDEX(maxArea_perResidue!$B$2:$B$21,MATCH($B243,maxArea_perResidue!$A$2:$A$21,0))),"")</f>
        <v/>
      </c>
    </row>
    <row r="243" spans="1:31" x14ac:dyDescent="0.3">
      <c r="A243">
        <v>242</v>
      </c>
      <c r="B243" t="s">
        <v>665</v>
      </c>
      <c r="C243" t="s">
        <v>209</v>
      </c>
      <c r="D243">
        <v>0.79509505734313202</v>
      </c>
      <c r="E243" t="s">
        <v>532</v>
      </c>
      <c r="F243">
        <v>1.24721601605415E-2</v>
      </c>
      <c r="H243" s="4">
        <f t="shared" si="3"/>
        <v>1.24721601605415E-2</v>
      </c>
      <c r="L243" t="str">
        <f>IF(AND($B244=L$1,areaSAS!$H243/(INDEX(maxArea_perResidue!$B$2:$B$21,MATCH($B244,maxArea_perResidue!$A$2:$A$21,0)))&gt;0),areaSAS!$H243/(INDEX(maxArea_perResidue!$B$2:$B$21,MATCH($B244,maxArea_perResidue!$A$2:$A$21,0))),"")</f>
        <v/>
      </c>
      <c r="M243" t="str">
        <f>IF(AND($B244=M$1,areaSAS!$H243/(INDEX(maxArea_perResidue!$B$2:$B$21,MATCH($B244,maxArea_perResidue!$A$2:$A$21,0)))&gt;0),areaSAS!$H243/(INDEX(maxArea_perResidue!$B$2:$B$21,MATCH($B244,maxArea_perResidue!$A$2:$A$21,0))),"")</f>
        <v/>
      </c>
      <c r="N243" t="str">
        <f>IF(AND($B244=N$1,areaSAS!$H243/(INDEX(maxArea_perResidue!$B$2:$B$21,MATCH($B244,maxArea_perResidue!$A$2:$A$21,0)))&gt;0),areaSAS!$H243/(INDEX(maxArea_perResidue!$B$2:$B$21,MATCH($B244,maxArea_perResidue!$A$2:$A$21,0))),"")</f>
        <v/>
      </c>
      <c r="O243" t="str">
        <f>IF(AND($B244=O$1,areaSAS!$H243/(INDEX(maxArea_perResidue!$B$2:$B$21,MATCH($B244,maxArea_perResidue!$A$2:$A$21,0)))&gt;0),areaSAS!$H243/(INDEX(maxArea_perResidue!$B$2:$B$21,MATCH($B244,maxArea_perResidue!$A$2:$A$21,0))),"")</f>
        <v/>
      </c>
      <c r="P243" t="str">
        <f>IF(AND($B244=P$1,areaSAS!$H243/(INDEX(maxArea_perResidue!$B$2:$B$21,MATCH($B244,maxArea_perResidue!$A$2:$A$21,0)))&gt;0),areaSAS!$H243/(INDEX(maxArea_perResidue!$B$2:$B$21,MATCH($B244,maxArea_perResidue!$A$2:$A$21,0))),"")</f>
        <v/>
      </c>
      <c r="Q243" t="str">
        <f>IF(AND($B244=Q$1,areaSAS!$H243/(INDEX(maxArea_perResidue!$B$2:$B$21,MATCH($B244,maxArea_perResidue!$A$2:$A$21,0)))&gt;0),areaSAS!$H243/(INDEX(maxArea_perResidue!$B$2:$B$21,MATCH($B244,maxArea_perResidue!$A$2:$A$21,0))),"")</f>
        <v/>
      </c>
      <c r="R243" t="str">
        <f>IF(AND($B244=R$1,areaSAS!$H243/(INDEX(maxArea_perResidue!$B$2:$B$21,MATCH($B244,maxArea_perResidue!$A$2:$A$21,0)))&gt;0),areaSAS!$H243/(INDEX(maxArea_perResidue!$B$2:$B$21,MATCH($B244,maxArea_perResidue!$A$2:$A$21,0))),"")</f>
        <v/>
      </c>
      <c r="S243" t="str">
        <f>IF(AND($B244=S$1,areaSAS!$H243/(INDEX(maxArea_perResidue!$B$2:$B$21,MATCH($B244,maxArea_perResidue!$A$2:$A$21,0)))&gt;0),areaSAS!$H243/(INDEX(maxArea_perResidue!$B$2:$B$21,MATCH($B244,maxArea_perResidue!$A$2:$A$21,0))),"")</f>
        <v/>
      </c>
      <c r="T243" t="str">
        <f>IF(AND($B244=T$1,areaSAS!$H243/(INDEX(maxArea_perResidue!$B$2:$B$21,MATCH($B244,maxArea_perResidue!$A$2:$A$21,0)))&gt;0),areaSAS!$H243/(INDEX(maxArea_perResidue!$B$2:$B$21,MATCH($B244,maxArea_perResidue!$A$2:$A$21,0))),"")</f>
        <v/>
      </c>
      <c r="U243" t="str">
        <f>IF(AND($B244=U$1,areaSAS!$H243/(INDEX(maxArea_perResidue!$B$2:$B$21,MATCH($B244,maxArea_perResidue!$A$2:$A$21,0)))&gt;0),areaSAS!$H243/(INDEX(maxArea_perResidue!$B$2:$B$21,MATCH($B244,maxArea_perResidue!$A$2:$A$21,0))),"")</f>
        <v/>
      </c>
      <c r="V243" t="str">
        <f>IF(AND($B244=V$1,areaSAS!$H243/(INDEX(maxArea_perResidue!$B$2:$B$21,MATCH($B244,maxArea_perResidue!$A$2:$A$21,0)))&gt;0),areaSAS!$H243/(INDEX(maxArea_perResidue!$B$2:$B$21,MATCH($B244,maxArea_perResidue!$A$2:$A$21,0))),"")</f>
        <v/>
      </c>
      <c r="W243" t="str">
        <f>IF(AND($B244=W$1,areaSAS!$H243/(INDEX(maxArea_perResidue!$B$2:$B$21,MATCH($B244,maxArea_perResidue!$A$2:$A$21,0)))&gt;0),areaSAS!$H243/(INDEX(maxArea_perResidue!$B$2:$B$21,MATCH($B244,maxArea_perResidue!$A$2:$A$21,0))),"")</f>
        <v/>
      </c>
      <c r="X243" t="str">
        <f>IF(AND($B244=X$1,areaSAS!$H243/(INDEX(maxArea_perResidue!$B$2:$B$21,MATCH($B244,maxArea_perResidue!$A$2:$A$21,0)))&gt;0),areaSAS!$H243/(INDEX(maxArea_perResidue!$B$2:$B$21,MATCH($B244,maxArea_perResidue!$A$2:$A$21,0))),"")</f>
        <v/>
      </c>
      <c r="Y243" t="str">
        <f>IF(AND($B244=Y$1,areaSAS!$H243/(INDEX(maxArea_perResidue!$B$2:$B$21,MATCH($B244,maxArea_perResidue!$A$2:$A$21,0)))&gt;0),areaSAS!$H243/(INDEX(maxArea_perResidue!$B$2:$B$21,MATCH($B244,maxArea_perResidue!$A$2:$A$21,0))),"")</f>
        <v/>
      </c>
      <c r="Z243">
        <f>IF(AND($B244=Z$1,areaSAS!$H243/(INDEX(maxArea_perResidue!$B$2:$B$21,MATCH($B244,maxArea_perResidue!$A$2:$A$21,0)))&gt;0),areaSAS!$H243/(INDEX(maxArea_perResidue!$B$2:$B$21,MATCH($B244,maxArea_perResidue!$A$2:$A$21,0))),"")</f>
        <v>6.3959795695084612E-5</v>
      </c>
      <c r="AA243" t="str">
        <f>IF(AND($B244=AA$1,areaSAS!$H243/(INDEX(maxArea_perResidue!$B$2:$B$21,MATCH($B244,maxArea_perResidue!$A$2:$A$21,0)))&gt;0),areaSAS!$H243/(INDEX(maxArea_perResidue!$B$2:$B$21,MATCH($B244,maxArea_perResidue!$A$2:$A$21,0))),"")</f>
        <v/>
      </c>
      <c r="AB243" t="str">
        <f>IF(AND($B244=AB$1,areaSAS!$H243/(INDEX(maxArea_perResidue!$B$2:$B$21,MATCH($B244,maxArea_perResidue!$A$2:$A$21,0)))&gt;0),areaSAS!$H243/(INDEX(maxArea_perResidue!$B$2:$B$21,MATCH($B244,maxArea_perResidue!$A$2:$A$21,0))),"")</f>
        <v/>
      </c>
      <c r="AC243" t="str">
        <f>IF(AND($B244=AC$1,areaSAS!$H243/(INDEX(maxArea_perResidue!$B$2:$B$21,MATCH($B244,maxArea_perResidue!$A$2:$A$21,0)))&gt;0),areaSAS!$H243/(INDEX(maxArea_perResidue!$B$2:$B$21,MATCH($B244,maxArea_perResidue!$A$2:$A$21,0))),"")</f>
        <v/>
      </c>
      <c r="AD243" t="str">
        <f>IF(AND($B244=AD$1,areaSAS!$H243/(INDEX(maxArea_perResidue!$B$2:$B$21,MATCH($B244,maxArea_perResidue!$A$2:$A$21,0)))&gt;0),areaSAS!$H243/(INDEX(maxArea_perResidue!$B$2:$B$21,MATCH($B244,maxArea_perResidue!$A$2:$A$21,0))),"")</f>
        <v/>
      </c>
      <c r="AE243" s="7" t="str">
        <f>IF(AND($B244=AE$1,areaSAS!$H243/(INDEX(maxArea_perResidue!$B$2:$B$21,MATCH($B244,maxArea_perResidue!$A$2:$A$21,0)))&gt;0),areaSAS!$H243/(INDEX(maxArea_perResidue!$B$2:$B$21,MATCH($B244,maxArea_perResidue!$A$2:$A$21,0))),"")</f>
        <v/>
      </c>
    </row>
    <row r="244" spans="1:31" x14ac:dyDescent="0.3">
      <c r="A244">
        <v>243</v>
      </c>
      <c r="B244" t="s">
        <v>656</v>
      </c>
      <c r="C244" t="s">
        <v>210</v>
      </c>
      <c r="D244">
        <v>0</v>
      </c>
      <c r="E244" t="s">
        <v>533</v>
      </c>
      <c r="F244">
        <v>3.6574516445398303E-2</v>
      </c>
      <c r="H244" s="4">
        <f t="shared" si="3"/>
        <v>0</v>
      </c>
      <c r="L244" t="str">
        <f>IF(AND($B245=L$1,areaSAS!$H244/(INDEX(maxArea_perResidue!$B$2:$B$21,MATCH($B245,maxArea_perResidue!$A$2:$A$21,0)))&gt;0),areaSAS!$H244/(INDEX(maxArea_perResidue!$B$2:$B$21,MATCH($B245,maxArea_perResidue!$A$2:$A$21,0))),"")</f>
        <v/>
      </c>
      <c r="M244" t="str">
        <f>IF(AND($B245=M$1,areaSAS!$H244/(INDEX(maxArea_perResidue!$B$2:$B$21,MATCH($B245,maxArea_perResidue!$A$2:$A$21,0)))&gt;0),areaSAS!$H244/(INDEX(maxArea_perResidue!$B$2:$B$21,MATCH($B245,maxArea_perResidue!$A$2:$A$21,0))),"")</f>
        <v/>
      </c>
      <c r="N244" t="str">
        <f>IF(AND($B245=N$1,areaSAS!$H244/(INDEX(maxArea_perResidue!$B$2:$B$21,MATCH($B245,maxArea_perResidue!$A$2:$A$21,0)))&gt;0),areaSAS!$H244/(INDEX(maxArea_perResidue!$B$2:$B$21,MATCH($B245,maxArea_perResidue!$A$2:$A$21,0))),"")</f>
        <v/>
      </c>
      <c r="O244" t="str">
        <f>IF(AND($B245=O$1,areaSAS!$H244/(INDEX(maxArea_perResidue!$B$2:$B$21,MATCH($B245,maxArea_perResidue!$A$2:$A$21,0)))&gt;0),areaSAS!$H244/(INDEX(maxArea_perResidue!$B$2:$B$21,MATCH($B245,maxArea_perResidue!$A$2:$A$21,0))),"")</f>
        <v/>
      </c>
      <c r="P244" t="str">
        <f>IF(AND($B245=P$1,areaSAS!$H244/(INDEX(maxArea_perResidue!$B$2:$B$21,MATCH($B245,maxArea_perResidue!$A$2:$A$21,0)))&gt;0),areaSAS!$H244/(INDEX(maxArea_perResidue!$B$2:$B$21,MATCH($B245,maxArea_perResidue!$A$2:$A$21,0))),"")</f>
        <v/>
      </c>
      <c r="Q244" t="str">
        <f>IF(AND($B245=Q$1,areaSAS!$H244/(INDEX(maxArea_perResidue!$B$2:$B$21,MATCH($B245,maxArea_perResidue!$A$2:$A$21,0)))&gt;0),areaSAS!$H244/(INDEX(maxArea_perResidue!$B$2:$B$21,MATCH($B245,maxArea_perResidue!$A$2:$A$21,0))),"")</f>
        <v/>
      </c>
      <c r="R244" t="str">
        <f>IF(AND($B245=R$1,areaSAS!$H244/(INDEX(maxArea_perResidue!$B$2:$B$21,MATCH($B245,maxArea_perResidue!$A$2:$A$21,0)))&gt;0),areaSAS!$H244/(INDEX(maxArea_perResidue!$B$2:$B$21,MATCH($B245,maxArea_perResidue!$A$2:$A$21,0))),"")</f>
        <v/>
      </c>
      <c r="S244" t="str">
        <f>IF(AND($B245=S$1,areaSAS!$H244/(INDEX(maxArea_perResidue!$B$2:$B$21,MATCH($B245,maxArea_perResidue!$A$2:$A$21,0)))&gt;0),areaSAS!$H244/(INDEX(maxArea_perResidue!$B$2:$B$21,MATCH($B245,maxArea_perResidue!$A$2:$A$21,0))),"")</f>
        <v/>
      </c>
      <c r="T244" t="str">
        <f>IF(AND($B245=T$1,areaSAS!$H244/(INDEX(maxArea_perResidue!$B$2:$B$21,MATCH($B245,maxArea_perResidue!$A$2:$A$21,0)))&gt;0),areaSAS!$H244/(INDEX(maxArea_perResidue!$B$2:$B$21,MATCH($B245,maxArea_perResidue!$A$2:$A$21,0))),"")</f>
        <v/>
      </c>
      <c r="U244" t="str">
        <f>IF(AND($B245=U$1,areaSAS!$H244/(INDEX(maxArea_perResidue!$B$2:$B$21,MATCH($B245,maxArea_perResidue!$A$2:$A$21,0)))&gt;0),areaSAS!$H244/(INDEX(maxArea_perResidue!$B$2:$B$21,MATCH($B245,maxArea_perResidue!$A$2:$A$21,0))),"")</f>
        <v/>
      </c>
      <c r="V244" t="str">
        <f>IF(AND($B245=V$1,areaSAS!$H244/(INDEX(maxArea_perResidue!$B$2:$B$21,MATCH($B245,maxArea_perResidue!$A$2:$A$21,0)))&gt;0),areaSAS!$H244/(INDEX(maxArea_perResidue!$B$2:$B$21,MATCH($B245,maxArea_perResidue!$A$2:$A$21,0))),"")</f>
        <v/>
      </c>
      <c r="W244" t="str">
        <f>IF(AND($B245=W$1,areaSAS!$H244/(INDEX(maxArea_perResidue!$B$2:$B$21,MATCH($B245,maxArea_perResidue!$A$2:$A$21,0)))&gt;0),areaSAS!$H244/(INDEX(maxArea_perResidue!$B$2:$B$21,MATCH($B245,maxArea_perResidue!$A$2:$A$21,0))),"")</f>
        <v/>
      </c>
      <c r="X244" t="str">
        <f>IF(AND($B245=X$1,areaSAS!$H244/(INDEX(maxArea_perResidue!$B$2:$B$21,MATCH($B245,maxArea_perResidue!$A$2:$A$21,0)))&gt;0),areaSAS!$H244/(INDEX(maxArea_perResidue!$B$2:$B$21,MATCH($B245,maxArea_perResidue!$A$2:$A$21,0))),"")</f>
        <v/>
      </c>
      <c r="Y244" t="str">
        <f>IF(AND($B245=Y$1,areaSAS!$H244/(INDEX(maxArea_perResidue!$B$2:$B$21,MATCH($B245,maxArea_perResidue!$A$2:$A$21,0)))&gt;0),areaSAS!$H244/(INDEX(maxArea_perResidue!$B$2:$B$21,MATCH($B245,maxArea_perResidue!$A$2:$A$21,0))),"")</f>
        <v/>
      </c>
      <c r="Z244" t="str">
        <f>IF(AND($B245=Z$1,areaSAS!$H244/(INDEX(maxArea_perResidue!$B$2:$B$21,MATCH($B245,maxArea_perResidue!$A$2:$A$21,0)))&gt;0),areaSAS!$H244/(INDEX(maxArea_perResidue!$B$2:$B$21,MATCH($B245,maxArea_perResidue!$A$2:$A$21,0))),"")</f>
        <v/>
      </c>
      <c r="AA244" t="str">
        <f>IF(AND($B245=AA$1,areaSAS!$H244/(INDEX(maxArea_perResidue!$B$2:$B$21,MATCH($B245,maxArea_perResidue!$A$2:$A$21,0)))&gt;0),areaSAS!$H244/(INDEX(maxArea_perResidue!$B$2:$B$21,MATCH($B245,maxArea_perResidue!$A$2:$A$21,0))),"")</f>
        <v/>
      </c>
      <c r="AB244" t="str">
        <f>IF(AND($B245=AB$1,areaSAS!$H244/(INDEX(maxArea_perResidue!$B$2:$B$21,MATCH($B245,maxArea_perResidue!$A$2:$A$21,0)))&gt;0),areaSAS!$H244/(INDEX(maxArea_perResidue!$B$2:$B$21,MATCH($B245,maxArea_perResidue!$A$2:$A$21,0))),"")</f>
        <v/>
      </c>
      <c r="AC244" t="str">
        <f>IF(AND($B245=AC$1,areaSAS!$H244/(INDEX(maxArea_perResidue!$B$2:$B$21,MATCH($B245,maxArea_perResidue!$A$2:$A$21,0)))&gt;0),areaSAS!$H244/(INDEX(maxArea_perResidue!$B$2:$B$21,MATCH($B245,maxArea_perResidue!$A$2:$A$21,0))),"")</f>
        <v/>
      </c>
      <c r="AD244" t="str">
        <f>IF(AND($B245=AD$1,areaSAS!$H244/(INDEX(maxArea_perResidue!$B$2:$B$21,MATCH($B245,maxArea_perResidue!$A$2:$A$21,0)))&gt;0),areaSAS!$H244/(INDEX(maxArea_perResidue!$B$2:$B$21,MATCH($B245,maxArea_perResidue!$A$2:$A$21,0))),"")</f>
        <v/>
      </c>
      <c r="AE244" s="7" t="str">
        <f>IF(AND($B245=AE$1,areaSAS!$H244/(INDEX(maxArea_perResidue!$B$2:$B$21,MATCH($B245,maxArea_perResidue!$A$2:$A$21,0)))&gt;0),areaSAS!$H244/(INDEX(maxArea_perResidue!$B$2:$B$21,MATCH($B245,maxArea_perResidue!$A$2:$A$21,0))),"")</f>
        <v/>
      </c>
    </row>
    <row r="245" spans="1:31" x14ac:dyDescent="0.3">
      <c r="A245">
        <v>244</v>
      </c>
      <c r="B245" t="s">
        <v>656</v>
      </c>
      <c r="C245" t="s">
        <v>211</v>
      </c>
      <c r="D245">
        <v>0.67233395576476995</v>
      </c>
      <c r="E245" t="s">
        <v>534</v>
      </c>
      <c r="F245">
        <v>0.85349142551422097</v>
      </c>
      <c r="H245" s="4">
        <f t="shared" si="3"/>
        <v>0.67233395576476995</v>
      </c>
      <c r="L245" t="str">
        <f>IF(AND($B246=L$1,areaSAS!$H245/(INDEX(maxArea_perResidue!$B$2:$B$21,MATCH($B246,maxArea_perResidue!$A$2:$A$21,0)))&gt;0),areaSAS!$H245/(INDEX(maxArea_perResidue!$B$2:$B$21,MATCH($B246,maxArea_perResidue!$A$2:$A$21,0))),"")</f>
        <v/>
      </c>
      <c r="M245" t="str">
        <f>IF(AND($B246=M$1,areaSAS!$H245/(INDEX(maxArea_perResidue!$B$2:$B$21,MATCH($B246,maxArea_perResidue!$A$2:$A$21,0)))&gt;0),areaSAS!$H245/(INDEX(maxArea_perResidue!$B$2:$B$21,MATCH($B246,maxArea_perResidue!$A$2:$A$21,0))),"")</f>
        <v/>
      </c>
      <c r="N245" t="str">
        <f>IF(AND($B246=N$1,areaSAS!$H245/(INDEX(maxArea_perResidue!$B$2:$B$21,MATCH($B246,maxArea_perResidue!$A$2:$A$21,0)))&gt;0),areaSAS!$H245/(INDEX(maxArea_perResidue!$B$2:$B$21,MATCH($B246,maxArea_perResidue!$A$2:$A$21,0))),"")</f>
        <v/>
      </c>
      <c r="O245" t="str">
        <f>IF(AND($B246=O$1,areaSAS!$H245/(INDEX(maxArea_perResidue!$B$2:$B$21,MATCH($B246,maxArea_perResidue!$A$2:$A$21,0)))&gt;0),areaSAS!$H245/(INDEX(maxArea_perResidue!$B$2:$B$21,MATCH($B246,maxArea_perResidue!$A$2:$A$21,0))),"")</f>
        <v/>
      </c>
      <c r="P245" t="str">
        <f>IF(AND($B246=P$1,areaSAS!$H245/(INDEX(maxArea_perResidue!$B$2:$B$21,MATCH($B246,maxArea_perResidue!$A$2:$A$21,0)))&gt;0),areaSAS!$H245/(INDEX(maxArea_perResidue!$B$2:$B$21,MATCH($B246,maxArea_perResidue!$A$2:$A$21,0))),"")</f>
        <v/>
      </c>
      <c r="Q245" t="str">
        <f>IF(AND($B246=Q$1,areaSAS!$H245/(INDEX(maxArea_perResidue!$B$2:$B$21,MATCH($B246,maxArea_perResidue!$A$2:$A$21,0)))&gt;0),areaSAS!$H245/(INDEX(maxArea_perResidue!$B$2:$B$21,MATCH($B246,maxArea_perResidue!$A$2:$A$21,0))),"")</f>
        <v/>
      </c>
      <c r="R245" t="str">
        <f>IF(AND($B246=R$1,areaSAS!$H245/(INDEX(maxArea_perResidue!$B$2:$B$21,MATCH($B246,maxArea_perResidue!$A$2:$A$21,0)))&gt;0),areaSAS!$H245/(INDEX(maxArea_perResidue!$B$2:$B$21,MATCH($B246,maxArea_perResidue!$A$2:$A$21,0))),"")</f>
        <v/>
      </c>
      <c r="S245" t="str">
        <f>IF(AND($B246=S$1,areaSAS!$H245/(INDEX(maxArea_perResidue!$B$2:$B$21,MATCH($B246,maxArea_perResidue!$A$2:$A$21,0)))&gt;0),areaSAS!$H245/(INDEX(maxArea_perResidue!$B$2:$B$21,MATCH($B246,maxArea_perResidue!$A$2:$A$21,0))),"")</f>
        <v/>
      </c>
      <c r="T245" t="str">
        <f>IF(AND($B246=T$1,areaSAS!$H245/(INDEX(maxArea_perResidue!$B$2:$B$21,MATCH($B246,maxArea_perResidue!$A$2:$A$21,0)))&gt;0),areaSAS!$H245/(INDEX(maxArea_perResidue!$B$2:$B$21,MATCH($B246,maxArea_perResidue!$A$2:$A$21,0))),"")</f>
        <v/>
      </c>
      <c r="U245">
        <f>IF(AND($B246=U$1,areaSAS!$H245/(INDEX(maxArea_perResidue!$B$2:$B$21,MATCH($B246,maxArea_perResidue!$A$2:$A$21,0)))&gt;0),areaSAS!$H245/(INDEX(maxArea_perResidue!$B$2:$B$21,MATCH($B246,maxArea_perResidue!$A$2:$A$21,0))),"")</f>
        <v>4.3658049075634411E-3</v>
      </c>
      <c r="V245" t="str">
        <f>IF(AND($B246=V$1,areaSAS!$H245/(INDEX(maxArea_perResidue!$B$2:$B$21,MATCH($B246,maxArea_perResidue!$A$2:$A$21,0)))&gt;0),areaSAS!$H245/(INDEX(maxArea_perResidue!$B$2:$B$21,MATCH($B246,maxArea_perResidue!$A$2:$A$21,0))),"")</f>
        <v/>
      </c>
      <c r="W245" t="str">
        <f>IF(AND($B246=W$1,areaSAS!$H245/(INDEX(maxArea_perResidue!$B$2:$B$21,MATCH($B246,maxArea_perResidue!$A$2:$A$21,0)))&gt;0),areaSAS!$H245/(INDEX(maxArea_perResidue!$B$2:$B$21,MATCH($B246,maxArea_perResidue!$A$2:$A$21,0))),"")</f>
        <v/>
      </c>
      <c r="X245" t="str">
        <f>IF(AND($B246=X$1,areaSAS!$H245/(INDEX(maxArea_perResidue!$B$2:$B$21,MATCH($B246,maxArea_perResidue!$A$2:$A$21,0)))&gt;0),areaSAS!$H245/(INDEX(maxArea_perResidue!$B$2:$B$21,MATCH($B246,maxArea_perResidue!$A$2:$A$21,0))),"")</f>
        <v/>
      </c>
      <c r="Y245" t="str">
        <f>IF(AND($B246=Y$1,areaSAS!$H245/(INDEX(maxArea_perResidue!$B$2:$B$21,MATCH($B246,maxArea_perResidue!$A$2:$A$21,0)))&gt;0),areaSAS!$H245/(INDEX(maxArea_perResidue!$B$2:$B$21,MATCH($B246,maxArea_perResidue!$A$2:$A$21,0))),"")</f>
        <v/>
      </c>
      <c r="Z245" t="str">
        <f>IF(AND($B246=Z$1,areaSAS!$H245/(INDEX(maxArea_perResidue!$B$2:$B$21,MATCH($B246,maxArea_perResidue!$A$2:$A$21,0)))&gt;0),areaSAS!$H245/(INDEX(maxArea_perResidue!$B$2:$B$21,MATCH($B246,maxArea_perResidue!$A$2:$A$21,0))),"")</f>
        <v/>
      </c>
      <c r="AA245" t="str">
        <f>IF(AND($B246=AA$1,areaSAS!$H245/(INDEX(maxArea_perResidue!$B$2:$B$21,MATCH($B246,maxArea_perResidue!$A$2:$A$21,0)))&gt;0),areaSAS!$H245/(INDEX(maxArea_perResidue!$B$2:$B$21,MATCH($B246,maxArea_perResidue!$A$2:$A$21,0))),"")</f>
        <v/>
      </c>
      <c r="AB245" t="str">
        <f>IF(AND($B246=AB$1,areaSAS!$H245/(INDEX(maxArea_perResidue!$B$2:$B$21,MATCH($B246,maxArea_perResidue!$A$2:$A$21,0)))&gt;0),areaSAS!$H245/(INDEX(maxArea_perResidue!$B$2:$B$21,MATCH($B246,maxArea_perResidue!$A$2:$A$21,0))),"")</f>
        <v/>
      </c>
      <c r="AC245" t="str">
        <f>IF(AND($B246=AC$1,areaSAS!$H245/(INDEX(maxArea_perResidue!$B$2:$B$21,MATCH($B246,maxArea_perResidue!$A$2:$A$21,0)))&gt;0),areaSAS!$H245/(INDEX(maxArea_perResidue!$B$2:$B$21,MATCH($B246,maxArea_perResidue!$A$2:$A$21,0))),"")</f>
        <v/>
      </c>
      <c r="AD245" t="str">
        <f>IF(AND($B246=AD$1,areaSAS!$H245/(INDEX(maxArea_perResidue!$B$2:$B$21,MATCH($B246,maxArea_perResidue!$A$2:$A$21,0)))&gt;0),areaSAS!$H245/(INDEX(maxArea_perResidue!$B$2:$B$21,MATCH($B246,maxArea_perResidue!$A$2:$A$21,0))),"")</f>
        <v/>
      </c>
      <c r="AE245" s="7" t="str">
        <f>IF(AND($B246=AE$1,areaSAS!$H245/(INDEX(maxArea_perResidue!$B$2:$B$21,MATCH($B246,maxArea_perResidue!$A$2:$A$21,0)))&gt;0),areaSAS!$H245/(INDEX(maxArea_perResidue!$B$2:$B$21,MATCH($B246,maxArea_perResidue!$A$2:$A$21,0))),"")</f>
        <v/>
      </c>
    </row>
    <row r="246" spans="1:31" x14ac:dyDescent="0.3">
      <c r="A246">
        <v>245</v>
      </c>
      <c r="B246" t="s">
        <v>662</v>
      </c>
      <c r="C246" t="s">
        <v>212</v>
      </c>
      <c r="D246">
        <v>7.78969927574507</v>
      </c>
      <c r="E246" t="s">
        <v>535</v>
      </c>
      <c r="F246">
        <v>7.49866991117596</v>
      </c>
      <c r="H246" s="4">
        <f t="shared" si="3"/>
        <v>7.49866991117596</v>
      </c>
      <c r="L246" t="str">
        <f>IF(AND($B247=L$1,areaSAS!$H246/(INDEX(maxArea_perResidue!$B$2:$B$21,MATCH($B247,maxArea_perResidue!$A$2:$A$21,0)))&gt;0),areaSAS!$H246/(INDEX(maxArea_perResidue!$B$2:$B$21,MATCH($B247,maxArea_perResidue!$A$2:$A$21,0))),"")</f>
        <v/>
      </c>
      <c r="M246" t="str">
        <f>IF(AND($B247=M$1,areaSAS!$H246/(INDEX(maxArea_perResidue!$B$2:$B$21,MATCH($B247,maxArea_perResidue!$A$2:$A$21,0)))&gt;0),areaSAS!$H246/(INDEX(maxArea_perResidue!$B$2:$B$21,MATCH($B247,maxArea_perResidue!$A$2:$A$21,0))),"")</f>
        <v/>
      </c>
      <c r="N246" t="str">
        <f>IF(AND($B247=N$1,areaSAS!$H246/(INDEX(maxArea_perResidue!$B$2:$B$21,MATCH($B247,maxArea_perResidue!$A$2:$A$21,0)))&gt;0),areaSAS!$H246/(INDEX(maxArea_perResidue!$B$2:$B$21,MATCH($B247,maxArea_perResidue!$A$2:$A$21,0))),"")</f>
        <v/>
      </c>
      <c r="O246" t="str">
        <f>IF(AND($B247=O$1,areaSAS!$H246/(INDEX(maxArea_perResidue!$B$2:$B$21,MATCH($B247,maxArea_perResidue!$A$2:$A$21,0)))&gt;0),areaSAS!$H246/(INDEX(maxArea_perResidue!$B$2:$B$21,MATCH($B247,maxArea_perResidue!$A$2:$A$21,0))),"")</f>
        <v/>
      </c>
      <c r="P246" t="str">
        <f>IF(AND($B247=P$1,areaSAS!$H246/(INDEX(maxArea_perResidue!$B$2:$B$21,MATCH($B247,maxArea_perResidue!$A$2:$A$21,0)))&gt;0),areaSAS!$H246/(INDEX(maxArea_perResidue!$B$2:$B$21,MATCH($B247,maxArea_perResidue!$A$2:$A$21,0))),"")</f>
        <v/>
      </c>
      <c r="Q246" t="str">
        <f>IF(AND($B247=Q$1,areaSAS!$H246/(INDEX(maxArea_perResidue!$B$2:$B$21,MATCH($B247,maxArea_perResidue!$A$2:$A$21,0)))&gt;0),areaSAS!$H246/(INDEX(maxArea_perResidue!$B$2:$B$21,MATCH($B247,maxArea_perResidue!$A$2:$A$21,0))),"")</f>
        <v/>
      </c>
      <c r="R246" t="str">
        <f>IF(AND($B247=R$1,areaSAS!$H246/(INDEX(maxArea_perResidue!$B$2:$B$21,MATCH($B247,maxArea_perResidue!$A$2:$A$21,0)))&gt;0),areaSAS!$H246/(INDEX(maxArea_perResidue!$B$2:$B$21,MATCH($B247,maxArea_perResidue!$A$2:$A$21,0))),"")</f>
        <v/>
      </c>
      <c r="S246" t="str">
        <f>IF(AND($B247=S$1,areaSAS!$H246/(INDEX(maxArea_perResidue!$B$2:$B$21,MATCH($B247,maxArea_perResidue!$A$2:$A$21,0)))&gt;0),areaSAS!$H246/(INDEX(maxArea_perResidue!$B$2:$B$21,MATCH($B247,maxArea_perResidue!$A$2:$A$21,0))),"")</f>
        <v/>
      </c>
      <c r="T246">
        <f>IF(AND($B247=T$1,areaSAS!$H246/(INDEX(maxArea_perResidue!$B$2:$B$21,MATCH($B247,maxArea_perResidue!$A$2:$A$21,0)))&gt;0),areaSAS!$H246/(INDEX(maxArea_perResidue!$B$2:$B$21,MATCH($B247,maxArea_perResidue!$A$2:$A$21,0))),"")</f>
        <v>3.2602912657286785E-2</v>
      </c>
      <c r="U246" t="str">
        <f>IF(AND($B247=U$1,areaSAS!$H246/(INDEX(maxArea_perResidue!$B$2:$B$21,MATCH($B247,maxArea_perResidue!$A$2:$A$21,0)))&gt;0),areaSAS!$H246/(INDEX(maxArea_perResidue!$B$2:$B$21,MATCH($B247,maxArea_perResidue!$A$2:$A$21,0))),"")</f>
        <v/>
      </c>
      <c r="V246" t="str">
        <f>IF(AND($B247=V$1,areaSAS!$H246/(INDEX(maxArea_perResidue!$B$2:$B$21,MATCH($B247,maxArea_perResidue!$A$2:$A$21,0)))&gt;0),areaSAS!$H246/(INDEX(maxArea_perResidue!$B$2:$B$21,MATCH($B247,maxArea_perResidue!$A$2:$A$21,0))),"")</f>
        <v/>
      </c>
      <c r="W246" t="str">
        <f>IF(AND($B247=W$1,areaSAS!$H246/(INDEX(maxArea_perResidue!$B$2:$B$21,MATCH($B247,maxArea_perResidue!$A$2:$A$21,0)))&gt;0),areaSAS!$H246/(INDEX(maxArea_perResidue!$B$2:$B$21,MATCH($B247,maxArea_perResidue!$A$2:$A$21,0))),"")</f>
        <v/>
      </c>
      <c r="X246" t="str">
        <f>IF(AND($B247=X$1,areaSAS!$H246/(INDEX(maxArea_perResidue!$B$2:$B$21,MATCH($B247,maxArea_perResidue!$A$2:$A$21,0)))&gt;0),areaSAS!$H246/(INDEX(maxArea_perResidue!$B$2:$B$21,MATCH($B247,maxArea_perResidue!$A$2:$A$21,0))),"")</f>
        <v/>
      </c>
      <c r="Y246" t="str">
        <f>IF(AND($B247=Y$1,areaSAS!$H246/(INDEX(maxArea_perResidue!$B$2:$B$21,MATCH($B247,maxArea_perResidue!$A$2:$A$21,0)))&gt;0),areaSAS!$H246/(INDEX(maxArea_perResidue!$B$2:$B$21,MATCH($B247,maxArea_perResidue!$A$2:$A$21,0))),"")</f>
        <v/>
      </c>
      <c r="Z246" t="str">
        <f>IF(AND($B247=Z$1,areaSAS!$H246/(INDEX(maxArea_perResidue!$B$2:$B$21,MATCH($B247,maxArea_perResidue!$A$2:$A$21,0)))&gt;0),areaSAS!$H246/(INDEX(maxArea_perResidue!$B$2:$B$21,MATCH($B247,maxArea_perResidue!$A$2:$A$21,0))),"")</f>
        <v/>
      </c>
      <c r="AA246" t="str">
        <f>IF(AND($B247=AA$1,areaSAS!$H246/(INDEX(maxArea_perResidue!$B$2:$B$21,MATCH($B247,maxArea_perResidue!$A$2:$A$21,0)))&gt;0),areaSAS!$H246/(INDEX(maxArea_perResidue!$B$2:$B$21,MATCH($B247,maxArea_perResidue!$A$2:$A$21,0))),"")</f>
        <v/>
      </c>
      <c r="AB246" t="str">
        <f>IF(AND($B247=AB$1,areaSAS!$H246/(INDEX(maxArea_perResidue!$B$2:$B$21,MATCH($B247,maxArea_perResidue!$A$2:$A$21,0)))&gt;0),areaSAS!$H246/(INDEX(maxArea_perResidue!$B$2:$B$21,MATCH($B247,maxArea_perResidue!$A$2:$A$21,0))),"")</f>
        <v/>
      </c>
      <c r="AC246" t="str">
        <f>IF(AND($B247=AC$1,areaSAS!$H246/(INDEX(maxArea_perResidue!$B$2:$B$21,MATCH($B247,maxArea_perResidue!$A$2:$A$21,0)))&gt;0),areaSAS!$H246/(INDEX(maxArea_perResidue!$B$2:$B$21,MATCH($B247,maxArea_perResidue!$A$2:$A$21,0))),"")</f>
        <v/>
      </c>
      <c r="AD246" t="str">
        <f>IF(AND($B247=AD$1,areaSAS!$H246/(INDEX(maxArea_perResidue!$B$2:$B$21,MATCH($B247,maxArea_perResidue!$A$2:$A$21,0)))&gt;0),areaSAS!$H246/(INDEX(maxArea_perResidue!$B$2:$B$21,MATCH($B247,maxArea_perResidue!$A$2:$A$21,0))),"")</f>
        <v/>
      </c>
      <c r="AE246" s="7" t="str">
        <f>IF(AND($B247=AE$1,areaSAS!$H246/(INDEX(maxArea_perResidue!$B$2:$B$21,MATCH($B247,maxArea_perResidue!$A$2:$A$21,0)))&gt;0),areaSAS!$H246/(INDEX(maxArea_perResidue!$B$2:$B$21,MATCH($B247,maxArea_perResidue!$A$2:$A$21,0))),"")</f>
        <v/>
      </c>
    </row>
    <row r="247" spans="1:31" x14ac:dyDescent="0.3">
      <c r="A247">
        <v>246</v>
      </c>
      <c r="B247" t="s">
        <v>652</v>
      </c>
      <c r="C247" t="s">
        <v>213</v>
      </c>
      <c r="D247">
        <v>86.228337728418396</v>
      </c>
      <c r="E247" t="s">
        <v>536</v>
      </c>
      <c r="F247">
        <v>83.116202570497904</v>
      </c>
      <c r="H247" s="4">
        <f t="shared" si="3"/>
        <v>83.116202570497904</v>
      </c>
      <c r="L247" t="str">
        <f>IF(AND($B248=L$1,areaSAS!$H247/(INDEX(maxArea_perResidue!$B$2:$B$21,MATCH($B248,maxArea_perResidue!$A$2:$A$21,0)))&gt;0),areaSAS!$H247/(INDEX(maxArea_perResidue!$B$2:$B$21,MATCH($B248,maxArea_perResidue!$A$2:$A$21,0))),"")</f>
        <v/>
      </c>
      <c r="M247" t="str">
        <f>IF(AND($B248=M$1,areaSAS!$H247/(INDEX(maxArea_perResidue!$B$2:$B$21,MATCH($B248,maxArea_perResidue!$A$2:$A$21,0)))&gt;0),areaSAS!$H247/(INDEX(maxArea_perResidue!$B$2:$B$21,MATCH($B248,maxArea_perResidue!$A$2:$A$21,0))),"")</f>
        <v/>
      </c>
      <c r="N247">
        <f>IF(AND($B248=N$1,areaSAS!$H247/(INDEX(maxArea_perResidue!$B$2:$B$21,MATCH($B248,maxArea_perResidue!$A$2:$A$21,0)))&gt;0),areaSAS!$H247/(INDEX(maxArea_perResidue!$B$2:$B$21,MATCH($B248,maxArea_perResidue!$A$2:$A$21,0))),"")</f>
        <v>0.44447167149998879</v>
      </c>
      <c r="O247" t="str">
        <f>IF(AND($B248=O$1,areaSAS!$H247/(INDEX(maxArea_perResidue!$B$2:$B$21,MATCH($B248,maxArea_perResidue!$A$2:$A$21,0)))&gt;0),areaSAS!$H247/(INDEX(maxArea_perResidue!$B$2:$B$21,MATCH($B248,maxArea_perResidue!$A$2:$A$21,0))),"")</f>
        <v/>
      </c>
      <c r="P247" t="str">
        <f>IF(AND($B248=P$1,areaSAS!$H247/(INDEX(maxArea_perResidue!$B$2:$B$21,MATCH($B248,maxArea_perResidue!$A$2:$A$21,0)))&gt;0),areaSAS!$H247/(INDEX(maxArea_perResidue!$B$2:$B$21,MATCH($B248,maxArea_perResidue!$A$2:$A$21,0))),"")</f>
        <v/>
      </c>
      <c r="Q247" t="str">
        <f>IF(AND($B248=Q$1,areaSAS!$H247/(INDEX(maxArea_perResidue!$B$2:$B$21,MATCH($B248,maxArea_perResidue!$A$2:$A$21,0)))&gt;0),areaSAS!$H247/(INDEX(maxArea_perResidue!$B$2:$B$21,MATCH($B248,maxArea_perResidue!$A$2:$A$21,0))),"")</f>
        <v/>
      </c>
      <c r="R247" t="str">
        <f>IF(AND($B248=R$1,areaSAS!$H247/(INDEX(maxArea_perResidue!$B$2:$B$21,MATCH($B248,maxArea_perResidue!$A$2:$A$21,0)))&gt;0),areaSAS!$H247/(INDEX(maxArea_perResidue!$B$2:$B$21,MATCH($B248,maxArea_perResidue!$A$2:$A$21,0))),"")</f>
        <v/>
      </c>
      <c r="S247" t="str">
        <f>IF(AND($B248=S$1,areaSAS!$H247/(INDEX(maxArea_perResidue!$B$2:$B$21,MATCH($B248,maxArea_perResidue!$A$2:$A$21,0)))&gt;0),areaSAS!$H247/(INDEX(maxArea_perResidue!$B$2:$B$21,MATCH($B248,maxArea_perResidue!$A$2:$A$21,0))),"")</f>
        <v/>
      </c>
      <c r="T247" t="str">
        <f>IF(AND($B248=T$1,areaSAS!$H247/(INDEX(maxArea_perResidue!$B$2:$B$21,MATCH($B248,maxArea_perResidue!$A$2:$A$21,0)))&gt;0),areaSAS!$H247/(INDEX(maxArea_perResidue!$B$2:$B$21,MATCH($B248,maxArea_perResidue!$A$2:$A$21,0))),"")</f>
        <v/>
      </c>
      <c r="U247" t="str">
        <f>IF(AND($B248=U$1,areaSAS!$H247/(INDEX(maxArea_perResidue!$B$2:$B$21,MATCH($B248,maxArea_perResidue!$A$2:$A$21,0)))&gt;0),areaSAS!$H247/(INDEX(maxArea_perResidue!$B$2:$B$21,MATCH($B248,maxArea_perResidue!$A$2:$A$21,0))),"")</f>
        <v/>
      </c>
      <c r="V247" t="str">
        <f>IF(AND($B248=V$1,areaSAS!$H247/(INDEX(maxArea_perResidue!$B$2:$B$21,MATCH($B248,maxArea_perResidue!$A$2:$A$21,0)))&gt;0),areaSAS!$H247/(INDEX(maxArea_perResidue!$B$2:$B$21,MATCH($B248,maxArea_perResidue!$A$2:$A$21,0))),"")</f>
        <v/>
      </c>
      <c r="W247" t="str">
        <f>IF(AND($B248=W$1,areaSAS!$H247/(INDEX(maxArea_perResidue!$B$2:$B$21,MATCH($B248,maxArea_perResidue!$A$2:$A$21,0)))&gt;0),areaSAS!$H247/(INDEX(maxArea_perResidue!$B$2:$B$21,MATCH($B248,maxArea_perResidue!$A$2:$A$21,0))),"")</f>
        <v/>
      </c>
      <c r="X247" t="str">
        <f>IF(AND($B248=X$1,areaSAS!$H247/(INDEX(maxArea_perResidue!$B$2:$B$21,MATCH($B248,maxArea_perResidue!$A$2:$A$21,0)))&gt;0),areaSAS!$H247/(INDEX(maxArea_perResidue!$B$2:$B$21,MATCH($B248,maxArea_perResidue!$A$2:$A$21,0))),"")</f>
        <v/>
      </c>
      <c r="Y247" t="str">
        <f>IF(AND($B248=Y$1,areaSAS!$H247/(INDEX(maxArea_perResidue!$B$2:$B$21,MATCH($B248,maxArea_perResidue!$A$2:$A$21,0)))&gt;0),areaSAS!$H247/(INDEX(maxArea_perResidue!$B$2:$B$21,MATCH($B248,maxArea_perResidue!$A$2:$A$21,0))),"")</f>
        <v/>
      </c>
      <c r="Z247" t="str">
        <f>IF(AND($B248=Z$1,areaSAS!$H247/(INDEX(maxArea_perResidue!$B$2:$B$21,MATCH($B248,maxArea_perResidue!$A$2:$A$21,0)))&gt;0),areaSAS!$H247/(INDEX(maxArea_perResidue!$B$2:$B$21,MATCH($B248,maxArea_perResidue!$A$2:$A$21,0))),"")</f>
        <v/>
      </c>
      <c r="AA247" t="str">
        <f>IF(AND($B248=AA$1,areaSAS!$H247/(INDEX(maxArea_perResidue!$B$2:$B$21,MATCH($B248,maxArea_perResidue!$A$2:$A$21,0)))&gt;0),areaSAS!$H247/(INDEX(maxArea_perResidue!$B$2:$B$21,MATCH($B248,maxArea_perResidue!$A$2:$A$21,0))),"")</f>
        <v/>
      </c>
      <c r="AB247" t="str">
        <f>IF(AND($B248=AB$1,areaSAS!$H247/(INDEX(maxArea_perResidue!$B$2:$B$21,MATCH($B248,maxArea_perResidue!$A$2:$A$21,0)))&gt;0),areaSAS!$H247/(INDEX(maxArea_perResidue!$B$2:$B$21,MATCH($B248,maxArea_perResidue!$A$2:$A$21,0))),"")</f>
        <v/>
      </c>
      <c r="AC247" t="str">
        <f>IF(AND($B248=AC$1,areaSAS!$H247/(INDEX(maxArea_perResidue!$B$2:$B$21,MATCH($B248,maxArea_perResidue!$A$2:$A$21,0)))&gt;0),areaSAS!$H247/(INDEX(maxArea_perResidue!$B$2:$B$21,MATCH($B248,maxArea_perResidue!$A$2:$A$21,0))),"")</f>
        <v/>
      </c>
      <c r="AD247" t="str">
        <f>IF(AND($B248=AD$1,areaSAS!$H247/(INDEX(maxArea_perResidue!$B$2:$B$21,MATCH($B248,maxArea_perResidue!$A$2:$A$21,0)))&gt;0),areaSAS!$H247/(INDEX(maxArea_perResidue!$B$2:$B$21,MATCH($B248,maxArea_perResidue!$A$2:$A$21,0))),"")</f>
        <v/>
      </c>
      <c r="AE247" s="7" t="str">
        <f>IF(AND($B248=AE$1,areaSAS!$H247/(INDEX(maxArea_perResidue!$B$2:$B$21,MATCH($B248,maxArea_perResidue!$A$2:$A$21,0)))&gt;0),areaSAS!$H247/(INDEX(maxArea_perResidue!$B$2:$B$21,MATCH($B248,maxArea_perResidue!$A$2:$A$21,0))),"")</f>
        <v/>
      </c>
    </row>
    <row r="248" spans="1:31" x14ac:dyDescent="0.3">
      <c r="A248">
        <v>247</v>
      </c>
      <c r="B248" t="s">
        <v>653</v>
      </c>
      <c r="C248" t="s">
        <v>214</v>
      </c>
      <c r="D248">
        <v>83.931576013565007</v>
      </c>
      <c r="E248" t="s">
        <v>537</v>
      </c>
      <c r="F248">
        <v>82.279506564140306</v>
      </c>
      <c r="H248" s="4">
        <f t="shared" si="3"/>
        <v>82.279506564140306</v>
      </c>
      <c r="L248" t="str">
        <f>IF(AND($B249=L$1,areaSAS!$H248/(INDEX(maxArea_perResidue!$B$2:$B$21,MATCH($B249,maxArea_perResidue!$A$2:$A$21,0)))&gt;0),areaSAS!$H248/(INDEX(maxArea_perResidue!$B$2:$B$21,MATCH($B249,maxArea_perResidue!$A$2:$A$21,0))),"")</f>
        <v/>
      </c>
      <c r="M248" t="str">
        <f>IF(AND($B249=M$1,areaSAS!$H248/(INDEX(maxArea_perResidue!$B$2:$B$21,MATCH($B249,maxArea_perResidue!$A$2:$A$21,0)))&gt;0),areaSAS!$H248/(INDEX(maxArea_perResidue!$B$2:$B$21,MATCH($B249,maxArea_perResidue!$A$2:$A$21,0))),"")</f>
        <v/>
      </c>
      <c r="N248" t="str">
        <f>IF(AND($B249=N$1,areaSAS!$H248/(INDEX(maxArea_perResidue!$B$2:$B$21,MATCH($B249,maxArea_perResidue!$A$2:$A$21,0)))&gt;0),areaSAS!$H248/(INDEX(maxArea_perResidue!$B$2:$B$21,MATCH($B249,maxArea_perResidue!$A$2:$A$21,0))),"")</f>
        <v/>
      </c>
      <c r="O248" t="str">
        <f>IF(AND($B249=O$1,areaSAS!$H248/(INDEX(maxArea_perResidue!$B$2:$B$21,MATCH($B249,maxArea_perResidue!$A$2:$A$21,0)))&gt;0),areaSAS!$H248/(INDEX(maxArea_perResidue!$B$2:$B$21,MATCH($B249,maxArea_perResidue!$A$2:$A$21,0))),"")</f>
        <v/>
      </c>
      <c r="P248" t="str">
        <f>IF(AND($B249=P$1,areaSAS!$H248/(INDEX(maxArea_perResidue!$B$2:$B$21,MATCH($B249,maxArea_perResidue!$A$2:$A$21,0)))&gt;0),areaSAS!$H248/(INDEX(maxArea_perResidue!$B$2:$B$21,MATCH($B249,maxArea_perResidue!$A$2:$A$21,0))),"")</f>
        <v/>
      </c>
      <c r="Q248" t="str">
        <f>IF(AND($B249=Q$1,areaSAS!$H248/(INDEX(maxArea_perResidue!$B$2:$B$21,MATCH($B249,maxArea_perResidue!$A$2:$A$21,0)))&gt;0),areaSAS!$H248/(INDEX(maxArea_perResidue!$B$2:$B$21,MATCH($B249,maxArea_perResidue!$A$2:$A$21,0))),"")</f>
        <v/>
      </c>
      <c r="R248" t="str">
        <f>IF(AND($B249=R$1,areaSAS!$H248/(INDEX(maxArea_perResidue!$B$2:$B$21,MATCH($B249,maxArea_perResidue!$A$2:$A$21,0)))&gt;0),areaSAS!$H248/(INDEX(maxArea_perResidue!$B$2:$B$21,MATCH($B249,maxArea_perResidue!$A$2:$A$21,0))),"")</f>
        <v/>
      </c>
      <c r="S248" t="str">
        <f>IF(AND($B249=S$1,areaSAS!$H248/(INDEX(maxArea_perResidue!$B$2:$B$21,MATCH($B249,maxArea_perResidue!$A$2:$A$21,0)))&gt;0),areaSAS!$H248/(INDEX(maxArea_perResidue!$B$2:$B$21,MATCH($B249,maxArea_perResidue!$A$2:$A$21,0))),"")</f>
        <v/>
      </c>
      <c r="T248" t="str">
        <f>IF(AND($B249=T$1,areaSAS!$H248/(INDEX(maxArea_perResidue!$B$2:$B$21,MATCH($B249,maxArea_perResidue!$A$2:$A$21,0)))&gt;0),areaSAS!$H248/(INDEX(maxArea_perResidue!$B$2:$B$21,MATCH($B249,maxArea_perResidue!$A$2:$A$21,0))),"")</f>
        <v/>
      </c>
      <c r="U248" t="str">
        <f>IF(AND($B249=U$1,areaSAS!$H248/(INDEX(maxArea_perResidue!$B$2:$B$21,MATCH($B249,maxArea_perResidue!$A$2:$A$21,0)))&gt;0),areaSAS!$H248/(INDEX(maxArea_perResidue!$B$2:$B$21,MATCH($B249,maxArea_perResidue!$A$2:$A$21,0))),"")</f>
        <v/>
      </c>
      <c r="V248" t="str">
        <f>IF(AND($B249=V$1,areaSAS!$H248/(INDEX(maxArea_perResidue!$B$2:$B$21,MATCH($B249,maxArea_perResidue!$A$2:$A$21,0)))&gt;0),areaSAS!$H248/(INDEX(maxArea_perResidue!$B$2:$B$21,MATCH($B249,maxArea_perResidue!$A$2:$A$21,0))),"")</f>
        <v/>
      </c>
      <c r="W248" t="str">
        <f>IF(AND($B249=W$1,areaSAS!$H248/(INDEX(maxArea_perResidue!$B$2:$B$21,MATCH($B249,maxArea_perResidue!$A$2:$A$21,0)))&gt;0),areaSAS!$H248/(INDEX(maxArea_perResidue!$B$2:$B$21,MATCH($B249,maxArea_perResidue!$A$2:$A$21,0))),"")</f>
        <v/>
      </c>
      <c r="X248" t="str">
        <f>IF(AND($B249=X$1,areaSAS!$H248/(INDEX(maxArea_perResidue!$B$2:$B$21,MATCH($B249,maxArea_perResidue!$A$2:$A$21,0)))&gt;0),areaSAS!$H248/(INDEX(maxArea_perResidue!$B$2:$B$21,MATCH($B249,maxArea_perResidue!$A$2:$A$21,0))),"")</f>
        <v/>
      </c>
      <c r="Y248" t="str">
        <f>IF(AND($B249=Y$1,areaSAS!$H248/(INDEX(maxArea_perResidue!$B$2:$B$21,MATCH($B249,maxArea_perResidue!$A$2:$A$21,0)))&gt;0),areaSAS!$H248/(INDEX(maxArea_perResidue!$B$2:$B$21,MATCH($B249,maxArea_perResidue!$A$2:$A$21,0))),"")</f>
        <v/>
      </c>
      <c r="Z248" t="str">
        <f>IF(AND($B249=Z$1,areaSAS!$H248/(INDEX(maxArea_perResidue!$B$2:$B$21,MATCH($B249,maxArea_perResidue!$A$2:$A$21,0)))&gt;0),areaSAS!$H248/(INDEX(maxArea_perResidue!$B$2:$B$21,MATCH($B249,maxArea_perResidue!$A$2:$A$21,0))),"")</f>
        <v/>
      </c>
      <c r="AA248">
        <f>IF(AND($B249=AA$1,areaSAS!$H248/(INDEX(maxArea_perResidue!$B$2:$B$21,MATCH($B249,maxArea_perResidue!$A$2:$A$21,0)))&gt;0),areaSAS!$H248/(INDEX(maxArea_perResidue!$B$2:$B$21,MATCH($B249,maxArea_perResidue!$A$2:$A$21,0))),"")</f>
        <v>0.43078275688031575</v>
      </c>
      <c r="AB248" t="str">
        <f>IF(AND($B249=AB$1,areaSAS!$H248/(INDEX(maxArea_perResidue!$B$2:$B$21,MATCH($B249,maxArea_perResidue!$A$2:$A$21,0)))&gt;0),areaSAS!$H248/(INDEX(maxArea_perResidue!$B$2:$B$21,MATCH($B249,maxArea_perResidue!$A$2:$A$21,0))),"")</f>
        <v/>
      </c>
      <c r="AC248" t="str">
        <f>IF(AND($B249=AC$1,areaSAS!$H248/(INDEX(maxArea_perResidue!$B$2:$B$21,MATCH($B249,maxArea_perResidue!$A$2:$A$21,0)))&gt;0),areaSAS!$H248/(INDEX(maxArea_perResidue!$B$2:$B$21,MATCH($B249,maxArea_perResidue!$A$2:$A$21,0))),"")</f>
        <v/>
      </c>
      <c r="AD248" t="str">
        <f>IF(AND($B249=AD$1,areaSAS!$H248/(INDEX(maxArea_perResidue!$B$2:$B$21,MATCH($B249,maxArea_perResidue!$A$2:$A$21,0)))&gt;0),areaSAS!$H248/(INDEX(maxArea_perResidue!$B$2:$B$21,MATCH($B249,maxArea_perResidue!$A$2:$A$21,0))),"")</f>
        <v/>
      </c>
      <c r="AE248" s="7" t="str">
        <f>IF(AND($B249=AE$1,areaSAS!$H248/(INDEX(maxArea_perResidue!$B$2:$B$21,MATCH($B249,maxArea_perResidue!$A$2:$A$21,0)))&gt;0),areaSAS!$H248/(INDEX(maxArea_perResidue!$B$2:$B$21,MATCH($B249,maxArea_perResidue!$A$2:$A$21,0))),"")</f>
        <v/>
      </c>
    </row>
    <row r="249" spans="1:31" x14ac:dyDescent="0.3">
      <c r="A249">
        <v>248</v>
      </c>
      <c r="B249" t="s">
        <v>655</v>
      </c>
      <c r="C249" t="s">
        <v>215</v>
      </c>
      <c r="D249">
        <v>17.488302499055798</v>
      </c>
      <c r="E249" t="s">
        <v>538</v>
      </c>
      <c r="F249">
        <v>14.086902588605801</v>
      </c>
      <c r="H249" s="4">
        <f t="shared" si="3"/>
        <v>14.086902588605801</v>
      </c>
      <c r="L249">
        <f>IF(AND($B250=L$1,areaSAS!$H249/(INDEX(maxArea_perResidue!$B$2:$B$21,MATCH($B250,maxArea_perResidue!$A$2:$A$21,0)))&gt;0),areaSAS!$H249/(INDEX(maxArea_perResidue!$B$2:$B$21,MATCH($B250,maxArea_perResidue!$A$2:$A$21,0))),"")</f>
        <v>0.11642068255046116</v>
      </c>
      <c r="M249" t="str">
        <f>IF(AND($B250=M$1,areaSAS!$H249/(INDEX(maxArea_perResidue!$B$2:$B$21,MATCH($B250,maxArea_perResidue!$A$2:$A$21,0)))&gt;0),areaSAS!$H249/(INDEX(maxArea_perResidue!$B$2:$B$21,MATCH($B250,maxArea_perResidue!$A$2:$A$21,0))),"")</f>
        <v/>
      </c>
      <c r="N249" t="str">
        <f>IF(AND($B250=N$1,areaSAS!$H249/(INDEX(maxArea_perResidue!$B$2:$B$21,MATCH($B250,maxArea_perResidue!$A$2:$A$21,0)))&gt;0),areaSAS!$H249/(INDEX(maxArea_perResidue!$B$2:$B$21,MATCH($B250,maxArea_perResidue!$A$2:$A$21,0))),"")</f>
        <v/>
      </c>
      <c r="O249" t="str">
        <f>IF(AND($B250=O$1,areaSAS!$H249/(INDEX(maxArea_perResidue!$B$2:$B$21,MATCH($B250,maxArea_perResidue!$A$2:$A$21,0)))&gt;0),areaSAS!$H249/(INDEX(maxArea_perResidue!$B$2:$B$21,MATCH($B250,maxArea_perResidue!$A$2:$A$21,0))),"")</f>
        <v/>
      </c>
      <c r="P249" t="str">
        <f>IF(AND($B250=P$1,areaSAS!$H249/(INDEX(maxArea_perResidue!$B$2:$B$21,MATCH($B250,maxArea_perResidue!$A$2:$A$21,0)))&gt;0),areaSAS!$H249/(INDEX(maxArea_perResidue!$B$2:$B$21,MATCH($B250,maxArea_perResidue!$A$2:$A$21,0))),"")</f>
        <v/>
      </c>
      <c r="Q249" t="str">
        <f>IF(AND($B250=Q$1,areaSAS!$H249/(INDEX(maxArea_perResidue!$B$2:$B$21,MATCH($B250,maxArea_perResidue!$A$2:$A$21,0)))&gt;0),areaSAS!$H249/(INDEX(maxArea_perResidue!$B$2:$B$21,MATCH($B250,maxArea_perResidue!$A$2:$A$21,0))),"")</f>
        <v/>
      </c>
      <c r="R249" t="str">
        <f>IF(AND($B250=R$1,areaSAS!$H249/(INDEX(maxArea_perResidue!$B$2:$B$21,MATCH($B250,maxArea_perResidue!$A$2:$A$21,0)))&gt;0),areaSAS!$H249/(INDEX(maxArea_perResidue!$B$2:$B$21,MATCH($B250,maxArea_perResidue!$A$2:$A$21,0))),"")</f>
        <v/>
      </c>
      <c r="S249" t="str">
        <f>IF(AND($B250=S$1,areaSAS!$H249/(INDEX(maxArea_perResidue!$B$2:$B$21,MATCH($B250,maxArea_perResidue!$A$2:$A$21,0)))&gt;0),areaSAS!$H249/(INDEX(maxArea_perResidue!$B$2:$B$21,MATCH($B250,maxArea_perResidue!$A$2:$A$21,0))),"")</f>
        <v/>
      </c>
      <c r="T249" t="str">
        <f>IF(AND($B250=T$1,areaSAS!$H249/(INDEX(maxArea_perResidue!$B$2:$B$21,MATCH($B250,maxArea_perResidue!$A$2:$A$21,0)))&gt;0),areaSAS!$H249/(INDEX(maxArea_perResidue!$B$2:$B$21,MATCH($B250,maxArea_perResidue!$A$2:$A$21,0))),"")</f>
        <v/>
      </c>
      <c r="U249" t="str">
        <f>IF(AND($B250=U$1,areaSAS!$H249/(INDEX(maxArea_perResidue!$B$2:$B$21,MATCH($B250,maxArea_perResidue!$A$2:$A$21,0)))&gt;0),areaSAS!$H249/(INDEX(maxArea_perResidue!$B$2:$B$21,MATCH($B250,maxArea_perResidue!$A$2:$A$21,0))),"")</f>
        <v/>
      </c>
      <c r="V249" t="str">
        <f>IF(AND($B250=V$1,areaSAS!$H249/(INDEX(maxArea_perResidue!$B$2:$B$21,MATCH($B250,maxArea_perResidue!$A$2:$A$21,0)))&gt;0),areaSAS!$H249/(INDEX(maxArea_perResidue!$B$2:$B$21,MATCH($B250,maxArea_perResidue!$A$2:$A$21,0))),"")</f>
        <v/>
      </c>
      <c r="W249" t="str">
        <f>IF(AND($B250=W$1,areaSAS!$H249/(INDEX(maxArea_perResidue!$B$2:$B$21,MATCH($B250,maxArea_perResidue!$A$2:$A$21,0)))&gt;0),areaSAS!$H249/(INDEX(maxArea_perResidue!$B$2:$B$21,MATCH($B250,maxArea_perResidue!$A$2:$A$21,0))),"")</f>
        <v/>
      </c>
      <c r="X249" t="str">
        <f>IF(AND($B250=X$1,areaSAS!$H249/(INDEX(maxArea_perResidue!$B$2:$B$21,MATCH($B250,maxArea_perResidue!$A$2:$A$21,0)))&gt;0),areaSAS!$H249/(INDEX(maxArea_perResidue!$B$2:$B$21,MATCH($B250,maxArea_perResidue!$A$2:$A$21,0))),"")</f>
        <v/>
      </c>
      <c r="Y249" t="str">
        <f>IF(AND($B250=Y$1,areaSAS!$H249/(INDEX(maxArea_perResidue!$B$2:$B$21,MATCH($B250,maxArea_perResidue!$A$2:$A$21,0)))&gt;0),areaSAS!$H249/(INDEX(maxArea_perResidue!$B$2:$B$21,MATCH($B250,maxArea_perResidue!$A$2:$A$21,0))),"")</f>
        <v/>
      </c>
      <c r="Z249" t="str">
        <f>IF(AND($B250=Z$1,areaSAS!$H249/(INDEX(maxArea_perResidue!$B$2:$B$21,MATCH($B250,maxArea_perResidue!$A$2:$A$21,0)))&gt;0),areaSAS!$H249/(INDEX(maxArea_perResidue!$B$2:$B$21,MATCH($B250,maxArea_perResidue!$A$2:$A$21,0))),"")</f>
        <v/>
      </c>
      <c r="AA249" t="str">
        <f>IF(AND($B250=AA$1,areaSAS!$H249/(INDEX(maxArea_perResidue!$B$2:$B$21,MATCH($B250,maxArea_perResidue!$A$2:$A$21,0)))&gt;0),areaSAS!$H249/(INDEX(maxArea_perResidue!$B$2:$B$21,MATCH($B250,maxArea_perResidue!$A$2:$A$21,0))),"")</f>
        <v/>
      </c>
      <c r="AB249" t="str">
        <f>IF(AND($B250=AB$1,areaSAS!$H249/(INDEX(maxArea_perResidue!$B$2:$B$21,MATCH($B250,maxArea_perResidue!$A$2:$A$21,0)))&gt;0),areaSAS!$H249/(INDEX(maxArea_perResidue!$B$2:$B$21,MATCH($B250,maxArea_perResidue!$A$2:$A$21,0))),"")</f>
        <v/>
      </c>
      <c r="AC249" t="str">
        <f>IF(AND($B250=AC$1,areaSAS!$H249/(INDEX(maxArea_perResidue!$B$2:$B$21,MATCH($B250,maxArea_perResidue!$A$2:$A$21,0)))&gt;0),areaSAS!$H249/(INDEX(maxArea_perResidue!$B$2:$B$21,MATCH($B250,maxArea_perResidue!$A$2:$A$21,0))),"")</f>
        <v/>
      </c>
      <c r="AD249" t="str">
        <f>IF(AND($B250=AD$1,areaSAS!$H249/(INDEX(maxArea_perResidue!$B$2:$B$21,MATCH($B250,maxArea_perResidue!$A$2:$A$21,0)))&gt;0),areaSAS!$H249/(INDEX(maxArea_perResidue!$B$2:$B$21,MATCH($B250,maxArea_perResidue!$A$2:$A$21,0))),"")</f>
        <v/>
      </c>
      <c r="AE249" s="7" t="str">
        <f>IF(AND($B250=AE$1,areaSAS!$H249/(INDEX(maxArea_perResidue!$B$2:$B$21,MATCH($B250,maxArea_perResidue!$A$2:$A$21,0)))&gt;0),areaSAS!$H249/(INDEX(maxArea_perResidue!$B$2:$B$21,MATCH($B250,maxArea_perResidue!$A$2:$A$21,0))),"")</f>
        <v/>
      </c>
    </row>
    <row r="250" spans="1:31" x14ac:dyDescent="0.3">
      <c r="A250">
        <v>249</v>
      </c>
      <c r="B250" t="s">
        <v>663</v>
      </c>
      <c r="C250" t="s">
        <v>216</v>
      </c>
      <c r="D250">
        <v>0</v>
      </c>
      <c r="E250" t="s">
        <v>539</v>
      </c>
      <c r="F250">
        <v>0</v>
      </c>
      <c r="H250" s="4">
        <f t="shared" si="3"/>
        <v>0</v>
      </c>
      <c r="L250" t="str">
        <f>IF(AND($B251=L$1,areaSAS!$H250/(INDEX(maxArea_perResidue!$B$2:$B$21,MATCH($B251,maxArea_perResidue!$A$2:$A$21,0)))&gt;0),areaSAS!$H250/(INDEX(maxArea_perResidue!$B$2:$B$21,MATCH($B251,maxArea_perResidue!$A$2:$A$21,0))),"")</f>
        <v/>
      </c>
      <c r="M250" t="str">
        <f>IF(AND($B251=M$1,areaSAS!$H250/(INDEX(maxArea_perResidue!$B$2:$B$21,MATCH($B251,maxArea_perResidue!$A$2:$A$21,0)))&gt;0),areaSAS!$H250/(INDEX(maxArea_perResidue!$B$2:$B$21,MATCH($B251,maxArea_perResidue!$A$2:$A$21,0))),"")</f>
        <v/>
      </c>
      <c r="N250" t="str">
        <f>IF(AND($B251=N$1,areaSAS!$H250/(INDEX(maxArea_perResidue!$B$2:$B$21,MATCH($B251,maxArea_perResidue!$A$2:$A$21,0)))&gt;0),areaSAS!$H250/(INDEX(maxArea_perResidue!$B$2:$B$21,MATCH($B251,maxArea_perResidue!$A$2:$A$21,0))),"")</f>
        <v/>
      </c>
      <c r="O250" t="str">
        <f>IF(AND($B251=O$1,areaSAS!$H250/(INDEX(maxArea_perResidue!$B$2:$B$21,MATCH($B251,maxArea_perResidue!$A$2:$A$21,0)))&gt;0),areaSAS!$H250/(INDEX(maxArea_perResidue!$B$2:$B$21,MATCH($B251,maxArea_perResidue!$A$2:$A$21,0))),"")</f>
        <v/>
      </c>
      <c r="P250" t="str">
        <f>IF(AND($B251=P$1,areaSAS!$H250/(INDEX(maxArea_perResidue!$B$2:$B$21,MATCH($B251,maxArea_perResidue!$A$2:$A$21,0)))&gt;0),areaSAS!$H250/(INDEX(maxArea_perResidue!$B$2:$B$21,MATCH($B251,maxArea_perResidue!$A$2:$A$21,0))),"")</f>
        <v/>
      </c>
      <c r="Q250" t="str">
        <f>IF(AND($B251=Q$1,areaSAS!$H250/(INDEX(maxArea_perResidue!$B$2:$B$21,MATCH($B251,maxArea_perResidue!$A$2:$A$21,0)))&gt;0),areaSAS!$H250/(INDEX(maxArea_perResidue!$B$2:$B$21,MATCH($B251,maxArea_perResidue!$A$2:$A$21,0))),"")</f>
        <v/>
      </c>
      <c r="R250" t="str">
        <f>IF(AND($B251=R$1,areaSAS!$H250/(INDEX(maxArea_perResidue!$B$2:$B$21,MATCH($B251,maxArea_perResidue!$A$2:$A$21,0)))&gt;0),areaSAS!$H250/(INDEX(maxArea_perResidue!$B$2:$B$21,MATCH($B251,maxArea_perResidue!$A$2:$A$21,0))),"")</f>
        <v/>
      </c>
      <c r="S250" t="str">
        <f>IF(AND($B251=S$1,areaSAS!$H250/(INDEX(maxArea_perResidue!$B$2:$B$21,MATCH($B251,maxArea_perResidue!$A$2:$A$21,0)))&gt;0),areaSAS!$H250/(INDEX(maxArea_perResidue!$B$2:$B$21,MATCH($B251,maxArea_perResidue!$A$2:$A$21,0))),"")</f>
        <v/>
      </c>
      <c r="T250" t="str">
        <f>IF(AND($B251=T$1,areaSAS!$H250/(INDEX(maxArea_perResidue!$B$2:$B$21,MATCH($B251,maxArea_perResidue!$A$2:$A$21,0)))&gt;0),areaSAS!$H250/(INDEX(maxArea_perResidue!$B$2:$B$21,MATCH($B251,maxArea_perResidue!$A$2:$A$21,0))),"")</f>
        <v/>
      </c>
      <c r="U250" t="str">
        <f>IF(AND($B251=U$1,areaSAS!$H250/(INDEX(maxArea_perResidue!$B$2:$B$21,MATCH($B251,maxArea_perResidue!$A$2:$A$21,0)))&gt;0),areaSAS!$H250/(INDEX(maxArea_perResidue!$B$2:$B$21,MATCH($B251,maxArea_perResidue!$A$2:$A$21,0))),"")</f>
        <v/>
      </c>
      <c r="V250" t="str">
        <f>IF(AND($B251=V$1,areaSAS!$H250/(INDEX(maxArea_perResidue!$B$2:$B$21,MATCH($B251,maxArea_perResidue!$A$2:$A$21,0)))&gt;0),areaSAS!$H250/(INDEX(maxArea_perResidue!$B$2:$B$21,MATCH($B251,maxArea_perResidue!$A$2:$A$21,0))),"")</f>
        <v/>
      </c>
      <c r="W250" t="str">
        <f>IF(AND($B251=W$1,areaSAS!$H250/(INDEX(maxArea_perResidue!$B$2:$B$21,MATCH($B251,maxArea_perResidue!$A$2:$A$21,0)))&gt;0),areaSAS!$H250/(INDEX(maxArea_perResidue!$B$2:$B$21,MATCH($B251,maxArea_perResidue!$A$2:$A$21,0))),"")</f>
        <v/>
      </c>
      <c r="X250" t="str">
        <f>IF(AND($B251=X$1,areaSAS!$H250/(INDEX(maxArea_perResidue!$B$2:$B$21,MATCH($B251,maxArea_perResidue!$A$2:$A$21,0)))&gt;0),areaSAS!$H250/(INDEX(maxArea_perResidue!$B$2:$B$21,MATCH($B251,maxArea_perResidue!$A$2:$A$21,0))),"")</f>
        <v/>
      </c>
      <c r="Y250" t="str">
        <f>IF(AND($B251=Y$1,areaSAS!$H250/(INDEX(maxArea_perResidue!$B$2:$B$21,MATCH($B251,maxArea_perResidue!$A$2:$A$21,0)))&gt;0),areaSAS!$H250/(INDEX(maxArea_perResidue!$B$2:$B$21,MATCH($B251,maxArea_perResidue!$A$2:$A$21,0))),"")</f>
        <v/>
      </c>
      <c r="Z250" t="str">
        <f>IF(AND($B251=Z$1,areaSAS!$H250/(INDEX(maxArea_perResidue!$B$2:$B$21,MATCH($B251,maxArea_perResidue!$A$2:$A$21,0)))&gt;0),areaSAS!$H250/(INDEX(maxArea_perResidue!$B$2:$B$21,MATCH($B251,maxArea_perResidue!$A$2:$A$21,0))),"")</f>
        <v/>
      </c>
      <c r="AA250" t="str">
        <f>IF(AND($B251=AA$1,areaSAS!$H250/(INDEX(maxArea_perResidue!$B$2:$B$21,MATCH($B251,maxArea_perResidue!$A$2:$A$21,0)))&gt;0),areaSAS!$H250/(INDEX(maxArea_perResidue!$B$2:$B$21,MATCH($B251,maxArea_perResidue!$A$2:$A$21,0))),"")</f>
        <v/>
      </c>
      <c r="AB250" t="str">
        <f>IF(AND($B251=AB$1,areaSAS!$H250/(INDEX(maxArea_perResidue!$B$2:$B$21,MATCH($B251,maxArea_perResidue!$A$2:$A$21,0)))&gt;0),areaSAS!$H250/(INDEX(maxArea_perResidue!$B$2:$B$21,MATCH($B251,maxArea_perResidue!$A$2:$A$21,0))),"")</f>
        <v/>
      </c>
      <c r="AC250" t="str">
        <f>IF(AND($B251=AC$1,areaSAS!$H250/(INDEX(maxArea_perResidue!$B$2:$B$21,MATCH($B251,maxArea_perResidue!$A$2:$A$21,0)))&gt;0),areaSAS!$H250/(INDEX(maxArea_perResidue!$B$2:$B$21,MATCH($B251,maxArea_perResidue!$A$2:$A$21,0))),"")</f>
        <v/>
      </c>
      <c r="AD250" t="str">
        <f>IF(AND($B251=AD$1,areaSAS!$H250/(INDEX(maxArea_perResidue!$B$2:$B$21,MATCH($B251,maxArea_perResidue!$A$2:$A$21,0)))&gt;0),areaSAS!$H250/(INDEX(maxArea_perResidue!$B$2:$B$21,MATCH($B251,maxArea_perResidue!$A$2:$A$21,0))),"")</f>
        <v/>
      </c>
      <c r="AE250" s="7" t="str">
        <f>IF(AND($B251=AE$1,areaSAS!$H250/(INDEX(maxArea_perResidue!$B$2:$B$21,MATCH($B251,maxArea_perResidue!$A$2:$A$21,0)))&gt;0),areaSAS!$H250/(INDEX(maxArea_perResidue!$B$2:$B$21,MATCH($B251,maxArea_perResidue!$A$2:$A$21,0))),"")</f>
        <v/>
      </c>
    </row>
    <row r="251" spans="1:31" x14ac:dyDescent="0.3">
      <c r="A251">
        <v>250</v>
      </c>
      <c r="B251" t="s">
        <v>648</v>
      </c>
      <c r="C251" t="s">
        <v>217</v>
      </c>
      <c r="D251">
        <v>0.35218569636344899</v>
      </c>
      <c r="E251" t="s">
        <v>540</v>
      </c>
      <c r="F251">
        <v>1.6773040294647199</v>
      </c>
      <c r="H251" s="4">
        <f t="shared" si="3"/>
        <v>0.35218569636344899</v>
      </c>
      <c r="L251" t="str">
        <f>IF(AND($B252=L$1,areaSAS!$H251/(INDEX(maxArea_perResidue!$B$2:$B$21,MATCH($B252,maxArea_perResidue!$A$2:$A$21,0)))&gt;0),areaSAS!$H251/(INDEX(maxArea_perResidue!$B$2:$B$21,MATCH($B252,maxArea_perResidue!$A$2:$A$21,0))),"")</f>
        <v/>
      </c>
      <c r="M251" t="str">
        <f>IF(AND($B252=M$1,areaSAS!$H251/(INDEX(maxArea_perResidue!$B$2:$B$21,MATCH($B252,maxArea_perResidue!$A$2:$A$21,0)))&gt;0),areaSAS!$H251/(INDEX(maxArea_perResidue!$B$2:$B$21,MATCH($B252,maxArea_perResidue!$A$2:$A$21,0))),"")</f>
        <v/>
      </c>
      <c r="N251" t="str">
        <f>IF(AND($B252=N$1,areaSAS!$H251/(INDEX(maxArea_perResidue!$B$2:$B$21,MATCH($B252,maxArea_perResidue!$A$2:$A$21,0)))&gt;0),areaSAS!$H251/(INDEX(maxArea_perResidue!$B$2:$B$21,MATCH($B252,maxArea_perResidue!$A$2:$A$21,0))),"")</f>
        <v/>
      </c>
      <c r="O251" t="str">
        <f>IF(AND($B252=O$1,areaSAS!$H251/(INDEX(maxArea_perResidue!$B$2:$B$21,MATCH($B252,maxArea_perResidue!$A$2:$A$21,0)))&gt;0),areaSAS!$H251/(INDEX(maxArea_perResidue!$B$2:$B$21,MATCH($B252,maxArea_perResidue!$A$2:$A$21,0))),"")</f>
        <v/>
      </c>
      <c r="P251" t="str">
        <f>IF(AND($B252=P$1,areaSAS!$H251/(INDEX(maxArea_perResidue!$B$2:$B$21,MATCH($B252,maxArea_perResidue!$A$2:$A$21,0)))&gt;0),areaSAS!$H251/(INDEX(maxArea_perResidue!$B$2:$B$21,MATCH($B252,maxArea_perResidue!$A$2:$A$21,0))),"")</f>
        <v/>
      </c>
      <c r="Q251" t="str">
        <f>IF(AND($B252=Q$1,areaSAS!$H251/(INDEX(maxArea_perResidue!$B$2:$B$21,MATCH($B252,maxArea_perResidue!$A$2:$A$21,0)))&gt;0),areaSAS!$H251/(INDEX(maxArea_perResidue!$B$2:$B$21,MATCH($B252,maxArea_perResidue!$A$2:$A$21,0))),"")</f>
        <v/>
      </c>
      <c r="R251" t="str">
        <f>IF(AND($B252=R$1,areaSAS!$H251/(INDEX(maxArea_perResidue!$B$2:$B$21,MATCH($B252,maxArea_perResidue!$A$2:$A$21,0)))&gt;0),areaSAS!$H251/(INDEX(maxArea_perResidue!$B$2:$B$21,MATCH($B252,maxArea_perResidue!$A$2:$A$21,0))),"")</f>
        <v/>
      </c>
      <c r="S251" t="str">
        <f>IF(AND($B252=S$1,areaSAS!$H251/(INDEX(maxArea_perResidue!$B$2:$B$21,MATCH($B252,maxArea_perResidue!$A$2:$A$21,0)))&gt;0),areaSAS!$H251/(INDEX(maxArea_perResidue!$B$2:$B$21,MATCH($B252,maxArea_perResidue!$A$2:$A$21,0))),"")</f>
        <v/>
      </c>
      <c r="T251" t="str">
        <f>IF(AND($B252=T$1,areaSAS!$H251/(INDEX(maxArea_perResidue!$B$2:$B$21,MATCH($B252,maxArea_perResidue!$A$2:$A$21,0)))&gt;0),areaSAS!$H251/(INDEX(maxArea_perResidue!$B$2:$B$21,MATCH($B252,maxArea_perResidue!$A$2:$A$21,0))),"")</f>
        <v/>
      </c>
      <c r="U251">
        <f>IF(AND($B252=U$1,areaSAS!$H251/(INDEX(maxArea_perResidue!$B$2:$B$21,MATCH($B252,maxArea_perResidue!$A$2:$A$21,0)))&gt;0),areaSAS!$H251/(INDEX(maxArea_perResidue!$B$2:$B$21,MATCH($B252,maxArea_perResidue!$A$2:$A$21,0))),"")</f>
        <v>2.2869201062561623E-3</v>
      </c>
      <c r="V251" t="str">
        <f>IF(AND($B252=V$1,areaSAS!$H251/(INDEX(maxArea_perResidue!$B$2:$B$21,MATCH($B252,maxArea_perResidue!$A$2:$A$21,0)))&gt;0),areaSAS!$H251/(INDEX(maxArea_perResidue!$B$2:$B$21,MATCH($B252,maxArea_perResidue!$A$2:$A$21,0))),"")</f>
        <v/>
      </c>
      <c r="W251" t="str">
        <f>IF(AND($B252=W$1,areaSAS!$H251/(INDEX(maxArea_perResidue!$B$2:$B$21,MATCH($B252,maxArea_perResidue!$A$2:$A$21,0)))&gt;0),areaSAS!$H251/(INDEX(maxArea_perResidue!$B$2:$B$21,MATCH($B252,maxArea_perResidue!$A$2:$A$21,0))),"")</f>
        <v/>
      </c>
      <c r="X251" t="str">
        <f>IF(AND($B252=X$1,areaSAS!$H251/(INDEX(maxArea_perResidue!$B$2:$B$21,MATCH($B252,maxArea_perResidue!$A$2:$A$21,0)))&gt;0),areaSAS!$H251/(INDEX(maxArea_perResidue!$B$2:$B$21,MATCH($B252,maxArea_perResidue!$A$2:$A$21,0))),"")</f>
        <v/>
      </c>
      <c r="Y251" t="str">
        <f>IF(AND($B252=Y$1,areaSAS!$H251/(INDEX(maxArea_perResidue!$B$2:$B$21,MATCH($B252,maxArea_perResidue!$A$2:$A$21,0)))&gt;0),areaSAS!$H251/(INDEX(maxArea_perResidue!$B$2:$B$21,MATCH($B252,maxArea_perResidue!$A$2:$A$21,0))),"")</f>
        <v/>
      </c>
      <c r="Z251" t="str">
        <f>IF(AND($B252=Z$1,areaSAS!$H251/(INDEX(maxArea_perResidue!$B$2:$B$21,MATCH($B252,maxArea_perResidue!$A$2:$A$21,0)))&gt;0),areaSAS!$H251/(INDEX(maxArea_perResidue!$B$2:$B$21,MATCH($B252,maxArea_perResidue!$A$2:$A$21,0))),"")</f>
        <v/>
      </c>
      <c r="AA251" t="str">
        <f>IF(AND($B252=AA$1,areaSAS!$H251/(INDEX(maxArea_perResidue!$B$2:$B$21,MATCH($B252,maxArea_perResidue!$A$2:$A$21,0)))&gt;0),areaSAS!$H251/(INDEX(maxArea_perResidue!$B$2:$B$21,MATCH($B252,maxArea_perResidue!$A$2:$A$21,0))),"")</f>
        <v/>
      </c>
      <c r="AB251" t="str">
        <f>IF(AND($B252=AB$1,areaSAS!$H251/(INDEX(maxArea_perResidue!$B$2:$B$21,MATCH($B252,maxArea_perResidue!$A$2:$A$21,0)))&gt;0),areaSAS!$H251/(INDEX(maxArea_perResidue!$B$2:$B$21,MATCH($B252,maxArea_perResidue!$A$2:$A$21,0))),"")</f>
        <v/>
      </c>
      <c r="AC251" t="str">
        <f>IF(AND($B252=AC$1,areaSAS!$H251/(INDEX(maxArea_perResidue!$B$2:$B$21,MATCH($B252,maxArea_perResidue!$A$2:$A$21,0)))&gt;0),areaSAS!$H251/(INDEX(maxArea_perResidue!$B$2:$B$21,MATCH($B252,maxArea_perResidue!$A$2:$A$21,0))),"")</f>
        <v/>
      </c>
      <c r="AD251" t="str">
        <f>IF(AND($B252=AD$1,areaSAS!$H251/(INDEX(maxArea_perResidue!$B$2:$B$21,MATCH($B252,maxArea_perResidue!$A$2:$A$21,0)))&gt;0),areaSAS!$H251/(INDEX(maxArea_perResidue!$B$2:$B$21,MATCH($B252,maxArea_perResidue!$A$2:$A$21,0))),"")</f>
        <v/>
      </c>
      <c r="AE251" s="7" t="str">
        <f>IF(AND($B252=AE$1,areaSAS!$H251/(INDEX(maxArea_perResidue!$B$2:$B$21,MATCH($B252,maxArea_perResidue!$A$2:$A$21,0)))&gt;0),areaSAS!$H251/(INDEX(maxArea_perResidue!$B$2:$B$21,MATCH($B252,maxArea_perResidue!$A$2:$A$21,0))),"")</f>
        <v/>
      </c>
    </row>
    <row r="252" spans="1:31" x14ac:dyDescent="0.3">
      <c r="A252">
        <v>251</v>
      </c>
      <c r="B252" t="s">
        <v>662</v>
      </c>
      <c r="C252" t="s">
        <v>218</v>
      </c>
      <c r="D252">
        <v>1.63985252380371</v>
      </c>
      <c r="E252" t="s">
        <v>541</v>
      </c>
      <c r="F252">
        <v>1.76695156097412</v>
      </c>
      <c r="H252" s="4">
        <f t="shared" si="3"/>
        <v>1.63985252380371</v>
      </c>
      <c r="L252" t="str">
        <f>IF(AND($B253=L$1,areaSAS!$H252/(INDEX(maxArea_perResidue!$B$2:$B$21,MATCH($B253,maxArea_perResidue!$A$2:$A$21,0)))&gt;0),areaSAS!$H252/(INDEX(maxArea_perResidue!$B$2:$B$21,MATCH($B253,maxArea_perResidue!$A$2:$A$21,0))),"")</f>
        <v/>
      </c>
      <c r="M252" t="str">
        <f>IF(AND($B253=M$1,areaSAS!$H252/(INDEX(maxArea_perResidue!$B$2:$B$21,MATCH($B253,maxArea_perResidue!$A$2:$A$21,0)))&gt;0),areaSAS!$H252/(INDEX(maxArea_perResidue!$B$2:$B$21,MATCH($B253,maxArea_perResidue!$A$2:$A$21,0))),"")</f>
        <v/>
      </c>
      <c r="N252" t="str">
        <f>IF(AND($B253=N$1,areaSAS!$H252/(INDEX(maxArea_perResidue!$B$2:$B$21,MATCH($B253,maxArea_perResidue!$A$2:$A$21,0)))&gt;0),areaSAS!$H252/(INDEX(maxArea_perResidue!$B$2:$B$21,MATCH($B253,maxArea_perResidue!$A$2:$A$21,0))),"")</f>
        <v/>
      </c>
      <c r="O252" t="str">
        <f>IF(AND($B253=O$1,areaSAS!$H252/(INDEX(maxArea_perResidue!$B$2:$B$21,MATCH($B253,maxArea_perResidue!$A$2:$A$21,0)))&gt;0),areaSAS!$H252/(INDEX(maxArea_perResidue!$B$2:$B$21,MATCH($B253,maxArea_perResidue!$A$2:$A$21,0))),"")</f>
        <v/>
      </c>
      <c r="P252" t="str">
        <f>IF(AND($B253=P$1,areaSAS!$H252/(INDEX(maxArea_perResidue!$B$2:$B$21,MATCH($B253,maxArea_perResidue!$A$2:$A$21,0)))&gt;0),areaSAS!$H252/(INDEX(maxArea_perResidue!$B$2:$B$21,MATCH($B253,maxArea_perResidue!$A$2:$A$21,0))),"")</f>
        <v/>
      </c>
      <c r="Q252" t="str">
        <f>IF(AND($B253=Q$1,areaSAS!$H252/(INDEX(maxArea_perResidue!$B$2:$B$21,MATCH($B253,maxArea_perResidue!$A$2:$A$21,0)))&gt;0),areaSAS!$H252/(INDEX(maxArea_perResidue!$B$2:$B$21,MATCH($B253,maxArea_perResidue!$A$2:$A$21,0))),"")</f>
        <v/>
      </c>
      <c r="R252" t="str">
        <f>IF(AND($B253=R$1,areaSAS!$H252/(INDEX(maxArea_perResidue!$B$2:$B$21,MATCH($B253,maxArea_perResidue!$A$2:$A$21,0)))&gt;0),areaSAS!$H252/(INDEX(maxArea_perResidue!$B$2:$B$21,MATCH($B253,maxArea_perResidue!$A$2:$A$21,0))),"")</f>
        <v/>
      </c>
      <c r="S252" t="str">
        <f>IF(AND($B253=S$1,areaSAS!$H252/(INDEX(maxArea_perResidue!$B$2:$B$21,MATCH($B253,maxArea_perResidue!$A$2:$A$21,0)))&gt;0),areaSAS!$H252/(INDEX(maxArea_perResidue!$B$2:$B$21,MATCH($B253,maxArea_perResidue!$A$2:$A$21,0))),"")</f>
        <v/>
      </c>
      <c r="T252" t="str">
        <f>IF(AND($B253=T$1,areaSAS!$H252/(INDEX(maxArea_perResidue!$B$2:$B$21,MATCH($B253,maxArea_perResidue!$A$2:$A$21,0)))&gt;0),areaSAS!$H252/(INDEX(maxArea_perResidue!$B$2:$B$21,MATCH($B253,maxArea_perResidue!$A$2:$A$21,0))),"")</f>
        <v/>
      </c>
      <c r="U252" t="str">
        <f>IF(AND($B253=U$1,areaSAS!$H252/(INDEX(maxArea_perResidue!$B$2:$B$21,MATCH($B253,maxArea_perResidue!$A$2:$A$21,0)))&gt;0),areaSAS!$H252/(INDEX(maxArea_perResidue!$B$2:$B$21,MATCH($B253,maxArea_perResidue!$A$2:$A$21,0))),"")</f>
        <v/>
      </c>
      <c r="V252" t="str">
        <f>IF(AND($B253=V$1,areaSAS!$H252/(INDEX(maxArea_perResidue!$B$2:$B$21,MATCH($B253,maxArea_perResidue!$A$2:$A$21,0)))&gt;0),areaSAS!$H252/(INDEX(maxArea_perResidue!$B$2:$B$21,MATCH($B253,maxArea_perResidue!$A$2:$A$21,0))),"")</f>
        <v/>
      </c>
      <c r="W252" t="str">
        <f>IF(AND($B253=W$1,areaSAS!$H252/(INDEX(maxArea_perResidue!$B$2:$B$21,MATCH($B253,maxArea_perResidue!$A$2:$A$21,0)))&gt;0),areaSAS!$H252/(INDEX(maxArea_perResidue!$B$2:$B$21,MATCH($B253,maxArea_perResidue!$A$2:$A$21,0))),"")</f>
        <v/>
      </c>
      <c r="X252">
        <f>IF(AND($B253=X$1,areaSAS!$H252/(INDEX(maxArea_perResidue!$B$2:$B$21,MATCH($B253,maxArea_perResidue!$A$2:$A$21,0)))&gt;0),areaSAS!$H252/(INDEX(maxArea_perResidue!$B$2:$B$21,MATCH($B253,maxArea_perResidue!$A$2:$A$21,0))),"")</f>
        <v>9.9385001442649102E-3</v>
      </c>
      <c r="Y252" t="str">
        <f>IF(AND($B253=Y$1,areaSAS!$H252/(INDEX(maxArea_perResidue!$B$2:$B$21,MATCH($B253,maxArea_perResidue!$A$2:$A$21,0)))&gt;0),areaSAS!$H252/(INDEX(maxArea_perResidue!$B$2:$B$21,MATCH($B253,maxArea_perResidue!$A$2:$A$21,0))),"")</f>
        <v/>
      </c>
      <c r="Z252" t="str">
        <f>IF(AND($B253=Z$1,areaSAS!$H252/(INDEX(maxArea_perResidue!$B$2:$B$21,MATCH($B253,maxArea_perResidue!$A$2:$A$21,0)))&gt;0),areaSAS!$H252/(INDEX(maxArea_perResidue!$B$2:$B$21,MATCH($B253,maxArea_perResidue!$A$2:$A$21,0))),"")</f>
        <v/>
      </c>
      <c r="AA252" t="str">
        <f>IF(AND($B253=AA$1,areaSAS!$H252/(INDEX(maxArea_perResidue!$B$2:$B$21,MATCH($B253,maxArea_perResidue!$A$2:$A$21,0)))&gt;0),areaSAS!$H252/(INDEX(maxArea_perResidue!$B$2:$B$21,MATCH($B253,maxArea_perResidue!$A$2:$A$21,0))),"")</f>
        <v/>
      </c>
      <c r="AB252" t="str">
        <f>IF(AND($B253=AB$1,areaSAS!$H252/(INDEX(maxArea_perResidue!$B$2:$B$21,MATCH($B253,maxArea_perResidue!$A$2:$A$21,0)))&gt;0),areaSAS!$H252/(INDEX(maxArea_perResidue!$B$2:$B$21,MATCH($B253,maxArea_perResidue!$A$2:$A$21,0))),"")</f>
        <v/>
      </c>
      <c r="AC252" t="str">
        <f>IF(AND($B253=AC$1,areaSAS!$H252/(INDEX(maxArea_perResidue!$B$2:$B$21,MATCH($B253,maxArea_perResidue!$A$2:$A$21,0)))&gt;0),areaSAS!$H252/(INDEX(maxArea_perResidue!$B$2:$B$21,MATCH($B253,maxArea_perResidue!$A$2:$A$21,0))),"")</f>
        <v/>
      </c>
      <c r="AD252" t="str">
        <f>IF(AND($B253=AD$1,areaSAS!$H252/(INDEX(maxArea_perResidue!$B$2:$B$21,MATCH($B253,maxArea_perResidue!$A$2:$A$21,0)))&gt;0),areaSAS!$H252/(INDEX(maxArea_perResidue!$B$2:$B$21,MATCH($B253,maxArea_perResidue!$A$2:$A$21,0))),"")</f>
        <v/>
      </c>
      <c r="AE252" s="7" t="str">
        <f>IF(AND($B253=AE$1,areaSAS!$H252/(INDEX(maxArea_perResidue!$B$2:$B$21,MATCH($B253,maxArea_perResidue!$A$2:$A$21,0)))&gt;0),areaSAS!$H252/(INDEX(maxArea_perResidue!$B$2:$B$21,MATCH($B253,maxArea_perResidue!$A$2:$A$21,0))),"")</f>
        <v/>
      </c>
    </row>
    <row r="253" spans="1:31" x14ac:dyDescent="0.3">
      <c r="A253">
        <v>252</v>
      </c>
      <c r="B253" t="s">
        <v>650</v>
      </c>
      <c r="C253" t="s">
        <v>219</v>
      </c>
      <c r="D253">
        <v>11.8204709789861</v>
      </c>
      <c r="E253" t="s">
        <v>542</v>
      </c>
      <c r="F253">
        <v>12.4819368124008</v>
      </c>
      <c r="H253" s="4">
        <f t="shared" si="3"/>
        <v>11.8204709789861</v>
      </c>
      <c r="L253" t="str">
        <f>IF(AND($B254=L$1,areaSAS!$H253/(INDEX(maxArea_perResidue!$B$2:$B$21,MATCH($B254,maxArea_perResidue!$A$2:$A$21,0)))&gt;0),areaSAS!$H253/(INDEX(maxArea_perResidue!$B$2:$B$21,MATCH($B254,maxArea_perResidue!$A$2:$A$21,0))),"")</f>
        <v/>
      </c>
      <c r="M253" t="str">
        <f>IF(AND($B254=M$1,areaSAS!$H253/(INDEX(maxArea_perResidue!$B$2:$B$21,MATCH($B254,maxArea_perResidue!$A$2:$A$21,0)))&gt;0),areaSAS!$H253/(INDEX(maxArea_perResidue!$B$2:$B$21,MATCH($B254,maxArea_perResidue!$A$2:$A$21,0))),"")</f>
        <v/>
      </c>
      <c r="N253" t="str">
        <f>IF(AND($B254=N$1,areaSAS!$H253/(INDEX(maxArea_perResidue!$B$2:$B$21,MATCH($B254,maxArea_perResidue!$A$2:$A$21,0)))&gt;0),areaSAS!$H253/(INDEX(maxArea_perResidue!$B$2:$B$21,MATCH($B254,maxArea_perResidue!$A$2:$A$21,0))),"")</f>
        <v/>
      </c>
      <c r="O253" t="str">
        <f>IF(AND($B254=O$1,areaSAS!$H253/(INDEX(maxArea_perResidue!$B$2:$B$21,MATCH($B254,maxArea_perResidue!$A$2:$A$21,0)))&gt;0),areaSAS!$H253/(INDEX(maxArea_perResidue!$B$2:$B$21,MATCH($B254,maxArea_perResidue!$A$2:$A$21,0))),"")</f>
        <v/>
      </c>
      <c r="P253" t="str">
        <f>IF(AND($B254=P$1,areaSAS!$H253/(INDEX(maxArea_perResidue!$B$2:$B$21,MATCH($B254,maxArea_perResidue!$A$2:$A$21,0)))&gt;0),areaSAS!$H253/(INDEX(maxArea_perResidue!$B$2:$B$21,MATCH($B254,maxArea_perResidue!$A$2:$A$21,0))),"")</f>
        <v/>
      </c>
      <c r="Q253" t="str">
        <f>IF(AND($B254=Q$1,areaSAS!$H253/(INDEX(maxArea_perResidue!$B$2:$B$21,MATCH($B254,maxArea_perResidue!$A$2:$A$21,0)))&gt;0),areaSAS!$H253/(INDEX(maxArea_perResidue!$B$2:$B$21,MATCH($B254,maxArea_perResidue!$A$2:$A$21,0))),"")</f>
        <v/>
      </c>
      <c r="R253" t="str">
        <f>IF(AND($B254=R$1,areaSAS!$H253/(INDEX(maxArea_perResidue!$B$2:$B$21,MATCH($B254,maxArea_perResidue!$A$2:$A$21,0)))&gt;0),areaSAS!$H253/(INDEX(maxArea_perResidue!$B$2:$B$21,MATCH($B254,maxArea_perResidue!$A$2:$A$21,0))),"")</f>
        <v/>
      </c>
      <c r="S253" t="str">
        <f>IF(AND($B254=S$1,areaSAS!$H253/(INDEX(maxArea_perResidue!$B$2:$B$21,MATCH($B254,maxArea_perResidue!$A$2:$A$21,0)))&gt;0),areaSAS!$H253/(INDEX(maxArea_perResidue!$B$2:$B$21,MATCH($B254,maxArea_perResidue!$A$2:$A$21,0))),"")</f>
        <v/>
      </c>
      <c r="T253" t="str">
        <f>IF(AND($B254=T$1,areaSAS!$H253/(INDEX(maxArea_perResidue!$B$2:$B$21,MATCH($B254,maxArea_perResidue!$A$2:$A$21,0)))&gt;0),areaSAS!$H253/(INDEX(maxArea_perResidue!$B$2:$B$21,MATCH($B254,maxArea_perResidue!$A$2:$A$21,0))),"")</f>
        <v/>
      </c>
      <c r="U253" t="str">
        <f>IF(AND($B254=U$1,areaSAS!$H253/(INDEX(maxArea_perResidue!$B$2:$B$21,MATCH($B254,maxArea_perResidue!$A$2:$A$21,0)))&gt;0),areaSAS!$H253/(INDEX(maxArea_perResidue!$B$2:$B$21,MATCH($B254,maxArea_perResidue!$A$2:$A$21,0))),"")</f>
        <v/>
      </c>
      <c r="V253">
        <f>IF(AND($B254=V$1,areaSAS!$H253/(INDEX(maxArea_perResidue!$B$2:$B$21,MATCH($B254,maxArea_perResidue!$A$2:$A$21,0)))&gt;0),areaSAS!$H253/(INDEX(maxArea_perResidue!$B$2:$B$21,MATCH($B254,maxArea_perResidue!$A$2:$A$21,0))),"")</f>
        <v>8.2660636216686012E-2</v>
      </c>
      <c r="W253" t="str">
        <f>IF(AND($B254=W$1,areaSAS!$H253/(INDEX(maxArea_perResidue!$B$2:$B$21,MATCH($B254,maxArea_perResidue!$A$2:$A$21,0)))&gt;0),areaSAS!$H253/(INDEX(maxArea_perResidue!$B$2:$B$21,MATCH($B254,maxArea_perResidue!$A$2:$A$21,0))),"")</f>
        <v/>
      </c>
      <c r="X253" t="str">
        <f>IF(AND($B254=X$1,areaSAS!$H253/(INDEX(maxArea_perResidue!$B$2:$B$21,MATCH($B254,maxArea_perResidue!$A$2:$A$21,0)))&gt;0),areaSAS!$H253/(INDEX(maxArea_perResidue!$B$2:$B$21,MATCH($B254,maxArea_perResidue!$A$2:$A$21,0))),"")</f>
        <v/>
      </c>
      <c r="Y253" t="str">
        <f>IF(AND($B254=Y$1,areaSAS!$H253/(INDEX(maxArea_perResidue!$B$2:$B$21,MATCH($B254,maxArea_perResidue!$A$2:$A$21,0)))&gt;0),areaSAS!$H253/(INDEX(maxArea_perResidue!$B$2:$B$21,MATCH($B254,maxArea_perResidue!$A$2:$A$21,0))),"")</f>
        <v/>
      </c>
      <c r="Z253" t="str">
        <f>IF(AND($B254=Z$1,areaSAS!$H253/(INDEX(maxArea_perResidue!$B$2:$B$21,MATCH($B254,maxArea_perResidue!$A$2:$A$21,0)))&gt;0),areaSAS!$H253/(INDEX(maxArea_perResidue!$B$2:$B$21,MATCH($B254,maxArea_perResidue!$A$2:$A$21,0))),"")</f>
        <v/>
      </c>
      <c r="AA253" t="str">
        <f>IF(AND($B254=AA$1,areaSAS!$H253/(INDEX(maxArea_perResidue!$B$2:$B$21,MATCH($B254,maxArea_perResidue!$A$2:$A$21,0)))&gt;0),areaSAS!$H253/(INDEX(maxArea_perResidue!$B$2:$B$21,MATCH($B254,maxArea_perResidue!$A$2:$A$21,0))),"")</f>
        <v/>
      </c>
      <c r="AB253" t="str">
        <f>IF(AND($B254=AB$1,areaSAS!$H253/(INDEX(maxArea_perResidue!$B$2:$B$21,MATCH($B254,maxArea_perResidue!$A$2:$A$21,0)))&gt;0),areaSAS!$H253/(INDEX(maxArea_perResidue!$B$2:$B$21,MATCH($B254,maxArea_perResidue!$A$2:$A$21,0))),"")</f>
        <v/>
      </c>
      <c r="AC253" t="str">
        <f>IF(AND($B254=AC$1,areaSAS!$H253/(INDEX(maxArea_perResidue!$B$2:$B$21,MATCH($B254,maxArea_perResidue!$A$2:$A$21,0)))&gt;0),areaSAS!$H253/(INDEX(maxArea_perResidue!$B$2:$B$21,MATCH($B254,maxArea_perResidue!$A$2:$A$21,0))),"")</f>
        <v/>
      </c>
      <c r="AD253" t="str">
        <f>IF(AND($B254=AD$1,areaSAS!$H253/(INDEX(maxArea_perResidue!$B$2:$B$21,MATCH($B254,maxArea_perResidue!$A$2:$A$21,0)))&gt;0),areaSAS!$H253/(INDEX(maxArea_perResidue!$B$2:$B$21,MATCH($B254,maxArea_perResidue!$A$2:$A$21,0))),"")</f>
        <v/>
      </c>
      <c r="AE253" s="7" t="str">
        <f>IF(AND($B254=AE$1,areaSAS!$H253/(INDEX(maxArea_perResidue!$B$2:$B$21,MATCH($B254,maxArea_perResidue!$A$2:$A$21,0)))&gt;0),areaSAS!$H253/(INDEX(maxArea_perResidue!$B$2:$B$21,MATCH($B254,maxArea_perResidue!$A$2:$A$21,0))),"")</f>
        <v/>
      </c>
    </row>
    <row r="254" spans="1:31" x14ac:dyDescent="0.3">
      <c r="A254">
        <v>253</v>
      </c>
      <c r="B254" t="s">
        <v>647</v>
      </c>
      <c r="C254" t="s">
        <v>220</v>
      </c>
      <c r="D254">
        <v>0.18452207744121499</v>
      </c>
      <c r="E254" t="s">
        <v>543</v>
      </c>
      <c r="F254">
        <v>1.3578257523476999E-2</v>
      </c>
      <c r="H254" s="4">
        <f t="shared" si="3"/>
        <v>1.3578257523476999E-2</v>
      </c>
      <c r="L254" t="str">
        <f>IF(AND($B255=L$1,areaSAS!$H254/(INDEX(maxArea_perResidue!$B$2:$B$21,MATCH($B255,maxArea_perResidue!$A$2:$A$21,0)))&gt;0),areaSAS!$H254/(INDEX(maxArea_perResidue!$B$2:$B$21,MATCH($B255,maxArea_perResidue!$A$2:$A$21,0))),"")</f>
        <v/>
      </c>
      <c r="M254" t="str">
        <f>IF(AND($B255=M$1,areaSAS!$H254/(INDEX(maxArea_perResidue!$B$2:$B$21,MATCH($B255,maxArea_perResidue!$A$2:$A$21,0)))&gt;0),areaSAS!$H254/(INDEX(maxArea_perResidue!$B$2:$B$21,MATCH($B255,maxArea_perResidue!$A$2:$A$21,0))),"")</f>
        <v/>
      </c>
      <c r="N254" t="str">
        <f>IF(AND($B255=N$1,areaSAS!$H254/(INDEX(maxArea_perResidue!$B$2:$B$21,MATCH($B255,maxArea_perResidue!$A$2:$A$21,0)))&gt;0),areaSAS!$H254/(INDEX(maxArea_perResidue!$B$2:$B$21,MATCH($B255,maxArea_perResidue!$A$2:$A$21,0))),"")</f>
        <v/>
      </c>
      <c r="O254" t="str">
        <f>IF(AND($B255=O$1,areaSAS!$H254/(INDEX(maxArea_perResidue!$B$2:$B$21,MATCH($B255,maxArea_perResidue!$A$2:$A$21,0)))&gt;0),areaSAS!$H254/(INDEX(maxArea_perResidue!$B$2:$B$21,MATCH($B255,maxArea_perResidue!$A$2:$A$21,0))),"")</f>
        <v/>
      </c>
      <c r="P254" t="str">
        <f>IF(AND($B255=P$1,areaSAS!$H254/(INDEX(maxArea_perResidue!$B$2:$B$21,MATCH($B255,maxArea_perResidue!$A$2:$A$21,0)))&gt;0),areaSAS!$H254/(INDEX(maxArea_perResidue!$B$2:$B$21,MATCH($B255,maxArea_perResidue!$A$2:$A$21,0))),"")</f>
        <v/>
      </c>
      <c r="Q254">
        <f>IF(AND($B255=Q$1,areaSAS!$H254/(INDEX(maxArea_perResidue!$B$2:$B$21,MATCH($B255,maxArea_perResidue!$A$2:$A$21,0)))&gt;0),areaSAS!$H254/(INDEX(maxArea_perResidue!$B$2:$B$21,MATCH($B255,maxArea_perResidue!$A$2:$A$21,0))),"")</f>
        <v>6.3449801511574757E-5</v>
      </c>
      <c r="R254" t="str">
        <f>IF(AND($B255=R$1,areaSAS!$H254/(INDEX(maxArea_perResidue!$B$2:$B$21,MATCH($B255,maxArea_perResidue!$A$2:$A$21,0)))&gt;0),areaSAS!$H254/(INDEX(maxArea_perResidue!$B$2:$B$21,MATCH($B255,maxArea_perResidue!$A$2:$A$21,0))),"")</f>
        <v/>
      </c>
      <c r="S254" t="str">
        <f>IF(AND($B255=S$1,areaSAS!$H254/(INDEX(maxArea_perResidue!$B$2:$B$21,MATCH($B255,maxArea_perResidue!$A$2:$A$21,0)))&gt;0),areaSAS!$H254/(INDEX(maxArea_perResidue!$B$2:$B$21,MATCH($B255,maxArea_perResidue!$A$2:$A$21,0))),"")</f>
        <v/>
      </c>
      <c r="T254" t="str">
        <f>IF(AND($B255=T$1,areaSAS!$H254/(INDEX(maxArea_perResidue!$B$2:$B$21,MATCH($B255,maxArea_perResidue!$A$2:$A$21,0)))&gt;0),areaSAS!$H254/(INDEX(maxArea_perResidue!$B$2:$B$21,MATCH($B255,maxArea_perResidue!$A$2:$A$21,0))),"")</f>
        <v/>
      </c>
      <c r="U254" t="str">
        <f>IF(AND($B255=U$1,areaSAS!$H254/(INDEX(maxArea_perResidue!$B$2:$B$21,MATCH($B255,maxArea_perResidue!$A$2:$A$21,0)))&gt;0),areaSAS!$H254/(INDEX(maxArea_perResidue!$B$2:$B$21,MATCH($B255,maxArea_perResidue!$A$2:$A$21,0))),"")</f>
        <v/>
      </c>
      <c r="V254" t="str">
        <f>IF(AND($B255=V$1,areaSAS!$H254/(INDEX(maxArea_perResidue!$B$2:$B$21,MATCH($B255,maxArea_perResidue!$A$2:$A$21,0)))&gt;0),areaSAS!$H254/(INDEX(maxArea_perResidue!$B$2:$B$21,MATCH($B255,maxArea_perResidue!$A$2:$A$21,0))),"")</f>
        <v/>
      </c>
      <c r="W254" t="str">
        <f>IF(AND($B255=W$1,areaSAS!$H254/(INDEX(maxArea_perResidue!$B$2:$B$21,MATCH($B255,maxArea_perResidue!$A$2:$A$21,0)))&gt;0),areaSAS!$H254/(INDEX(maxArea_perResidue!$B$2:$B$21,MATCH($B255,maxArea_perResidue!$A$2:$A$21,0))),"")</f>
        <v/>
      </c>
      <c r="X254" t="str">
        <f>IF(AND($B255=X$1,areaSAS!$H254/(INDEX(maxArea_perResidue!$B$2:$B$21,MATCH($B255,maxArea_perResidue!$A$2:$A$21,0)))&gt;0),areaSAS!$H254/(INDEX(maxArea_perResidue!$B$2:$B$21,MATCH($B255,maxArea_perResidue!$A$2:$A$21,0))),"")</f>
        <v/>
      </c>
      <c r="Y254" t="str">
        <f>IF(AND($B255=Y$1,areaSAS!$H254/(INDEX(maxArea_perResidue!$B$2:$B$21,MATCH($B255,maxArea_perResidue!$A$2:$A$21,0)))&gt;0),areaSAS!$H254/(INDEX(maxArea_perResidue!$B$2:$B$21,MATCH($B255,maxArea_perResidue!$A$2:$A$21,0))),"")</f>
        <v/>
      </c>
      <c r="Z254" t="str">
        <f>IF(AND($B255=Z$1,areaSAS!$H254/(INDEX(maxArea_perResidue!$B$2:$B$21,MATCH($B255,maxArea_perResidue!$A$2:$A$21,0)))&gt;0),areaSAS!$H254/(INDEX(maxArea_perResidue!$B$2:$B$21,MATCH($B255,maxArea_perResidue!$A$2:$A$21,0))),"")</f>
        <v/>
      </c>
      <c r="AA254" t="str">
        <f>IF(AND($B255=AA$1,areaSAS!$H254/(INDEX(maxArea_perResidue!$B$2:$B$21,MATCH($B255,maxArea_perResidue!$A$2:$A$21,0)))&gt;0),areaSAS!$H254/(INDEX(maxArea_perResidue!$B$2:$B$21,MATCH($B255,maxArea_perResidue!$A$2:$A$21,0))),"")</f>
        <v/>
      </c>
      <c r="AB254" t="str">
        <f>IF(AND($B255=AB$1,areaSAS!$H254/(INDEX(maxArea_perResidue!$B$2:$B$21,MATCH($B255,maxArea_perResidue!$A$2:$A$21,0)))&gt;0),areaSAS!$H254/(INDEX(maxArea_perResidue!$B$2:$B$21,MATCH($B255,maxArea_perResidue!$A$2:$A$21,0))),"")</f>
        <v/>
      </c>
      <c r="AC254" t="str">
        <f>IF(AND($B255=AC$1,areaSAS!$H254/(INDEX(maxArea_perResidue!$B$2:$B$21,MATCH($B255,maxArea_perResidue!$A$2:$A$21,0)))&gt;0),areaSAS!$H254/(INDEX(maxArea_perResidue!$B$2:$B$21,MATCH($B255,maxArea_perResidue!$A$2:$A$21,0))),"")</f>
        <v/>
      </c>
      <c r="AD254" t="str">
        <f>IF(AND($B255=AD$1,areaSAS!$H254/(INDEX(maxArea_perResidue!$B$2:$B$21,MATCH($B255,maxArea_perResidue!$A$2:$A$21,0)))&gt;0),areaSAS!$H254/(INDEX(maxArea_perResidue!$B$2:$B$21,MATCH($B255,maxArea_perResidue!$A$2:$A$21,0))),"")</f>
        <v/>
      </c>
      <c r="AE254" s="7" t="str">
        <f>IF(AND($B255=AE$1,areaSAS!$H254/(INDEX(maxArea_perResidue!$B$2:$B$21,MATCH($B255,maxArea_perResidue!$A$2:$A$21,0)))&gt;0),areaSAS!$H254/(INDEX(maxArea_perResidue!$B$2:$B$21,MATCH($B255,maxArea_perResidue!$A$2:$A$21,0))),"")</f>
        <v/>
      </c>
    </row>
    <row r="255" spans="1:31" x14ac:dyDescent="0.3">
      <c r="A255">
        <v>254</v>
      </c>
      <c r="B255" t="s">
        <v>660</v>
      </c>
      <c r="C255" t="s">
        <v>221</v>
      </c>
      <c r="D255">
        <v>37.4174587130546</v>
      </c>
      <c r="E255" t="s">
        <v>544</v>
      </c>
      <c r="F255">
        <v>40.379997432231903</v>
      </c>
      <c r="H255" s="4">
        <f t="shared" si="3"/>
        <v>37.4174587130546</v>
      </c>
      <c r="L255" t="str">
        <f>IF(AND($B256=L$1,areaSAS!$H255/(INDEX(maxArea_perResidue!$B$2:$B$21,MATCH($B256,maxArea_perResidue!$A$2:$A$21,0)))&gt;0),areaSAS!$H255/(INDEX(maxArea_perResidue!$B$2:$B$21,MATCH($B256,maxArea_perResidue!$A$2:$A$21,0))),"")</f>
        <v/>
      </c>
      <c r="M255" t="str">
        <f>IF(AND($B256=M$1,areaSAS!$H255/(INDEX(maxArea_perResidue!$B$2:$B$21,MATCH($B256,maxArea_perResidue!$A$2:$A$21,0)))&gt;0),areaSAS!$H255/(INDEX(maxArea_perResidue!$B$2:$B$21,MATCH($B256,maxArea_perResidue!$A$2:$A$21,0))),"")</f>
        <v/>
      </c>
      <c r="N255" t="str">
        <f>IF(AND($B256=N$1,areaSAS!$H255/(INDEX(maxArea_perResidue!$B$2:$B$21,MATCH($B256,maxArea_perResidue!$A$2:$A$21,0)))&gt;0),areaSAS!$H255/(INDEX(maxArea_perResidue!$B$2:$B$21,MATCH($B256,maxArea_perResidue!$A$2:$A$21,0))),"")</f>
        <v/>
      </c>
      <c r="O255" t="str">
        <f>IF(AND($B256=O$1,areaSAS!$H255/(INDEX(maxArea_perResidue!$B$2:$B$21,MATCH($B256,maxArea_perResidue!$A$2:$A$21,0)))&gt;0),areaSAS!$H255/(INDEX(maxArea_perResidue!$B$2:$B$21,MATCH($B256,maxArea_perResidue!$A$2:$A$21,0))),"")</f>
        <v/>
      </c>
      <c r="P255" t="str">
        <f>IF(AND($B256=P$1,areaSAS!$H255/(INDEX(maxArea_perResidue!$B$2:$B$21,MATCH($B256,maxArea_perResidue!$A$2:$A$21,0)))&gt;0),areaSAS!$H255/(INDEX(maxArea_perResidue!$B$2:$B$21,MATCH($B256,maxArea_perResidue!$A$2:$A$21,0))),"")</f>
        <v/>
      </c>
      <c r="Q255" t="str">
        <f>IF(AND($B256=Q$1,areaSAS!$H255/(INDEX(maxArea_perResidue!$B$2:$B$21,MATCH($B256,maxArea_perResidue!$A$2:$A$21,0)))&gt;0),areaSAS!$H255/(INDEX(maxArea_perResidue!$B$2:$B$21,MATCH($B256,maxArea_perResidue!$A$2:$A$21,0))),"")</f>
        <v/>
      </c>
      <c r="R255" t="str">
        <f>IF(AND($B256=R$1,areaSAS!$H255/(INDEX(maxArea_perResidue!$B$2:$B$21,MATCH($B256,maxArea_perResidue!$A$2:$A$21,0)))&gt;0),areaSAS!$H255/(INDEX(maxArea_perResidue!$B$2:$B$21,MATCH($B256,maxArea_perResidue!$A$2:$A$21,0))),"")</f>
        <v/>
      </c>
      <c r="S255">
        <f>IF(AND($B256=S$1,areaSAS!$H255/(INDEX(maxArea_perResidue!$B$2:$B$21,MATCH($B256,maxArea_perResidue!$A$2:$A$21,0)))&gt;0),areaSAS!$H255/(INDEX(maxArea_perResidue!$B$2:$B$21,MATCH($B256,maxArea_perResidue!$A$2:$A$21,0))),"")</f>
        <v>0.17322897552340091</v>
      </c>
      <c r="T255" t="str">
        <f>IF(AND($B256=T$1,areaSAS!$H255/(INDEX(maxArea_perResidue!$B$2:$B$21,MATCH($B256,maxArea_perResidue!$A$2:$A$21,0)))&gt;0),areaSAS!$H255/(INDEX(maxArea_perResidue!$B$2:$B$21,MATCH($B256,maxArea_perResidue!$A$2:$A$21,0))),"")</f>
        <v/>
      </c>
      <c r="U255" t="str">
        <f>IF(AND($B256=U$1,areaSAS!$H255/(INDEX(maxArea_perResidue!$B$2:$B$21,MATCH($B256,maxArea_perResidue!$A$2:$A$21,0)))&gt;0),areaSAS!$H255/(INDEX(maxArea_perResidue!$B$2:$B$21,MATCH($B256,maxArea_perResidue!$A$2:$A$21,0))),"")</f>
        <v/>
      </c>
      <c r="V255" t="str">
        <f>IF(AND($B256=V$1,areaSAS!$H255/(INDEX(maxArea_perResidue!$B$2:$B$21,MATCH($B256,maxArea_perResidue!$A$2:$A$21,0)))&gt;0),areaSAS!$H255/(INDEX(maxArea_perResidue!$B$2:$B$21,MATCH($B256,maxArea_perResidue!$A$2:$A$21,0))),"")</f>
        <v/>
      </c>
      <c r="W255" t="str">
        <f>IF(AND($B256=W$1,areaSAS!$H255/(INDEX(maxArea_perResidue!$B$2:$B$21,MATCH($B256,maxArea_perResidue!$A$2:$A$21,0)))&gt;0),areaSAS!$H255/(INDEX(maxArea_perResidue!$B$2:$B$21,MATCH($B256,maxArea_perResidue!$A$2:$A$21,0))),"")</f>
        <v/>
      </c>
      <c r="X255" t="str">
        <f>IF(AND($B256=X$1,areaSAS!$H255/(INDEX(maxArea_perResidue!$B$2:$B$21,MATCH($B256,maxArea_perResidue!$A$2:$A$21,0)))&gt;0),areaSAS!$H255/(INDEX(maxArea_perResidue!$B$2:$B$21,MATCH($B256,maxArea_perResidue!$A$2:$A$21,0))),"")</f>
        <v/>
      </c>
      <c r="Y255" t="str">
        <f>IF(AND($B256=Y$1,areaSAS!$H255/(INDEX(maxArea_perResidue!$B$2:$B$21,MATCH($B256,maxArea_perResidue!$A$2:$A$21,0)))&gt;0),areaSAS!$H255/(INDEX(maxArea_perResidue!$B$2:$B$21,MATCH($B256,maxArea_perResidue!$A$2:$A$21,0))),"")</f>
        <v/>
      </c>
      <c r="Z255" t="str">
        <f>IF(AND($B256=Z$1,areaSAS!$H255/(INDEX(maxArea_perResidue!$B$2:$B$21,MATCH($B256,maxArea_perResidue!$A$2:$A$21,0)))&gt;0),areaSAS!$H255/(INDEX(maxArea_perResidue!$B$2:$B$21,MATCH($B256,maxArea_perResidue!$A$2:$A$21,0))),"")</f>
        <v/>
      </c>
      <c r="AA255" t="str">
        <f>IF(AND($B256=AA$1,areaSAS!$H255/(INDEX(maxArea_perResidue!$B$2:$B$21,MATCH($B256,maxArea_perResidue!$A$2:$A$21,0)))&gt;0),areaSAS!$H255/(INDEX(maxArea_perResidue!$B$2:$B$21,MATCH($B256,maxArea_perResidue!$A$2:$A$21,0))),"")</f>
        <v/>
      </c>
      <c r="AB255" t="str">
        <f>IF(AND($B256=AB$1,areaSAS!$H255/(INDEX(maxArea_perResidue!$B$2:$B$21,MATCH($B256,maxArea_perResidue!$A$2:$A$21,0)))&gt;0),areaSAS!$H255/(INDEX(maxArea_perResidue!$B$2:$B$21,MATCH($B256,maxArea_perResidue!$A$2:$A$21,0))),"")</f>
        <v/>
      </c>
      <c r="AC255" t="str">
        <f>IF(AND($B256=AC$1,areaSAS!$H255/(INDEX(maxArea_perResidue!$B$2:$B$21,MATCH($B256,maxArea_perResidue!$A$2:$A$21,0)))&gt;0),areaSAS!$H255/(INDEX(maxArea_perResidue!$B$2:$B$21,MATCH($B256,maxArea_perResidue!$A$2:$A$21,0))),"")</f>
        <v/>
      </c>
      <c r="AD255" t="str">
        <f>IF(AND($B256=AD$1,areaSAS!$H255/(INDEX(maxArea_perResidue!$B$2:$B$21,MATCH($B256,maxArea_perResidue!$A$2:$A$21,0)))&gt;0),areaSAS!$H255/(INDEX(maxArea_perResidue!$B$2:$B$21,MATCH($B256,maxArea_perResidue!$A$2:$A$21,0))),"")</f>
        <v/>
      </c>
      <c r="AE255" s="7" t="str">
        <f>IF(AND($B256=AE$1,areaSAS!$H255/(INDEX(maxArea_perResidue!$B$2:$B$21,MATCH($B256,maxArea_perResidue!$A$2:$A$21,0)))&gt;0),areaSAS!$H255/(INDEX(maxArea_perResidue!$B$2:$B$21,MATCH($B256,maxArea_perResidue!$A$2:$A$21,0))),"")</f>
        <v/>
      </c>
    </row>
    <row r="256" spans="1:31" x14ac:dyDescent="0.3">
      <c r="A256">
        <v>255</v>
      </c>
      <c r="B256" t="s">
        <v>659</v>
      </c>
      <c r="C256" t="s">
        <v>222</v>
      </c>
      <c r="D256">
        <v>4.54746517539024</v>
      </c>
      <c r="E256" t="s">
        <v>545</v>
      </c>
      <c r="F256">
        <v>2.4635701086372102</v>
      </c>
      <c r="H256" s="4">
        <f t="shared" si="3"/>
        <v>2.4635701086372102</v>
      </c>
      <c r="L256" t="str">
        <f>IF(AND($B257=L$1,areaSAS!$H256/(INDEX(maxArea_perResidue!$B$2:$B$21,MATCH($B257,maxArea_perResidue!$A$2:$A$21,0)))&gt;0),areaSAS!$H256/(INDEX(maxArea_perResidue!$B$2:$B$21,MATCH($B257,maxArea_perResidue!$A$2:$A$21,0))),"")</f>
        <v/>
      </c>
      <c r="M256" t="str">
        <f>IF(AND($B257=M$1,areaSAS!$H256/(INDEX(maxArea_perResidue!$B$2:$B$21,MATCH($B257,maxArea_perResidue!$A$2:$A$21,0)))&gt;0),areaSAS!$H256/(INDEX(maxArea_perResidue!$B$2:$B$21,MATCH($B257,maxArea_perResidue!$A$2:$A$21,0))),"")</f>
        <v/>
      </c>
      <c r="N256">
        <f>IF(AND($B257=N$1,areaSAS!$H256/(INDEX(maxArea_perResidue!$B$2:$B$21,MATCH($B257,maxArea_perResidue!$A$2:$A$21,0)))&gt;0),areaSAS!$H256/(INDEX(maxArea_perResidue!$B$2:$B$21,MATCH($B257,maxArea_perResidue!$A$2:$A$21,0))),"")</f>
        <v>1.31741717039423E-2</v>
      </c>
      <c r="O256" t="str">
        <f>IF(AND($B257=O$1,areaSAS!$H256/(INDEX(maxArea_perResidue!$B$2:$B$21,MATCH($B257,maxArea_perResidue!$A$2:$A$21,0)))&gt;0),areaSAS!$H256/(INDEX(maxArea_perResidue!$B$2:$B$21,MATCH($B257,maxArea_perResidue!$A$2:$A$21,0))),"")</f>
        <v/>
      </c>
      <c r="P256" t="str">
        <f>IF(AND($B257=P$1,areaSAS!$H256/(INDEX(maxArea_perResidue!$B$2:$B$21,MATCH($B257,maxArea_perResidue!$A$2:$A$21,0)))&gt;0),areaSAS!$H256/(INDEX(maxArea_perResidue!$B$2:$B$21,MATCH($B257,maxArea_perResidue!$A$2:$A$21,0))),"")</f>
        <v/>
      </c>
      <c r="Q256" t="str">
        <f>IF(AND($B257=Q$1,areaSAS!$H256/(INDEX(maxArea_perResidue!$B$2:$B$21,MATCH($B257,maxArea_perResidue!$A$2:$A$21,0)))&gt;0),areaSAS!$H256/(INDEX(maxArea_perResidue!$B$2:$B$21,MATCH($B257,maxArea_perResidue!$A$2:$A$21,0))),"")</f>
        <v/>
      </c>
      <c r="R256" t="str">
        <f>IF(AND($B257=R$1,areaSAS!$H256/(INDEX(maxArea_perResidue!$B$2:$B$21,MATCH($B257,maxArea_perResidue!$A$2:$A$21,0)))&gt;0),areaSAS!$H256/(INDEX(maxArea_perResidue!$B$2:$B$21,MATCH($B257,maxArea_perResidue!$A$2:$A$21,0))),"")</f>
        <v/>
      </c>
      <c r="S256" t="str">
        <f>IF(AND($B257=S$1,areaSAS!$H256/(INDEX(maxArea_perResidue!$B$2:$B$21,MATCH($B257,maxArea_perResidue!$A$2:$A$21,0)))&gt;0),areaSAS!$H256/(INDEX(maxArea_perResidue!$B$2:$B$21,MATCH($B257,maxArea_perResidue!$A$2:$A$21,0))),"")</f>
        <v/>
      </c>
      <c r="T256" t="str">
        <f>IF(AND($B257=T$1,areaSAS!$H256/(INDEX(maxArea_perResidue!$B$2:$B$21,MATCH($B257,maxArea_perResidue!$A$2:$A$21,0)))&gt;0),areaSAS!$H256/(INDEX(maxArea_perResidue!$B$2:$B$21,MATCH($B257,maxArea_perResidue!$A$2:$A$21,0))),"")</f>
        <v/>
      </c>
      <c r="U256" t="str">
        <f>IF(AND($B257=U$1,areaSAS!$H256/(INDEX(maxArea_perResidue!$B$2:$B$21,MATCH($B257,maxArea_perResidue!$A$2:$A$21,0)))&gt;0),areaSAS!$H256/(INDEX(maxArea_perResidue!$B$2:$B$21,MATCH($B257,maxArea_perResidue!$A$2:$A$21,0))),"")</f>
        <v/>
      </c>
      <c r="V256" t="str">
        <f>IF(AND($B257=V$1,areaSAS!$H256/(INDEX(maxArea_perResidue!$B$2:$B$21,MATCH($B257,maxArea_perResidue!$A$2:$A$21,0)))&gt;0),areaSAS!$H256/(INDEX(maxArea_perResidue!$B$2:$B$21,MATCH($B257,maxArea_perResidue!$A$2:$A$21,0))),"")</f>
        <v/>
      </c>
      <c r="W256" t="str">
        <f>IF(AND($B257=W$1,areaSAS!$H256/(INDEX(maxArea_perResidue!$B$2:$B$21,MATCH($B257,maxArea_perResidue!$A$2:$A$21,0)))&gt;0),areaSAS!$H256/(INDEX(maxArea_perResidue!$B$2:$B$21,MATCH($B257,maxArea_perResidue!$A$2:$A$21,0))),"")</f>
        <v/>
      </c>
      <c r="X256" t="str">
        <f>IF(AND($B257=X$1,areaSAS!$H256/(INDEX(maxArea_perResidue!$B$2:$B$21,MATCH($B257,maxArea_perResidue!$A$2:$A$21,0)))&gt;0),areaSAS!$H256/(INDEX(maxArea_perResidue!$B$2:$B$21,MATCH($B257,maxArea_perResidue!$A$2:$A$21,0))),"")</f>
        <v/>
      </c>
      <c r="Y256" t="str">
        <f>IF(AND($B257=Y$1,areaSAS!$H256/(INDEX(maxArea_perResidue!$B$2:$B$21,MATCH($B257,maxArea_perResidue!$A$2:$A$21,0)))&gt;0),areaSAS!$H256/(INDEX(maxArea_perResidue!$B$2:$B$21,MATCH($B257,maxArea_perResidue!$A$2:$A$21,0))),"")</f>
        <v/>
      </c>
      <c r="Z256" t="str">
        <f>IF(AND($B257=Z$1,areaSAS!$H256/(INDEX(maxArea_perResidue!$B$2:$B$21,MATCH($B257,maxArea_perResidue!$A$2:$A$21,0)))&gt;0),areaSAS!$H256/(INDEX(maxArea_perResidue!$B$2:$B$21,MATCH($B257,maxArea_perResidue!$A$2:$A$21,0))),"")</f>
        <v/>
      </c>
      <c r="AA256" t="str">
        <f>IF(AND($B257=AA$1,areaSAS!$H256/(INDEX(maxArea_perResidue!$B$2:$B$21,MATCH($B257,maxArea_perResidue!$A$2:$A$21,0)))&gt;0),areaSAS!$H256/(INDEX(maxArea_perResidue!$B$2:$B$21,MATCH($B257,maxArea_perResidue!$A$2:$A$21,0))),"")</f>
        <v/>
      </c>
      <c r="AB256" t="str">
        <f>IF(AND($B257=AB$1,areaSAS!$H256/(INDEX(maxArea_perResidue!$B$2:$B$21,MATCH($B257,maxArea_perResidue!$A$2:$A$21,0)))&gt;0),areaSAS!$H256/(INDEX(maxArea_perResidue!$B$2:$B$21,MATCH($B257,maxArea_perResidue!$A$2:$A$21,0))),"")</f>
        <v/>
      </c>
      <c r="AC256" t="str">
        <f>IF(AND($B257=AC$1,areaSAS!$H256/(INDEX(maxArea_perResidue!$B$2:$B$21,MATCH($B257,maxArea_perResidue!$A$2:$A$21,0)))&gt;0),areaSAS!$H256/(INDEX(maxArea_perResidue!$B$2:$B$21,MATCH($B257,maxArea_perResidue!$A$2:$A$21,0))),"")</f>
        <v/>
      </c>
      <c r="AD256" t="str">
        <f>IF(AND($B257=AD$1,areaSAS!$H256/(INDEX(maxArea_perResidue!$B$2:$B$21,MATCH($B257,maxArea_perResidue!$A$2:$A$21,0)))&gt;0),areaSAS!$H256/(INDEX(maxArea_perResidue!$B$2:$B$21,MATCH($B257,maxArea_perResidue!$A$2:$A$21,0))),"")</f>
        <v/>
      </c>
      <c r="AE256" s="7" t="str">
        <f>IF(AND($B257=AE$1,areaSAS!$H256/(INDEX(maxArea_perResidue!$B$2:$B$21,MATCH($B257,maxArea_perResidue!$A$2:$A$21,0)))&gt;0),areaSAS!$H256/(INDEX(maxArea_perResidue!$B$2:$B$21,MATCH($B257,maxArea_perResidue!$A$2:$A$21,0))),"")</f>
        <v/>
      </c>
    </row>
    <row r="257" spans="1:31" x14ac:dyDescent="0.3">
      <c r="A257">
        <v>256</v>
      </c>
      <c r="B257" t="s">
        <v>653</v>
      </c>
      <c r="C257" t="s">
        <v>223</v>
      </c>
      <c r="D257">
        <v>2.4283171892166102</v>
      </c>
      <c r="E257" t="s">
        <v>546</v>
      </c>
      <c r="F257">
        <v>1.519659422338</v>
      </c>
      <c r="H257" s="4">
        <f t="shared" si="3"/>
        <v>1.519659422338</v>
      </c>
      <c r="L257" t="str">
        <f>IF(AND($B258=L$1,areaSAS!$H257/(INDEX(maxArea_perResidue!$B$2:$B$21,MATCH($B258,maxArea_perResidue!$A$2:$A$21,0)))&gt;0),areaSAS!$H257/(INDEX(maxArea_perResidue!$B$2:$B$21,MATCH($B258,maxArea_perResidue!$A$2:$A$21,0))),"")</f>
        <v/>
      </c>
      <c r="M257" t="str">
        <f>IF(AND($B258=M$1,areaSAS!$H257/(INDEX(maxArea_perResidue!$B$2:$B$21,MATCH($B258,maxArea_perResidue!$A$2:$A$21,0)))&gt;0),areaSAS!$H257/(INDEX(maxArea_perResidue!$B$2:$B$21,MATCH($B258,maxArea_perResidue!$A$2:$A$21,0))),"")</f>
        <v/>
      </c>
      <c r="N257" t="str">
        <f>IF(AND($B258=N$1,areaSAS!$H257/(INDEX(maxArea_perResidue!$B$2:$B$21,MATCH($B258,maxArea_perResidue!$A$2:$A$21,0)))&gt;0),areaSAS!$H257/(INDEX(maxArea_perResidue!$B$2:$B$21,MATCH($B258,maxArea_perResidue!$A$2:$A$21,0))),"")</f>
        <v/>
      </c>
      <c r="O257" t="str">
        <f>IF(AND($B258=O$1,areaSAS!$H257/(INDEX(maxArea_perResidue!$B$2:$B$21,MATCH($B258,maxArea_perResidue!$A$2:$A$21,0)))&gt;0),areaSAS!$H257/(INDEX(maxArea_perResidue!$B$2:$B$21,MATCH($B258,maxArea_perResidue!$A$2:$A$21,0))),"")</f>
        <v/>
      </c>
      <c r="P257" t="str">
        <f>IF(AND($B258=P$1,areaSAS!$H257/(INDEX(maxArea_perResidue!$B$2:$B$21,MATCH($B258,maxArea_perResidue!$A$2:$A$21,0)))&gt;0),areaSAS!$H257/(INDEX(maxArea_perResidue!$B$2:$B$21,MATCH($B258,maxArea_perResidue!$A$2:$A$21,0))),"")</f>
        <v/>
      </c>
      <c r="Q257" t="str">
        <f>IF(AND($B258=Q$1,areaSAS!$H257/(INDEX(maxArea_perResidue!$B$2:$B$21,MATCH($B258,maxArea_perResidue!$A$2:$A$21,0)))&gt;0),areaSAS!$H257/(INDEX(maxArea_perResidue!$B$2:$B$21,MATCH($B258,maxArea_perResidue!$A$2:$A$21,0))),"")</f>
        <v/>
      </c>
      <c r="R257" t="str">
        <f>IF(AND($B258=R$1,areaSAS!$H257/(INDEX(maxArea_perResidue!$B$2:$B$21,MATCH($B258,maxArea_perResidue!$A$2:$A$21,0)))&gt;0),areaSAS!$H257/(INDEX(maxArea_perResidue!$B$2:$B$21,MATCH($B258,maxArea_perResidue!$A$2:$A$21,0))),"")</f>
        <v/>
      </c>
      <c r="S257" t="str">
        <f>IF(AND($B258=S$1,areaSAS!$H257/(INDEX(maxArea_perResidue!$B$2:$B$21,MATCH($B258,maxArea_perResidue!$A$2:$A$21,0)))&gt;0),areaSAS!$H257/(INDEX(maxArea_perResidue!$B$2:$B$21,MATCH($B258,maxArea_perResidue!$A$2:$A$21,0))),"")</f>
        <v/>
      </c>
      <c r="T257" t="str">
        <f>IF(AND($B258=T$1,areaSAS!$H257/(INDEX(maxArea_perResidue!$B$2:$B$21,MATCH($B258,maxArea_perResidue!$A$2:$A$21,0)))&gt;0),areaSAS!$H257/(INDEX(maxArea_perResidue!$B$2:$B$21,MATCH($B258,maxArea_perResidue!$A$2:$A$21,0))),"")</f>
        <v/>
      </c>
      <c r="U257" t="str">
        <f>IF(AND($B258=U$1,areaSAS!$H257/(INDEX(maxArea_perResidue!$B$2:$B$21,MATCH($B258,maxArea_perResidue!$A$2:$A$21,0)))&gt;0),areaSAS!$H257/(INDEX(maxArea_perResidue!$B$2:$B$21,MATCH($B258,maxArea_perResidue!$A$2:$A$21,0))),"")</f>
        <v/>
      </c>
      <c r="V257" t="str">
        <f>IF(AND($B258=V$1,areaSAS!$H257/(INDEX(maxArea_perResidue!$B$2:$B$21,MATCH($B258,maxArea_perResidue!$A$2:$A$21,0)))&gt;0),areaSAS!$H257/(INDEX(maxArea_perResidue!$B$2:$B$21,MATCH($B258,maxArea_perResidue!$A$2:$A$21,0))),"")</f>
        <v/>
      </c>
      <c r="W257" t="str">
        <f>IF(AND($B258=W$1,areaSAS!$H257/(INDEX(maxArea_perResidue!$B$2:$B$21,MATCH($B258,maxArea_perResidue!$A$2:$A$21,0)))&gt;0),areaSAS!$H257/(INDEX(maxArea_perResidue!$B$2:$B$21,MATCH($B258,maxArea_perResidue!$A$2:$A$21,0))),"")</f>
        <v/>
      </c>
      <c r="X257" t="str">
        <f>IF(AND($B258=X$1,areaSAS!$H257/(INDEX(maxArea_perResidue!$B$2:$B$21,MATCH($B258,maxArea_perResidue!$A$2:$A$21,0)))&gt;0),areaSAS!$H257/(INDEX(maxArea_perResidue!$B$2:$B$21,MATCH($B258,maxArea_perResidue!$A$2:$A$21,0))),"")</f>
        <v/>
      </c>
      <c r="Y257" t="str">
        <f>IF(AND($B258=Y$1,areaSAS!$H257/(INDEX(maxArea_perResidue!$B$2:$B$21,MATCH($B258,maxArea_perResidue!$A$2:$A$21,0)))&gt;0),areaSAS!$H257/(INDEX(maxArea_perResidue!$B$2:$B$21,MATCH($B258,maxArea_perResidue!$A$2:$A$21,0))),"")</f>
        <v/>
      </c>
      <c r="Z257" t="str">
        <f>IF(AND($B258=Z$1,areaSAS!$H257/(INDEX(maxArea_perResidue!$B$2:$B$21,MATCH($B258,maxArea_perResidue!$A$2:$A$21,0)))&gt;0),areaSAS!$H257/(INDEX(maxArea_perResidue!$B$2:$B$21,MATCH($B258,maxArea_perResidue!$A$2:$A$21,0))),"")</f>
        <v/>
      </c>
      <c r="AA257" t="str">
        <f>IF(AND($B258=AA$1,areaSAS!$H257/(INDEX(maxArea_perResidue!$B$2:$B$21,MATCH($B258,maxArea_perResidue!$A$2:$A$21,0)))&gt;0),areaSAS!$H257/(INDEX(maxArea_perResidue!$B$2:$B$21,MATCH($B258,maxArea_perResidue!$A$2:$A$21,0))),"")</f>
        <v/>
      </c>
      <c r="AB257" t="str">
        <f>IF(AND($B258=AB$1,areaSAS!$H257/(INDEX(maxArea_perResidue!$B$2:$B$21,MATCH($B258,maxArea_perResidue!$A$2:$A$21,0)))&gt;0),areaSAS!$H257/(INDEX(maxArea_perResidue!$B$2:$B$21,MATCH($B258,maxArea_perResidue!$A$2:$A$21,0))),"")</f>
        <v/>
      </c>
      <c r="AC257" t="str">
        <f>IF(AND($B258=AC$1,areaSAS!$H257/(INDEX(maxArea_perResidue!$B$2:$B$21,MATCH($B258,maxArea_perResidue!$A$2:$A$21,0)))&gt;0),areaSAS!$H257/(INDEX(maxArea_perResidue!$B$2:$B$21,MATCH($B258,maxArea_perResidue!$A$2:$A$21,0))),"")</f>
        <v/>
      </c>
      <c r="AD257" t="str">
        <f>IF(AND($B258=AD$1,areaSAS!$H257/(INDEX(maxArea_perResidue!$B$2:$B$21,MATCH($B258,maxArea_perResidue!$A$2:$A$21,0)))&gt;0),areaSAS!$H257/(INDEX(maxArea_perResidue!$B$2:$B$21,MATCH($B258,maxArea_perResidue!$A$2:$A$21,0))),"")</f>
        <v/>
      </c>
      <c r="AE257" s="7">
        <f>IF(AND($B258=AE$1,areaSAS!$H257/(INDEX(maxArea_perResidue!$B$2:$B$21,MATCH($B258,maxArea_perResidue!$A$2:$A$21,0)))&gt;0),areaSAS!$H257/(INDEX(maxArea_perResidue!$B$2:$B$21,MATCH($B258,maxArea_perResidue!$A$2:$A$21,0))),"")</f>
        <v>5.9594487150509802E-3</v>
      </c>
    </row>
    <row r="258" spans="1:31" x14ac:dyDescent="0.3">
      <c r="A258">
        <v>257</v>
      </c>
      <c r="B258" t="s">
        <v>661</v>
      </c>
      <c r="C258" t="s">
        <v>224</v>
      </c>
      <c r="D258">
        <v>33.320849770097901</v>
      </c>
      <c r="E258" t="s">
        <v>547</v>
      </c>
      <c r="F258">
        <v>33.989188194274902</v>
      </c>
      <c r="H258" s="4">
        <f t="shared" si="3"/>
        <v>33.320849770097901</v>
      </c>
      <c r="L258" t="str">
        <f>IF(AND($B259=L$1,areaSAS!$H258/(INDEX(maxArea_perResidue!$B$2:$B$21,MATCH($B259,maxArea_perResidue!$A$2:$A$21,0)))&gt;0),areaSAS!$H258/(INDEX(maxArea_perResidue!$B$2:$B$21,MATCH($B259,maxArea_perResidue!$A$2:$A$21,0))),"")</f>
        <v/>
      </c>
      <c r="M258">
        <f>IF(AND($B259=M$1,areaSAS!$H258/(INDEX(maxArea_perResidue!$B$2:$B$21,MATCH($B259,maxArea_perResidue!$A$2:$A$21,0)))&gt;0),areaSAS!$H258/(INDEX(maxArea_perResidue!$B$2:$B$21,MATCH($B259,maxArea_perResidue!$A$2:$A$21,0))),"")</f>
        <v>0.12573905573621849</v>
      </c>
      <c r="N258" t="str">
        <f>IF(AND($B259=N$1,areaSAS!$H258/(INDEX(maxArea_perResidue!$B$2:$B$21,MATCH($B259,maxArea_perResidue!$A$2:$A$21,0)))&gt;0),areaSAS!$H258/(INDEX(maxArea_perResidue!$B$2:$B$21,MATCH($B259,maxArea_perResidue!$A$2:$A$21,0))),"")</f>
        <v/>
      </c>
      <c r="O258" t="str">
        <f>IF(AND($B259=O$1,areaSAS!$H258/(INDEX(maxArea_perResidue!$B$2:$B$21,MATCH($B259,maxArea_perResidue!$A$2:$A$21,0)))&gt;0),areaSAS!$H258/(INDEX(maxArea_perResidue!$B$2:$B$21,MATCH($B259,maxArea_perResidue!$A$2:$A$21,0))),"")</f>
        <v/>
      </c>
      <c r="P258" t="str">
        <f>IF(AND($B259=P$1,areaSAS!$H258/(INDEX(maxArea_perResidue!$B$2:$B$21,MATCH($B259,maxArea_perResidue!$A$2:$A$21,0)))&gt;0),areaSAS!$H258/(INDEX(maxArea_perResidue!$B$2:$B$21,MATCH($B259,maxArea_perResidue!$A$2:$A$21,0))),"")</f>
        <v/>
      </c>
      <c r="Q258" t="str">
        <f>IF(AND($B259=Q$1,areaSAS!$H258/(INDEX(maxArea_perResidue!$B$2:$B$21,MATCH($B259,maxArea_perResidue!$A$2:$A$21,0)))&gt;0),areaSAS!$H258/(INDEX(maxArea_perResidue!$B$2:$B$21,MATCH($B259,maxArea_perResidue!$A$2:$A$21,0))),"")</f>
        <v/>
      </c>
      <c r="R258" t="str">
        <f>IF(AND($B259=R$1,areaSAS!$H258/(INDEX(maxArea_perResidue!$B$2:$B$21,MATCH($B259,maxArea_perResidue!$A$2:$A$21,0)))&gt;0),areaSAS!$H258/(INDEX(maxArea_perResidue!$B$2:$B$21,MATCH($B259,maxArea_perResidue!$A$2:$A$21,0))),"")</f>
        <v/>
      </c>
      <c r="S258" t="str">
        <f>IF(AND($B259=S$1,areaSAS!$H258/(INDEX(maxArea_perResidue!$B$2:$B$21,MATCH($B259,maxArea_perResidue!$A$2:$A$21,0)))&gt;0),areaSAS!$H258/(INDEX(maxArea_perResidue!$B$2:$B$21,MATCH($B259,maxArea_perResidue!$A$2:$A$21,0))),"")</f>
        <v/>
      </c>
      <c r="T258" t="str">
        <f>IF(AND($B259=T$1,areaSAS!$H258/(INDEX(maxArea_perResidue!$B$2:$B$21,MATCH($B259,maxArea_perResidue!$A$2:$A$21,0)))&gt;0),areaSAS!$H258/(INDEX(maxArea_perResidue!$B$2:$B$21,MATCH($B259,maxArea_perResidue!$A$2:$A$21,0))),"")</f>
        <v/>
      </c>
      <c r="U258" t="str">
        <f>IF(AND($B259=U$1,areaSAS!$H258/(INDEX(maxArea_perResidue!$B$2:$B$21,MATCH($B259,maxArea_perResidue!$A$2:$A$21,0)))&gt;0),areaSAS!$H258/(INDEX(maxArea_perResidue!$B$2:$B$21,MATCH($B259,maxArea_perResidue!$A$2:$A$21,0))),"")</f>
        <v/>
      </c>
      <c r="V258" t="str">
        <f>IF(AND($B259=V$1,areaSAS!$H258/(INDEX(maxArea_perResidue!$B$2:$B$21,MATCH($B259,maxArea_perResidue!$A$2:$A$21,0)))&gt;0),areaSAS!$H258/(INDEX(maxArea_perResidue!$B$2:$B$21,MATCH($B259,maxArea_perResidue!$A$2:$A$21,0))),"")</f>
        <v/>
      </c>
      <c r="W258" t="str">
        <f>IF(AND($B259=W$1,areaSAS!$H258/(INDEX(maxArea_perResidue!$B$2:$B$21,MATCH($B259,maxArea_perResidue!$A$2:$A$21,0)))&gt;0),areaSAS!$H258/(INDEX(maxArea_perResidue!$B$2:$B$21,MATCH($B259,maxArea_perResidue!$A$2:$A$21,0))),"")</f>
        <v/>
      </c>
      <c r="X258" t="str">
        <f>IF(AND($B259=X$1,areaSAS!$H258/(INDEX(maxArea_perResidue!$B$2:$B$21,MATCH($B259,maxArea_perResidue!$A$2:$A$21,0)))&gt;0),areaSAS!$H258/(INDEX(maxArea_perResidue!$B$2:$B$21,MATCH($B259,maxArea_perResidue!$A$2:$A$21,0))),"")</f>
        <v/>
      </c>
      <c r="Y258" t="str">
        <f>IF(AND($B259=Y$1,areaSAS!$H258/(INDEX(maxArea_perResidue!$B$2:$B$21,MATCH($B259,maxArea_perResidue!$A$2:$A$21,0)))&gt;0),areaSAS!$H258/(INDEX(maxArea_perResidue!$B$2:$B$21,MATCH($B259,maxArea_perResidue!$A$2:$A$21,0))),"")</f>
        <v/>
      </c>
      <c r="Z258" t="str">
        <f>IF(AND($B259=Z$1,areaSAS!$H258/(INDEX(maxArea_perResidue!$B$2:$B$21,MATCH($B259,maxArea_perResidue!$A$2:$A$21,0)))&gt;0),areaSAS!$H258/(INDEX(maxArea_perResidue!$B$2:$B$21,MATCH($B259,maxArea_perResidue!$A$2:$A$21,0))),"")</f>
        <v/>
      </c>
      <c r="AA258" t="str">
        <f>IF(AND($B259=AA$1,areaSAS!$H258/(INDEX(maxArea_perResidue!$B$2:$B$21,MATCH($B259,maxArea_perResidue!$A$2:$A$21,0)))&gt;0),areaSAS!$H258/(INDEX(maxArea_perResidue!$B$2:$B$21,MATCH($B259,maxArea_perResidue!$A$2:$A$21,0))),"")</f>
        <v/>
      </c>
      <c r="AB258" t="str">
        <f>IF(AND($B259=AB$1,areaSAS!$H258/(INDEX(maxArea_perResidue!$B$2:$B$21,MATCH($B259,maxArea_perResidue!$A$2:$A$21,0)))&gt;0),areaSAS!$H258/(INDEX(maxArea_perResidue!$B$2:$B$21,MATCH($B259,maxArea_perResidue!$A$2:$A$21,0))),"")</f>
        <v/>
      </c>
      <c r="AC258" t="str">
        <f>IF(AND($B259=AC$1,areaSAS!$H258/(INDEX(maxArea_perResidue!$B$2:$B$21,MATCH($B259,maxArea_perResidue!$A$2:$A$21,0)))&gt;0),areaSAS!$H258/(INDEX(maxArea_perResidue!$B$2:$B$21,MATCH($B259,maxArea_perResidue!$A$2:$A$21,0))),"")</f>
        <v/>
      </c>
      <c r="AD258" t="str">
        <f>IF(AND($B259=AD$1,areaSAS!$H258/(INDEX(maxArea_perResidue!$B$2:$B$21,MATCH($B259,maxArea_perResidue!$A$2:$A$21,0)))&gt;0),areaSAS!$H258/(INDEX(maxArea_perResidue!$B$2:$B$21,MATCH($B259,maxArea_perResidue!$A$2:$A$21,0))),"")</f>
        <v/>
      </c>
      <c r="AE258" s="7" t="str">
        <f>IF(AND($B259=AE$1,areaSAS!$H258/(INDEX(maxArea_perResidue!$B$2:$B$21,MATCH($B259,maxArea_perResidue!$A$2:$A$21,0)))&gt;0),areaSAS!$H258/(INDEX(maxArea_perResidue!$B$2:$B$21,MATCH($B259,maxArea_perResidue!$A$2:$A$21,0))),"")</f>
        <v/>
      </c>
    </row>
    <row r="259" spans="1:31" x14ac:dyDescent="0.3">
      <c r="A259">
        <v>258</v>
      </c>
      <c r="B259" t="s">
        <v>664</v>
      </c>
      <c r="C259" t="s">
        <v>225</v>
      </c>
      <c r="D259">
        <v>16.129734158515902</v>
      </c>
      <c r="E259" t="s">
        <v>548</v>
      </c>
      <c r="F259">
        <v>17.503767788410102</v>
      </c>
      <c r="H259" s="4">
        <f t="shared" ref="H259:H322" si="4">MIN(D259,F259)</f>
        <v>16.129734158515902</v>
      </c>
      <c r="L259" t="str">
        <f>IF(AND($B260=L$1,areaSAS!$H259/(INDEX(maxArea_perResidue!$B$2:$B$21,MATCH($B260,maxArea_perResidue!$A$2:$A$21,0)))&gt;0),areaSAS!$H259/(INDEX(maxArea_perResidue!$B$2:$B$21,MATCH($B260,maxArea_perResidue!$A$2:$A$21,0))),"")</f>
        <v/>
      </c>
      <c r="M259" t="str">
        <f>IF(AND($B260=M$1,areaSAS!$H259/(INDEX(maxArea_perResidue!$B$2:$B$21,MATCH($B260,maxArea_perResidue!$A$2:$A$21,0)))&gt;0),areaSAS!$H259/(INDEX(maxArea_perResidue!$B$2:$B$21,MATCH($B260,maxArea_perResidue!$A$2:$A$21,0))),"")</f>
        <v/>
      </c>
      <c r="N259" t="str">
        <f>IF(AND($B260=N$1,areaSAS!$H259/(INDEX(maxArea_perResidue!$B$2:$B$21,MATCH($B260,maxArea_perResidue!$A$2:$A$21,0)))&gt;0),areaSAS!$H259/(INDEX(maxArea_perResidue!$B$2:$B$21,MATCH($B260,maxArea_perResidue!$A$2:$A$21,0))),"")</f>
        <v/>
      </c>
      <c r="O259" t="str">
        <f>IF(AND($B260=O$1,areaSAS!$H259/(INDEX(maxArea_perResidue!$B$2:$B$21,MATCH($B260,maxArea_perResidue!$A$2:$A$21,0)))&gt;0),areaSAS!$H259/(INDEX(maxArea_perResidue!$B$2:$B$21,MATCH($B260,maxArea_perResidue!$A$2:$A$21,0))),"")</f>
        <v/>
      </c>
      <c r="P259" t="str">
        <f>IF(AND($B260=P$1,areaSAS!$H259/(INDEX(maxArea_perResidue!$B$2:$B$21,MATCH($B260,maxArea_perResidue!$A$2:$A$21,0)))&gt;0),areaSAS!$H259/(INDEX(maxArea_perResidue!$B$2:$B$21,MATCH($B260,maxArea_perResidue!$A$2:$A$21,0))),"")</f>
        <v/>
      </c>
      <c r="Q259" t="str">
        <f>IF(AND($B260=Q$1,areaSAS!$H259/(INDEX(maxArea_perResidue!$B$2:$B$21,MATCH($B260,maxArea_perResidue!$A$2:$A$21,0)))&gt;0),areaSAS!$H259/(INDEX(maxArea_perResidue!$B$2:$B$21,MATCH($B260,maxArea_perResidue!$A$2:$A$21,0))),"")</f>
        <v/>
      </c>
      <c r="R259" t="str">
        <f>IF(AND($B260=R$1,areaSAS!$H259/(INDEX(maxArea_perResidue!$B$2:$B$21,MATCH($B260,maxArea_perResidue!$A$2:$A$21,0)))&gt;0),areaSAS!$H259/(INDEX(maxArea_perResidue!$B$2:$B$21,MATCH($B260,maxArea_perResidue!$A$2:$A$21,0))),"")</f>
        <v/>
      </c>
      <c r="S259" t="str">
        <f>IF(AND($B260=S$1,areaSAS!$H259/(INDEX(maxArea_perResidue!$B$2:$B$21,MATCH($B260,maxArea_perResidue!$A$2:$A$21,0)))&gt;0),areaSAS!$H259/(INDEX(maxArea_perResidue!$B$2:$B$21,MATCH($B260,maxArea_perResidue!$A$2:$A$21,0))),"")</f>
        <v/>
      </c>
      <c r="T259" t="str">
        <f>IF(AND($B260=T$1,areaSAS!$H259/(INDEX(maxArea_perResidue!$B$2:$B$21,MATCH($B260,maxArea_perResidue!$A$2:$A$21,0)))&gt;0),areaSAS!$H259/(INDEX(maxArea_perResidue!$B$2:$B$21,MATCH($B260,maxArea_perResidue!$A$2:$A$21,0))),"")</f>
        <v/>
      </c>
      <c r="U259">
        <f>IF(AND($B260=U$1,areaSAS!$H259/(INDEX(maxArea_perResidue!$B$2:$B$21,MATCH($B260,maxArea_perResidue!$A$2:$A$21,0)))&gt;0),areaSAS!$H259/(INDEX(maxArea_perResidue!$B$2:$B$21,MATCH($B260,maxArea_perResidue!$A$2:$A$21,0))),"")</f>
        <v>0.10473853349685651</v>
      </c>
      <c r="V259" t="str">
        <f>IF(AND($B260=V$1,areaSAS!$H259/(INDEX(maxArea_perResidue!$B$2:$B$21,MATCH($B260,maxArea_perResidue!$A$2:$A$21,0)))&gt;0),areaSAS!$H259/(INDEX(maxArea_perResidue!$B$2:$B$21,MATCH($B260,maxArea_perResidue!$A$2:$A$21,0))),"")</f>
        <v/>
      </c>
      <c r="W259" t="str">
        <f>IF(AND($B260=W$1,areaSAS!$H259/(INDEX(maxArea_perResidue!$B$2:$B$21,MATCH($B260,maxArea_perResidue!$A$2:$A$21,0)))&gt;0),areaSAS!$H259/(INDEX(maxArea_perResidue!$B$2:$B$21,MATCH($B260,maxArea_perResidue!$A$2:$A$21,0))),"")</f>
        <v/>
      </c>
      <c r="X259" t="str">
        <f>IF(AND($B260=X$1,areaSAS!$H259/(INDEX(maxArea_perResidue!$B$2:$B$21,MATCH($B260,maxArea_perResidue!$A$2:$A$21,0)))&gt;0),areaSAS!$H259/(INDEX(maxArea_perResidue!$B$2:$B$21,MATCH($B260,maxArea_perResidue!$A$2:$A$21,0))),"")</f>
        <v/>
      </c>
      <c r="Y259" t="str">
        <f>IF(AND($B260=Y$1,areaSAS!$H259/(INDEX(maxArea_perResidue!$B$2:$B$21,MATCH($B260,maxArea_perResidue!$A$2:$A$21,0)))&gt;0),areaSAS!$H259/(INDEX(maxArea_perResidue!$B$2:$B$21,MATCH($B260,maxArea_perResidue!$A$2:$A$21,0))),"")</f>
        <v/>
      </c>
      <c r="Z259" t="str">
        <f>IF(AND($B260=Z$1,areaSAS!$H259/(INDEX(maxArea_perResidue!$B$2:$B$21,MATCH($B260,maxArea_perResidue!$A$2:$A$21,0)))&gt;0),areaSAS!$H259/(INDEX(maxArea_perResidue!$B$2:$B$21,MATCH($B260,maxArea_perResidue!$A$2:$A$21,0))),"")</f>
        <v/>
      </c>
      <c r="AA259" t="str">
        <f>IF(AND($B260=AA$1,areaSAS!$H259/(INDEX(maxArea_perResidue!$B$2:$B$21,MATCH($B260,maxArea_perResidue!$A$2:$A$21,0)))&gt;0),areaSAS!$H259/(INDEX(maxArea_perResidue!$B$2:$B$21,MATCH($B260,maxArea_perResidue!$A$2:$A$21,0))),"")</f>
        <v/>
      </c>
      <c r="AB259" t="str">
        <f>IF(AND($B260=AB$1,areaSAS!$H259/(INDEX(maxArea_perResidue!$B$2:$B$21,MATCH($B260,maxArea_perResidue!$A$2:$A$21,0)))&gt;0),areaSAS!$H259/(INDEX(maxArea_perResidue!$B$2:$B$21,MATCH($B260,maxArea_perResidue!$A$2:$A$21,0))),"")</f>
        <v/>
      </c>
      <c r="AC259" t="str">
        <f>IF(AND($B260=AC$1,areaSAS!$H259/(INDEX(maxArea_perResidue!$B$2:$B$21,MATCH($B260,maxArea_perResidue!$A$2:$A$21,0)))&gt;0),areaSAS!$H259/(INDEX(maxArea_perResidue!$B$2:$B$21,MATCH($B260,maxArea_perResidue!$A$2:$A$21,0))),"")</f>
        <v/>
      </c>
      <c r="AD259" t="str">
        <f>IF(AND($B260=AD$1,areaSAS!$H259/(INDEX(maxArea_perResidue!$B$2:$B$21,MATCH($B260,maxArea_perResidue!$A$2:$A$21,0)))&gt;0),areaSAS!$H259/(INDEX(maxArea_perResidue!$B$2:$B$21,MATCH($B260,maxArea_perResidue!$A$2:$A$21,0))),"")</f>
        <v/>
      </c>
      <c r="AE259" s="7" t="str">
        <f>IF(AND($B260=AE$1,areaSAS!$H259/(INDEX(maxArea_perResidue!$B$2:$B$21,MATCH($B260,maxArea_perResidue!$A$2:$A$21,0)))&gt;0),areaSAS!$H259/(INDEX(maxArea_perResidue!$B$2:$B$21,MATCH($B260,maxArea_perResidue!$A$2:$A$21,0))),"")</f>
        <v/>
      </c>
    </row>
    <row r="260" spans="1:31" x14ac:dyDescent="0.3">
      <c r="A260">
        <v>259</v>
      </c>
      <c r="B260" t="s">
        <v>662</v>
      </c>
      <c r="C260" t="s">
        <v>226</v>
      </c>
      <c r="D260">
        <v>60.86301779747</v>
      </c>
      <c r="E260" t="s">
        <v>549</v>
      </c>
      <c r="F260">
        <v>63.719300818629499</v>
      </c>
      <c r="H260" s="4">
        <f t="shared" si="4"/>
        <v>60.86301779747</v>
      </c>
      <c r="L260" t="str">
        <f>IF(AND($B261=L$1,areaSAS!$H260/(INDEX(maxArea_perResidue!$B$2:$B$21,MATCH($B261,maxArea_perResidue!$A$2:$A$21,0)))&gt;0),areaSAS!$H260/(INDEX(maxArea_perResidue!$B$2:$B$21,MATCH($B261,maxArea_perResidue!$A$2:$A$21,0))),"")</f>
        <v/>
      </c>
      <c r="M260" t="str">
        <f>IF(AND($B261=M$1,areaSAS!$H260/(INDEX(maxArea_perResidue!$B$2:$B$21,MATCH($B261,maxArea_perResidue!$A$2:$A$21,0)))&gt;0),areaSAS!$H260/(INDEX(maxArea_perResidue!$B$2:$B$21,MATCH($B261,maxArea_perResidue!$A$2:$A$21,0))),"")</f>
        <v/>
      </c>
      <c r="N260" t="str">
        <f>IF(AND($B261=N$1,areaSAS!$H260/(INDEX(maxArea_perResidue!$B$2:$B$21,MATCH($B261,maxArea_perResidue!$A$2:$A$21,0)))&gt;0),areaSAS!$H260/(INDEX(maxArea_perResidue!$B$2:$B$21,MATCH($B261,maxArea_perResidue!$A$2:$A$21,0))),"")</f>
        <v/>
      </c>
      <c r="O260" t="str">
        <f>IF(AND($B261=O$1,areaSAS!$H260/(INDEX(maxArea_perResidue!$B$2:$B$21,MATCH($B261,maxArea_perResidue!$A$2:$A$21,0)))&gt;0),areaSAS!$H260/(INDEX(maxArea_perResidue!$B$2:$B$21,MATCH($B261,maxArea_perResidue!$A$2:$A$21,0))),"")</f>
        <v/>
      </c>
      <c r="P260" t="str">
        <f>IF(AND($B261=P$1,areaSAS!$H260/(INDEX(maxArea_perResidue!$B$2:$B$21,MATCH($B261,maxArea_perResidue!$A$2:$A$21,0)))&gt;0),areaSAS!$H260/(INDEX(maxArea_perResidue!$B$2:$B$21,MATCH($B261,maxArea_perResidue!$A$2:$A$21,0))),"")</f>
        <v/>
      </c>
      <c r="Q260" t="str">
        <f>IF(AND($B261=Q$1,areaSAS!$H260/(INDEX(maxArea_perResidue!$B$2:$B$21,MATCH($B261,maxArea_perResidue!$A$2:$A$21,0)))&gt;0),areaSAS!$H260/(INDEX(maxArea_perResidue!$B$2:$B$21,MATCH($B261,maxArea_perResidue!$A$2:$A$21,0))),"")</f>
        <v/>
      </c>
      <c r="R260">
        <f>IF(AND($B261=R$1,areaSAS!$H260/(INDEX(maxArea_perResidue!$B$2:$B$21,MATCH($B261,maxArea_perResidue!$A$2:$A$21,0)))&gt;0),areaSAS!$H260/(INDEX(maxArea_perResidue!$B$2:$B$21,MATCH($B261,maxArea_perResidue!$A$2:$A$21,0))),"")</f>
        <v>0.62745379172649485</v>
      </c>
      <c r="S260" t="str">
        <f>IF(AND($B261=S$1,areaSAS!$H260/(INDEX(maxArea_perResidue!$B$2:$B$21,MATCH($B261,maxArea_perResidue!$A$2:$A$21,0)))&gt;0),areaSAS!$H260/(INDEX(maxArea_perResidue!$B$2:$B$21,MATCH($B261,maxArea_perResidue!$A$2:$A$21,0))),"")</f>
        <v/>
      </c>
      <c r="T260" t="str">
        <f>IF(AND($B261=T$1,areaSAS!$H260/(INDEX(maxArea_perResidue!$B$2:$B$21,MATCH($B261,maxArea_perResidue!$A$2:$A$21,0)))&gt;0),areaSAS!$H260/(INDEX(maxArea_perResidue!$B$2:$B$21,MATCH($B261,maxArea_perResidue!$A$2:$A$21,0))),"")</f>
        <v/>
      </c>
      <c r="U260" t="str">
        <f>IF(AND($B261=U$1,areaSAS!$H260/(INDEX(maxArea_perResidue!$B$2:$B$21,MATCH($B261,maxArea_perResidue!$A$2:$A$21,0)))&gt;0),areaSAS!$H260/(INDEX(maxArea_perResidue!$B$2:$B$21,MATCH($B261,maxArea_perResidue!$A$2:$A$21,0))),"")</f>
        <v/>
      </c>
      <c r="V260" t="str">
        <f>IF(AND($B261=V$1,areaSAS!$H260/(INDEX(maxArea_perResidue!$B$2:$B$21,MATCH($B261,maxArea_perResidue!$A$2:$A$21,0)))&gt;0),areaSAS!$H260/(INDEX(maxArea_perResidue!$B$2:$B$21,MATCH($B261,maxArea_perResidue!$A$2:$A$21,0))),"")</f>
        <v/>
      </c>
      <c r="W260" t="str">
        <f>IF(AND($B261=W$1,areaSAS!$H260/(INDEX(maxArea_perResidue!$B$2:$B$21,MATCH($B261,maxArea_perResidue!$A$2:$A$21,0)))&gt;0),areaSAS!$H260/(INDEX(maxArea_perResidue!$B$2:$B$21,MATCH($B261,maxArea_perResidue!$A$2:$A$21,0))),"")</f>
        <v/>
      </c>
      <c r="X260" t="str">
        <f>IF(AND($B261=X$1,areaSAS!$H260/(INDEX(maxArea_perResidue!$B$2:$B$21,MATCH($B261,maxArea_perResidue!$A$2:$A$21,0)))&gt;0),areaSAS!$H260/(INDEX(maxArea_perResidue!$B$2:$B$21,MATCH($B261,maxArea_perResidue!$A$2:$A$21,0))),"")</f>
        <v/>
      </c>
      <c r="Y260" t="str">
        <f>IF(AND($B261=Y$1,areaSAS!$H260/(INDEX(maxArea_perResidue!$B$2:$B$21,MATCH($B261,maxArea_perResidue!$A$2:$A$21,0)))&gt;0),areaSAS!$H260/(INDEX(maxArea_perResidue!$B$2:$B$21,MATCH($B261,maxArea_perResidue!$A$2:$A$21,0))),"")</f>
        <v/>
      </c>
      <c r="Z260" t="str">
        <f>IF(AND($B261=Z$1,areaSAS!$H260/(INDEX(maxArea_perResidue!$B$2:$B$21,MATCH($B261,maxArea_perResidue!$A$2:$A$21,0)))&gt;0),areaSAS!$H260/(INDEX(maxArea_perResidue!$B$2:$B$21,MATCH($B261,maxArea_perResidue!$A$2:$A$21,0))),"")</f>
        <v/>
      </c>
      <c r="AA260" t="str">
        <f>IF(AND($B261=AA$1,areaSAS!$H260/(INDEX(maxArea_perResidue!$B$2:$B$21,MATCH($B261,maxArea_perResidue!$A$2:$A$21,0)))&gt;0),areaSAS!$H260/(INDEX(maxArea_perResidue!$B$2:$B$21,MATCH($B261,maxArea_perResidue!$A$2:$A$21,0))),"")</f>
        <v/>
      </c>
      <c r="AB260" t="str">
        <f>IF(AND($B261=AB$1,areaSAS!$H260/(INDEX(maxArea_perResidue!$B$2:$B$21,MATCH($B261,maxArea_perResidue!$A$2:$A$21,0)))&gt;0),areaSAS!$H260/(INDEX(maxArea_perResidue!$B$2:$B$21,MATCH($B261,maxArea_perResidue!$A$2:$A$21,0))),"")</f>
        <v/>
      </c>
      <c r="AC260" t="str">
        <f>IF(AND($B261=AC$1,areaSAS!$H260/(INDEX(maxArea_perResidue!$B$2:$B$21,MATCH($B261,maxArea_perResidue!$A$2:$A$21,0)))&gt;0),areaSAS!$H260/(INDEX(maxArea_perResidue!$B$2:$B$21,MATCH($B261,maxArea_perResidue!$A$2:$A$21,0))),"")</f>
        <v/>
      </c>
      <c r="AD260" t="str">
        <f>IF(AND($B261=AD$1,areaSAS!$H260/(INDEX(maxArea_perResidue!$B$2:$B$21,MATCH($B261,maxArea_perResidue!$A$2:$A$21,0)))&gt;0),areaSAS!$H260/(INDEX(maxArea_perResidue!$B$2:$B$21,MATCH($B261,maxArea_perResidue!$A$2:$A$21,0))),"")</f>
        <v/>
      </c>
      <c r="AE260" s="7" t="str">
        <f>IF(AND($B261=AE$1,areaSAS!$H260/(INDEX(maxArea_perResidue!$B$2:$B$21,MATCH($B261,maxArea_perResidue!$A$2:$A$21,0)))&gt;0),areaSAS!$H260/(INDEX(maxArea_perResidue!$B$2:$B$21,MATCH($B261,maxArea_perResidue!$A$2:$A$21,0))),"")</f>
        <v/>
      </c>
    </row>
    <row r="261" spans="1:31" x14ac:dyDescent="0.3">
      <c r="A261">
        <v>260</v>
      </c>
      <c r="B261" t="s">
        <v>648</v>
      </c>
      <c r="C261" t="s">
        <v>227</v>
      </c>
      <c r="D261">
        <v>33.206302046775797</v>
      </c>
      <c r="E261" t="s">
        <v>550</v>
      </c>
      <c r="F261">
        <v>27.809034943580599</v>
      </c>
      <c r="H261" s="4">
        <f t="shared" si="4"/>
        <v>27.809034943580599</v>
      </c>
      <c r="L261" t="str">
        <f>IF(AND($B262=L$1,areaSAS!$H261/(INDEX(maxArea_perResidue!$B$2:$B$21,MATCH($B262,maxArea_perResidue!$A$2:$A$21,0)))&gt;0),areaSAS!$H261/(INDEX(maxArea_perResidue!$B$2:$B$21,MATCH($B262,maxArea_perResidue!$A$2:$A$21,0))),"")</f>
        <v/>
      </c>
      <c r="M261" t="str">
        <f>IF(AND($B262=M$1,areaSAS!$H261/(INDEX(maxArea_perResidue!$B$2:$B$21,MATCH($B262,maxArea_perResidue!$A$2:$A$21,0)))&gt;0),areaSAS!$H261/(INDEX(maxArea_perResidue!$B$2:$B$21,MATCH($B262,maxArea_perResidue!$A$2:$A$21,0))),"")</f>
        <v/>
      </c>
      <c r="N261" t="str">
        <f>IF(AND($B262=N$1,areaSAS!$H261/(INDEX(maxArea_perResidue!$B$2:$B$21,MATCH($B262,maxArea_perResidue!$A$2:$A$21,0)))&gt;0),areaSAS!$H261/(INDEX(maxArea_perResidue!$B$2:$B$21,MATCH($B262,maxArea_perResidue!$A$2:$A$21,0))),"")</f>
        <v/>
      </c>
      <c r="O261" t="str">
        <f>IF(AND($B262=O$1,areaSAS!$H261/(INDEX(maxArea_perResidue!$B$2:$B$21,MATCH($B262,maxArea_perResidue!$A$2:$A$21,0)))&gt;0),areaSAS!$H261/(INDEX(maxArea_perResidue!$B$2:$B$21,MATCH($B262,maxArea_perResidue!$A$2:$A$21,0))),"")</f>
        <v/>
      </c>
      <c r="P261" t="str">
        <f>IF(AND($B262=P$1,areaSAS!$H261/(INDEX(maxArea_perResidue!$B$2:$B$21,MATCH($B262,maxArea_perResidue!$A$2:$A$21,0)))&gt;0),areaSAS!$H261/(INDEX(maxArea_perResidue!$B$2:$B$21,MATCH($B262,maxArea_perResidue!$A$2:$A$21,0))),"")</f>
        <v/>
      </c>
      <c r="Q261" t="str">
        <f>IF(AND($B262=Q$1,areaSAS!$H261/(INDEX(maxArea_perResidue!$B$2:$B$21,MATCH($B262,maxArea_perResidue!$A$2:$A$21,0)))&gt;0),areaSAS!$H261/(INDEX(maxArea_perResidue!$B$2:$B$21,MATCH($B262,maxArea_perResidue!$A$2:$A$21,0))),"")</f>
        <v/>
      </c>
      <c r="R261" t="str">
        <f>IF(AND($B262=R$1,areaSAS!$H261/(INDEX(maxArea_perResidue!$B$2:$B$21,MATCH($B262,maxArea_perResidue!$A$2:$A$21,0)))&gt;0),areaSAS!$H261/(INDEX(maxArea_perResidue!$B$2:$B$21,MATCH($B262,maxArea_perResidue!$A$2:$A$21,0))),"")</f>
        <v/>
      </c>
      <c r="S261" t="str">
        <f>IF(AND($B262=S$1,areaSAS!$H261/(INDEX(maxArea_perResidue!$B$2:$B$21,MATCH($B262,maxArea_perResidue!$A$2:$A$21,0)))&gt;0),areaSAS!$H261/(INDEX(maxArea_perResidue!$B$2:$B$21,MATCH($B262,maxArea_perResidue!$A$2:$A$21,0))),"")</f>
        <v/>
      </c>
      <c r="T261" t="str">
        <f>IF(AND($B262=T$1,areaSAS!$H261/(INDEX(maxArea_perResidue!$B$2:$B$21,MATCH($B262,maxArea_perResidue!$A$2:$A$21,0)))&gt;0),areaSAS!$H261/(INDEX(maxArea_perResidue!$B$2:$B$21,MATCH($B262,maxArea_perResidue!$A$2:$A$21,0))),"")</f>
        <v/>
      </c>
      <c r="U261" t="str">
        <f>IF(AND($B262=U$1,areaSAS!$H261/(INDEX(maxArea_perResidue!$B$2:$B$21,MATCH($B262,maxArea_perResidue!$A$2:$A$21,0)))&gt;0),areaSAS!$H261/(INDEX(maxArea_perResidue!$B$2:$B$21,MATCH($B262,maxArea_perResidue!$A$2:$A$21,0))),"")</f>
        <v/>
      </c>
      <c r="V261" t="str">
        <f>IF(AND($B262=V$1,areaSAS!$H261/(INDEX(maxArea_perResidue!$B$2:$B$21,MATCH($B262,maxArea_perResidue!$A$2:$A$21,0)))&gt;0),areaSAS!$H261/(INDEX(maxArea_perResidue!$B$2:$B$21,MATCH($B262,maxArea_perResidue!$A$2:$A$21,0))),"")</f>
        <v/>
      </c>
      <c r="W261" t="str">
        <f>IF(AND($B262=W$1,areaSAS!$H261/(INDEX(maxArea_perResidue!$B$2:$B$21,MATCH($B262,maxArea_perResidue!$A$2:$A$21,0)))&gt;0),areaSAS!$H261/(INDEX(maxArea_perResidue!$B$2:$B$21,MATCH($B262,maxArea_perResidue!$A$2:$A$21,0))),"")</f>
        <v/>
      </c>
      <c r="X261" t="str">
        <f>IF(AND($B262=X$1,areaSAS!$H261/(INDEX(maxArea_perResidue!$B$2:$B$21,MATCH($B262,maxArea_perResidue!$A$2:$A$21,0)))&gt;0),areaSAS!$H261/(INDEX(maxArea_perResidue!$B$2:$B$21,MATCH($B262,maxArea_perResidue!$A$2:$A$21,0))),"")</f>
        <v/>
      </c>
      <c r="Y261" t="str">
        <f>IF(AND($B262=Y$1,areaSAS!$H261/(INDEX(maxArea_perResidue!$B$2:$B$21,MATCH($B262,maxArea_perResidue!$A$2:$A$21,0)))&gt;0),areaSAS!$H261/(INDEX(maxArea_perResidue!$B$2:$B$21,MATCH($B262,maxArea_perResidue!$A$2:$A$21,0))),"")</f>
        <v/>
      </c>
      <c r="Z261" t="str">
        <f>IF(AND($B262=Z$1,areaSAS!$H261/(INDEX(maxArea_perResidue!$B$2:$B$21,MATCH($B262,maxArea_perResidue!$A$2:$A$21,0)))&gt;0),areaSAS!$H261/(INDEX(maxArea_perResidue!$B$2:$B$21,MATCH($B262,maxArea_perResidue!$A$2:$A$21,0))),"")</f>
        <v/>
      </c>
      <c r="AA261" t="str">
        <f>IF(AND($B262=AA$1,areaSAS!$H261/(INDEX(maxArea_perResidue!$B$2:$B$21,MATCH($B262,maxArea_perResidue!$A$2:$A$21,0)))&gt;0),areaSAS!$H261/(INDEX(maxArea_perResidue!$B$2:$B$21,MATCH($B262,maxArea_perResidue!$A$2:$A$21,0))),"")</f>
        <v/>
      </c>
      <c r="AB261" t="str">
        <f>IF(AND($B262=AB$1,areaSAS!$H261/(INDEX(maxArea_perResidue!$B$2:$B$21,MATCH($B262,maxArea_perResidue!$A$2:$A$21,0)))&gt;0),areaSAS!$H261/(INDEX(maxArea_perResidue!$B$2:$B$21,MATCH($B262,maxArea_perResidue!$A$2:$A$21,0))),"")</f>
        <v/>
      </c>
      <c r="AC261" t="str">
        <f>IF(AND($B262=AC$1,areaSAS!$H261/(INDEX(maxArea_perResidue!$B$2:$B$21,MATCH($B262,maxArea_perResidue!$A$2:$A$21,0)))&gt;0),areaSAS!$H261/(INDEX(maxArea_perResidue!$B$2:$B$21,MATCH($B262,maxArea_perResidue!$A$2:$A$21,0))),"")</f>
        <v/>
      </c>
      <c r="AD261" t="str">
        <f>IF(AND($B262=AD$1,areaSAS!$H261/(INDEX(maxArea_perResidue!$B$2:$B$21,MATCH($B262,maxArea_perResidue!$A$2:$A$21,0)))&gt;0),areaSAS!$H261/(INDEX(maxArea_perResidue!$B$2:$B$21,MATCH($B262,maxArea_perResidue!$A$2:$A$21,0))),"")</f>
        <v/>
      </c>
      <c r="AE261" s="7">
        <f>IF(AND($B262=AE$1,areaSAS!$H261/(INDEX(maxArea_perResidue!$B$2:$B$21,MATCH($B262,maxArea_perResidue!$A$2:$A$21,0)))&gt;0),areaSAS!$H261/(INDEX(maxArea_perResidue!$B$2:$B$21,MATCH($B262,maxArea_perResidue!$A$2:$A$21,0))),"")</f>
        <v>0.10905503899443372</v>
      </c>
    </row>
    <row r="262" spans="1:31" x14ac:dyDescent="0.3">
      <c r="A262">
        <v>261</v>
      </c>
      <c r="B262" t="s">
        <v>661</v>
      </c>
      <c r="C262" t="s">
        <v>228</v>
      </c>
      <c r="D262">
        <v>4.4733425080776197</v>
      </c>
      <c r="E262" t="s">
        <v>551</v>
      </c>
      <c r="F262">
        <v>0.96114679751917698</v>
      </c>
      <c r="H262" s="4">
        <f t="shared" si="4"/>
        <v>0.96114679751917698</v>
      </c>
      <c r="L262" t="str">
        <f>IF(AND($B263=L$1,areaSAS!$H262/(INDEX(maxArea_perResidue!$B$2:$B$21,MATCH($B263,maxArea_perResidue!$A$2:$A$21,0)))&gt;0),areaSAS!$H262/(INDEX(maxArea_perResidue!$B$2:$B$21,MATCH($B263,maxArea_perResidue!$A$2:$A$21,0))),"")</f>
        <v/>
      </c>
      <c r="M262" t="str">
        <f>IF(AND($B263=M$1,areaSAS!$H262/(INDEX(maxArea_perResidue!$B$2:$B$21,MATCH($B263,maxArea_perResidue!$A$2:$A$21,0)))&gt;0),areaSAS!$H262/(INDEX(maxArea_perResidue!$B$2:$B$21,MATCH($B263,maxArea_perResidue!$A$2:$A$21,0))),"")</f>
        <v/>
      </c>
      <c r="N262" t="str">
        <f>IF(AND($B263=N$1,areaSAS!$H262/(INDEX(maxArea_perResidue!$B$2:$B$21,MATCH($B263,maxArea_perResidue!$A$2:$A$21,0)))&gt;0),areaSAS!$H262/(INDEX(maxArea_perResidue!$B$2:$B$21,MATCH($B263,maxArea_perResidue!$A$2:$A$21,0))),"")</f>
        <v/>
      </c>
      <c r="O262" t="str">
        <f>IF(AND($B263=O$1,areaSAS!$H262/(INDEX(maxArea_perResidue!$B$2:$B$21,MATCH($B263,maxArea_perResidue!$A$2:$A$21,0)))&gt;0),areaSAS!$H262/(INDEX(maxArea_perResidue!$B$2:$B$21,MATCH($B263,maxArea_perResidue!$A$2:$A$21,0))),"")</f>
        <v/>
      </c>
      <c r="P262" t="str">
        <f>IF(AND($B263=P$1,areaSAS!$H262/(INDEX(maxArea_perResidue!$B$2:$B$21,MATCH($B263,maxArea_perResidue!$A$2:$A$21,0)))&gt;0),areaSAS!$H262/(INDEX(maxArea_perResidue!$B$2:$B$21,MATCH($B263,maxArea_perResidue!$A$2:$A$21,0))),"")</f>
        <v/>
      </c>
      <c r="Q262" t="str">
        <f>IF(AND($B263=Q$1,areaSAS!$H262/(INDEX(maxArea_perResidue!$B$2:$B$21,MATCH($B263,maxArea_perResidue!$A$2:$A$21,0)))&gt;0),areaSAS!$H262/(INDEX(maxArea_perResidue!$B$2:$B$21,MATCH($B263,maxArea_perResidue!$A$2:$A$21,0))),"")</f>
        <v/>
      </c>
      <c r="R262" t="str">
        <f>IF(AND($B263=R$1,areaSAS!$H262/(INDEX(maxArea_perResidue!$B$2:$B$21,MATCH($B263,maxArea_perResidue!$A$2:$A$21,0)))&gt;0),areaSAS!$H262/(INDEX(maxArea_perResidue!$B$2:$B$21,MATCH($B263,maxArea_perResidue!$A$2:$A$21,0))),"")</f>
        <v/>
      </c>
      <c r="S262">
        <f>IF(AND($B263=S$1,areaSAS!$H262/(INDEX(maxArea_perResidue!$B$2:$B$21,MATCH($B263,maxArea_perResidue!$A$2:$A$21,0)))&gt;0),areaSAS!$H262/(INDEX(maxArea_perResidue!$B$2:$B$21,MATCH($B263,maxArea_perResidue!$A$2:$A$21,0))),"")</f>
        <v>4.4497536922184118E-3</v>
      </c>
      <c r="T262" t="str">
        <f>IF(AND($B263=T$1,areaSAS!$H262/(INDEX(maxArea_perResidue!$B$2:$B$21,MATCH($B263,maxArea_perResidue!$A$2:$A$21,0)))&gt;0),areaSAS!$H262/(INDEX(maxArea_perResidue!$B$2:$B$21,MATCH($B263,maxArea_perResidue!$A$2:$A$21,0))),"")</f>
        <v/>
      </c>
      <c r="U262" t="str">
        <f>IF(AND($B263=U$1,areaSAS!$H262/(INDEX(maxArea_perResidue!$B$2:$B$21,MATCH($B263,maxArea_perResidue!$A$2:$A$21,0)))&gt;0),areaSAS!$H262/(INDEX(maxArea_perResidue!$B$2:$B$21,MATCH($B263,maxArea_perResidue!$A$2:$A$21,0))),"")</f>
        <v/>
      </c>
      <c r="V262" t="str">
        <f>IF(AND($B263=V$1,areaSAS!$H262/(INDEX(maxArea_perResidue!$B$2:$B$21,MATCH($B263,maxArea_perResidue!$A$2:$A$21,0)))&gt;0),areaSAS!$H262/(INDEX(maxArea_perResidue!$B$2:$B$21,MATCH($B263,maxArea_perResidue!$A$2:$A$21,0))),"")</f>
        <v/>
      </c>
      <c r="W262" t="str">
        <f>IF(AND($B263=W$1,areaSAS!$H262/(INDEX(maxArea_perResidue!$B$2:$B$21,MATCH($B263,maxArea_perResidue!$A$2:$A$21,0)))&gt;0),areaSAS!$H262/(INDEX(maxArea_perResidue!$B$2:$B$21,MATCH($B263,maxArea_perResidue!$A$2:$A$21,0))),"")</f>
        <v/>
      </c>
      <c r="X262" t="str">
        <f>IF(AND($B263=X$1,areaSAS!$H262/(INDEX(maxArea_perResidue!$B$2:$B$21,MATCH($B263,maxArea_perResidue!$A$2:$A$21,0)))&gt;0),areaSAS!$H262/(INDEX(maxArea_perResidue!$B$2:$B$21,MATCH($B263,maxArea_perResidue!$A$2:$A$21,0))),"")</f>
        <v/>
      </c>
      <c r="Y262" t="str">
        <f>IF(AND($B263=Y$1,areaSAS!$H262/(INDEX(maxArea_perResidue!$B$2:$B$21,MATCH($B263,maxArea_perResidue!$A$2:$A$21,0)))&gt;0),areaSAS!$H262/(INDEX(maxArea_perResidue!$B$2:$B$21,MATCH($B263,maxArea_perResidue!$A$2:$A$21,0))),"")</f>
        <v/>
      </c>
      <c r="Z262" t="str">
        <f>IF(AND($B263=Z$1,areaSAS!$H262/(INDEX(maxArea_perResidue!$B$2:$B$21,MATCH($B263,maxArea_perResidue!$A$2:$A$21,0)))&gt;0),areaSAS!$H262/(INDEX(maxArea_perResidue!$B$2:$B$21,MATCH($B263,maxArea_perResidue!$A$2:$A$21,0))),"")</f>
        <v/>
      </c>
      <c r="AA262" t="str">
        <f>IF(AND($B263=AA$1,areaSAS!$H262/(INDEX(maxArea_perResidue!$B$2:$B$21,MATCH($B263,maxArea_perResidue!$A$2:$A$21,0)))&gt;0),areaSAS!$H262/(INDEX(maxArea_perResidue!$B$2:$B$21,MATCH($B263,maxArea_perResidue!$A$2:$A$21,0))),"")</f>
        <v/>
      </c>
      <c r="AB262" t="str">
        <f>IF(AND($B263=AB$1,areaSAS!$H262/(INDEX(maxArea_perResidue!$B$2:$B$21,MATCH($B263,maxArea_perResidue!$A$2:$A$21,0)))&gt;0),areaSAS!$H262/(INDEX(maxArea_perResidue!$B$2:$B$21,MATCH($B263,maxArea_perResidue!$A$2:$A$21,0))),"")</f>
        <v/>
      </c>
      <c r="AC262" t="str">
        <f>IF(AND($B263=AC$1,areaSAS!$H262/(INDEX(maxArea_perResidue!$B$2:$B$21,MATCH($B263,maxArea_perResidue!$A$2:$A$21,0)))&gt;0),areaSAS!$H262/(INDEX(maxArea_perResidue!$B$2:$B$21,MATCH($B263,maxArea_perResidue!$A$2:$A$21,0))),"")</f>
        <v/>
      </c>
      <c r="AD262" t="str">
        <f>IF(AND($B263=AD$1,areaSAS!$H262/(INDEX(maxArea_perResidue!$B$2:$B$21,MATCH($B263,maxArea_perResidue!$A$2:$A$21,0)))&gt;0),areaSAS!$H262/(INDEX(maxArea_perResidue!$B$2:$B$21,MATCH($B263,maxArea_perResidue!$A$2:$A$21,0))),"")</f>
        <v/>
      </c>
      <c r="AE262" s="7" t="str">
        <f>IF(AND($B263=AE$1,areaSAS!$H262/(INDEX(maxArea_perResidue!$B$2:$B$21,MATCH($B263,maxArea_perResidue!$A$2:$A$21,0)))&gt;0),areaSAS!$H262/(INDEX(maxArea_perResidue!$B$2:$B$21,MATCH($B263,maxArea_perResidue!$A$2:$A$21,0))),"")</f>
        <v/>
      </c>
    </row>
    <row r="263" spans="1:31" x14ac:dyDescent="0.3">
      <c r="A263">
        <v>262</v>
      </c>
      <c r="B263" t="s">
        <v>659</v>
      </c>
      <c r="C263" t="s">
        <v>229</v>
      </c>
      <c r="D263">
        <v>78.140042185783301</v>
      </c>
      <c r="E263" t="s">
        <v>552</v>
      </c>
      <c r="F263">
        <v>68.495772093534399</v>
      </c>
      <c r="H263" s="4">
        <f t="shared" si="4"/>
        <v>68.495772093534399</v>
      </c>
      <c r="L263" t="str">
        <f>IF(AND($B264=L$1,areaSAS!$H263/(INDEX(maxArea_perResidue!$B$2:$B$21,MATCH($B264,maxArea_perResidue!$A$2:$A$21,0)))&gt;0),areaSAS!$H263/(INDEX(maxArea_perResidue!$B$2:$B$21,MATCH($B264,maxArea_perResidue!$A$2:$A$21,0))),"")</f>
        <v/>
      </c>
      <c r="M263" t="str">
        <f>IF(AND($B264=M$1,areaSAS!$H263/(INDEX(maxArea_perResidue!$B$2:$B$21,MATCH($B264,maxArea_perResidue!$A$2:$A$21,0)))&gt;0),areaSAS!$H263/(INDEX(maxArea_perResidue!$B$2:$B$21,MATCH($B264,maxArea_perResidue!$A$2:$A$21,0))),"")</f>
        <v/>
      </c>
      <c r="N263" t="str">
        <f>IF(AND($B264=N$1,areaSAS!$H263/(INDEX(maxArea_perResidue!$B$2:$B$21,MATCH($B264,maxArea_perResidue!$A$2:$A$21,0)))&gt;0),areaSAS!$H263/(INDEX(maxArea_perResidue!$B$2:$B$21,MATCH($B264,maxArea_perResidue!$A$2:$A$21,0))),"")</f>
        <v/>
      </c>
      <c r="O263" t="str">
        <f>IF(AND($B264=O$1,areaSAS!$H263/(INDEX(maxArea_perResidue!$B$2:$B$21,MATCH($B264,maxArea_perResidue!$A$2:$A$21,0)))&gt;0),areaSAS!$H263/(INDEX(maxArea_perResidue!$B$2:$B$21,MATCH($B264,maxArea_perResidue!$A$2:$A$21,0))),"")</f>
        <v/>
      </c>
      <c r="P263" t="str">
        <f>IF(AND($B264=P$1,areaSAS!$H263/(INDEX(maxArea_perResidue!$B$2:$B$21,MATCH($B264,maxArea_perResidue!$A$2:$A$21,0)))&gt;0),areaSAS!$H263/(INDEX(maxArea_perResidue!$B$2:$B$21,MATCH($B264,maxArea_perResidue!$A$2:$A$21,0))),"")</f>
        <v/>
      </c>
      <c r="Q263" t="str">
        <f>IF(AND($B264=Q$1,areaSAS!$H263/(INDEX(maxArea_perResidue!$B$2:$B$21,MATCH($B264,maxArea_perResidue!$A$2:$A$21,0)))&gt;0),areaSAS!$H263/(INDEX(maxArea_perResidue!$B$2:$B$21,MATCH($B264,maxArea_perResidue!$A$2:$A$21,0))),"")</f>
        <v/>
      </c>
      <c r="R263" t="str">
        <f>IF(AND($B264=R$1,areaSAS!$H263/(INDEX(maxArea_perResidue!$B$2:$B$21,MATCH($B264,maxArea_perResidue!$A$2:$A$21,0)))&gt;0),areaSAS!$H263/(INDEX(maxArea_perResidue!$B$2:$B$21,MATCH($B264,maxArea_perResidue!$A$2:$A$21,0))),"")</f>
        <v/>
      </c>
      <c r="S263" t="str">
        <f>IF(AND($B264=S$1,areaSAS!$H263/(INDEX(maxArea_perResidue!$B$2:$B$21,MATCH($B264,maxArea_perResidue!$A$2:$A$21,0)))&gt;0),areaSAS!$H263/(INDEX(maxArea_perResidue!$B$2:$B$21,MATCH($B264,maxArea_perResidue!$A$2:$A$21,0))),"")</f>
        <v/>
      </c>
      <c r="T263" t="str">
        <f>IF(AND($B264=T$1,areaSAS!$H263/(INDEX(maxArea_perResidue!$B$2:$B$21,MATCH($B264,maxArea_perResidue!$A$2:$A$21,0)))&gt;0),areaSAS!$H263/(INDEX(maxArea_perResidue!$B$2:$B$21,MATCH($B264,maxArea_perResidue!$A$2:$A$21,0))),"")</f>
        <v/>
      </c>
      <c r="U263" t="str">
        <f>IF(AND($B264=U$1,areaSAS!$H263/(INDEX(maxArea_perResidue!$B$2:$B$21,MATCH($B264,maxArea_perResidue!$A$2:$A$21,0)))&gt;0),areaSAS!$H263/(INDEX(maxArea_perResidue!$B$2:$B$21,MATCH($B264,maxArea_perResidue!$A$2:$A$21,0))),"")</f>
        <v/>
      </c>
      <c r="V263" t="str">
        <f>IF(AND($B264=V$1,areaSAS!$H263/(INDEX(maxArea_perResidue!$B$2:$B$21,MATCH($B264,maxArea_perResidue!$A$2:$A$21,0)))&gt;0),areaSAS!$H263/(INDEX(maxArea_perResidue!$B$2:$B$21,MATCH($B264,maxArea_perResidue!$A$2:$A$21,0))),"")</f>
        <v/>
      </c>
      <c r="W263">
        <f>IF(AND($B264=W$1,areaSAS!$H263/(INDEX(maxArea_perResidue!$B$2:$B$21,MATCH($B264,maxArea_perResidue!$A$2:$A$21,0)))&gt;0),areaSAS!$H263/(INDEX(maxArea_perResidue!$B$2:$B$21,MATCH($B264,maxArea_perResidue!$A$2:$A$21,0))),"")</f>
        <v>0.42021946069653004</v>
      </c>
      <c r="X263" t="str">
        <f>IF(AND($B264=X$1,areaSAS!$H263/(INDEX(maxArea_perResidue!$B$2:$B$21,MATCH($B264,maxArea_perResidue!$A$2:$A$21,0)))&gt;0),areaSAS!$H263/(INDEX(maxArea_perResidue!$B$2:$B$21,MATCH($B264,maxArea_perResidue!$A$2:$A$21,0))),"")</f>
        <v/>
      </c>
      <c r="Y263" t="str">
        <f>IF(AND($B264=Y$1,areaSAS!$H263/(INDEX(maxArea_perResidue!$B$2:$B$21,MATCH($B264,maxArea_perResidue!$A$2:$A$21,0)))&gt;0),areaSAS!$H263/(INDEX(maxArea_perResidue!$B$2:$B$21,MATCH($B264,maxArea_perResidue!$A$2:$A$21,0))),"")</f>
        <v/>
      </c>
      <c r="Z263" t="str">
        <f>IF(AND($B264=Z$1,areaSAS!$H263/(INDEX(maxArea_perResidue!$B$2:$B$21,MATCH($B264,maxArea_perResidue!$A$2:$A$21,0)))&gt;0),areaSAS!$H263/(INDEX(maxArea_perResidue!$B$2:$B$21,MATCH($B264,maxArea_perResidue!$A$2:$A$21,0))),"")</f>
        <v/>
      </c>
      <c r="AA263" t="str">
        <f>IF(AND($B264=AA$1,areaSAS!$H263/(INDEX(maxArea_perResidue!$B$2:$B$21,MATCH($B264,maxArea_perResidue!$A$2:$A$21,0)))&gt;0),areaSAS!$H263/(INDEX(maxArea_perResidue!$B$2:$B$21,MATCH($B264,maxArea_perResidue!$A$2:$A$21,0))),"")</f>
        <v/>
      </c>
      <c r="AB263" t="str">
        <f>IF(AND($B264=AB$1,areaSAS!$H263/(INDEX(maxArea_perResidue!$B$2:$B$21,MATCH($B264,maxArea_perResidue!$A$2:$A$21,0)))&gt;0),areaSAS!$H263/(INDEX(maxArea_perResidue!$B$2:$B$21,MATCH($B264,maxArea_perResidue!$A$2:$A$21,0))),"")</f>
        <v/>
      </c>
      <c r="AC263" t="str">
        <f>IF(AND($B264=AC$1,areaSAS!$H263/(INDEX(maxArea_perResidue!$B$2:$B$21,MATCH($B264,maxArea_perResidue!$A$2:$A$21,0)))&gt;0),areaSAS!$H263/(INDEX(maxArea_perResidue!$B$2:$B$21,MATCH($B264,maxArea_perResidue!$A$2:$A$21,0))),"")</f>
        <v/>
      </c>
      <c r="AD263" t="str">
        <f>IF(AND($B264=AD$1,areaSAS!$H263/(INDEX(maxArea_perResidue!$B$2:$B$21,MATCH($B264,maxArea_perResidue!$A$2:$A$21,0)))&gt;0),areaSAS!$H263/(INDEX(maxArea_perResidue!$B$2:$B$21,MATCH($B264,maxArea_perResidue!$A$2:$A$21,0))),"")</f>
        <v/>
      </c>
      <c r="AE263" s="7" t="str">
        <f>IF(AND($B264=AE$1,areaSAS!$H263/(INDEX(maxArea_perResidue!$B$2:$B$21,MATCH($B264,maxArea_perResidue!$A$2:$A$21,0)))&gt;0),areaSAS!$H263/(INDEX(maxArea_perResidue!$B$2:$B$21,MATCH($B264,maxArea_perResidue!$A$2:$A$21,0))),"")</f>
        <v/>
      </c>
    </row>
    <row r="264" spans="1:31" x14ac:dyDescent="0.3">
      <c r="A264">
        <v>263</v>
      </c>
      <c r="B264" t="s">
        <v>658</v>
      </c>
      <c r="C264" t="s">
        <v>230</v>
      </c>
      <c r="D264">
        <v>13.735530152916899</v>
      </c>
      <c r="E264" t="s">
        <v>553</v>
      </c>
      <c r="F264">
        <v>10.475179910659699</v>
      </c>
      <c r="H264" s="4">
        <f t="shared" si="4"/>
        <v>10.475179910659699</v>
      </c>
      <c r="L264" t="str">
        <f>IF(AND($B265=L$1,areaSAS!$H264/(INDEX(maxArea_perResidue!$B$2:$B$21,MATCH($B265,maxArea_perResidue!$A$2:$A$21,0)))&gt;0),areaSAS!$H264/(INDEX(maxArea_perResidue!$B$2:$B$21,MATCH($B265,maxArea_perResidue!$A$2:$A$21,0))),"")</f>
        <v/>
      </c>
      <c r="M264" t="str">
        <f>IF(AND($B265=M$1,areaSAS!$H264/(INDEX(maxArea_perResidue!$B$2:$B$21,MATCH($B265,maxArea_perResidue!$A$2:$A$21,0)))&gt;0),areaSAS!$H264/(INDEX(maxArea_perResidue!$B$2:$B$21,MATCH($B265,maxArea_perResidue!$A$2:$A$21,0))),"")</f>
        <v/>
      </c>
      <c r="N264" t="str">
        <f>IF(AND($B265=N$1,areaSAS!$H264/(INDEX(maxArea_perResidue!$B$2:$B$21,MATCH($B265,maxArea_perResidue!$A$2:$A$21,0)))&gt;0),areaSAS!$H264/(INDEX(maxArea_perResidue!$B$2:$B$21,MATCH($B265,maxArea_perResidue!$A$2:$A$21,0))),"")</f>
        <v/>
      </c>
      <c r="O264" t="str">
        <f>IF(AND($B265=O$1,areaSAS!$H264/(INDEX(maxArea_perResidue!$B$2:$B$21,MATCH($B265,maxArea_perResidue!$A$2:$A$21,0)))&gt;0),areaSAS!$H264/(INDEX(maxArea_perResidue!$B$2:$B$21,MATCH($B265,maxArea_perResidue!$A$2:$A$21,0))),"")</f>
        <v/>
      </c>
      <c r="P264" t="str">
        <f>IF(AND($B265=P$1,areaSAS!$H264/(INDEX(maxArea_perResidue!$B$2:$B$21,MATCH($B265,maxArea_perResidue!$A$2:$A$21,0)))&gt;0),areaSAS!$H264/(INDEX(maxArea_perResidue!$B$2:$B$21,MATCH($B265,maxArea_perResidue!$A$2:$A$21,0))),"")</f>
        <v/>
      </c>
      <c r="Q264">
        <f>IF(AND($B265=Q$1,areaSAS!$H264/(INDEX(maxArea_perResidue!$B$2:$B$21,MATCH($B265,maxArea_perResidue!$A$2:$A$21,0)))&gt;0),areaSAS!$H264/(INDEX(maxArea_perResidue!$B$2:$B$21,MATCH($B265,maxArea_perResidue!$A$2:$A$21,0))),"")</f>
        <v>4.8949438834858409E-2</v>
      </c>
      <c r="R264" t="str">
        <f>IF(AND($B265=R$1,areaSAS!$H264/(INDEX(maxArea_perResidue!$B$2:$B$21,MATCH($B265,maxArea_perResidue!$A$2:$A$21,0)))&gt;0),areaSAS!$H264/(INDEX(maxArea_perResidue!$B$2:$B$21,MATCH($B265,maxArea_perResidue!$A$2:$A$21,0))),"")</f>
        <v/>
      </c>
      <c r="S264" t="str">
        <f>IF(AND($B265=S$1,areaSAS!$H264/(INDEX(maxArea_perResidue!$B$2:$B$21,MATCH($B265,maxArea_perResidue!$A$2:$A$21,0)))&gt;0),areaSAS!$H264/(INDEX(maxArea_perResidue!$B$2:$B$21,MATCH($B265,maxArea_perResidue!$A$2:$A$21,0))),"")</f>
        <v/>
      </c>
      <c r="T264" t="str">
        <f>IF(AND($B265=T$1,areaSAS!$H264/(INDEX(maxArea_perResidue!$B$2:$B$21,MATCH($B265,maxArea_perResidue!$A$2:$A$21,0)))&gt;0),areaSAS!$H264/(INDEX(maxArea_perResidue!$B$2:$B$21,MATCH($B265,maxArea_perResidue!$A$2:$A$21,0))),"")</f>
        <v/>
      </c>
      <c r="U264" t="str">
        <f>IF(AND($B265=U$1,areaSAS!$H264/(INDEX(maxArea_perResidue!$B$2:$B$21,MATCH($B265,maxArea_perResidue!$A$2:$A$21,0)))&gt;0),areaSAS!$H264/(INDEX(maxArea_perResidue!$B$2:$B$21,MATCH($B265,maxArea_perResidue!$A$2:$A$21,0))),"")</f>
        <v/>
      </c>
      <c r="V264" t="str">
        <f>IF(AND($B265=V$1,areaSAS!$H264/(INDEX(maxArea_perResidue!$B$2:$B$21,MATCH($B265,maxArea_perResidue!$A$2:$A$21,0)))&gt;0),areaSAS!$H264/(INDEX(maxArea_perResidue!$B$2:$B$21,MATCH($B265,maxArea_perResidue!$A$2:$A$21,0))),"")</f>
        <v/>
      </c>
      <c r="W264" t="str">
        <f>IF(AND($B265=W$1,areaSAS!$H264/(INDEX(maxArea_perResidue!$B$2:$B$21,MATCH($B265,maxArea_perResidue!$A$2:$A$21,0)))&gt;0),areaSAS!$H264/(INDEX(maxArea_perResidue!$B$2:$B$21,MATCH($B265,maxArea_perResidue!$A$2:$A$21,0))),"")</f>
        <v/>
      </c>
      <c r="X264" t="str">
        <f>IF(AND($B265=X$1,areaSAS!$H264/(INDEX(maxArea_perResidue!$B$2:$B$21,MATCH($B265,maxArea_perResidue!$A$2:$A$21,0)))&gt;0),areaSAS!$H264/(INDEX(maxArea_perResidue!$B$2:$B$21,MATCH($B265,maxArea_perResidue!$A$2:$A$21,0))),"")</f>
        <v/>
      </c>
      <c r="Y264" t="str">
        <f>IF(AND($B265=Y$1,areaSAS!$H264/(INDEX(maxArea_perResidue!$B$2:$B$21,MATCH($B265,maxArea_perResidue!$A$2:$A$21,0)))&gt;0),areaSAS!$H264/(INDEX(maxArea_perResidue!$B$2:$B$21,MATCH($B265,maxArea_perResidue!$A$2:$A$21,0))),"")</f>
        <v/>
      </c>
      <c r="Z264" t="str">
        <f>IF(AND($B265=Z$1,areaSAS!$H264/(INDEX(maxArea_perResidue!$B$2:$B$21,MATCH($B265,maxArea_perResidue!$A$2:$A$21,0)))&gt;0),areaSAS!$H264/(INDEX(maxArea_perResidue!$B$2:$B$21,MATCH($B265,maxArea_perResidue!$A$2:$A$21,0))),"")</f>
        <v/>
      </c>
      <c r="AA264" t="str">
        <f>IF(AND($B265=AA$1,areaSAS!$H264/(INDEX(maxArea_perResidue!$B$2:$B$21,MATCH($B265,maxArea_perResidue!$A$2:$A$21,0)))&gt;0),areaSAS!$H264/(INDEX(maxArea_perResidue!$B$2:$B$21,MATCH($B265,maxArea_perResidue!$A$2:$A$21,0))),"")</f>
        <v/>
      </c>
      <c r="AB264" t="str">
        <f>IF(AND($B265=AB$1,areaSAS!$H264/(INDEX(maxArea_perResidue!$B$2:$B$21,MATCH($B265,maxArea_perResidue!$A$2:$A$21,0)))&gt;0),areaSAS!$H264/(INDEX(maxArea_perResidue!$B$2:$B$21,MATCH($B265,maxArea_perResidue!$A$2:$A$21,0))),"")</f>
        <v/>
      </c>
      <c r="AC264" t="str">
        <f>IF(AND($B265=AC$1,areaSAS!$H264/(INDEX(maxArea_perResidue!$B$2:$B$21,MATCH($B265,maxArea_perResidue!$A$2:$A$21,0)))&gt;0),areaSAS!$H264/(INDEX(maxArea_perResidue!$B$2:$B$21,MATCH($B265,maxArea_perResidue!$A$2:$A$21,0))),"")</f>
        <v/>
      </c>
      <c r="AD264" t="str">
        <f>IF(AND($B265=AD$1,areaSAS!$H264/(INDEX(maxArea_perResidue!$B$2:$B$21,MATCH($B265,maxArea_perResidue!$A$2:$A$21,0)))&gt;0),areaSAS!$H264/(INDEX(maxArea_perResidue!$B$2:$B$21,MATCH($B265,maxArea_perResidue!$A$2:$A$21,0))),"")</f>
        <v/>
      </c>
      <c r="AE264" s="7" t="str">
        <f>IF(AND($B265=AE$1,areaSAS!$H264/(INDEX(maxArea_perResidue!$B$2:$B$21,MATCH($B265,maxArea_perResidue!$A$2:$A$21,0)))&gt;0),areaSAS!$H264/(INDEX(maxArea_perResidue!$B$2:$B$21,MATCH($B265,maxArea_perResidue!$A$2:$A$21,0))),"")</f>
        <v/>
      </c>
    </row>
    <row r="265" spans="1:31" x14ac:dyDescent="0.3">
      <c r="A265">
        <v>264</v>
      </c>
      <c r="B265" t="s">
        <v>660</v>
      </c>
      <c r="C265" t="s">
        <v>231</v>
      </c>
      <c r="D265">
        <v>0</v>
      </c>
      <c r="E265" t="s">
        <v>554</v>
      </c>
      <c r="F265">
        <v>0</v>
      </c>
      <c r="H265" s="4">
        <f t="shared" si="4"/>
        <v>0</v>
      </c>
      <c r="L265" t="str">
        <f>IF(AND($B266=L$1,areaSAS!$H265/(INDEX(maxArea_perResidue!$B$2:$B$21,MATCH($B266,maxArea_perResidue!$A$2:$A$21,0)))&gt;0),areaSAS!$H265/(INDEX(maxArea_perResidue!$B$2:$B$21,MATCH($B266,maxArea_perResidue!$A$2:$A$21,0))),"")</f>
        <v/>
      </c>
      <c r="M265" t="str">
        <f>IF(AND($B266=M$1,areaSAS!$H265/(INDEX(maxArea_perResidue!$B$2:$B$21,MATCH($B266,maxArea_perResidue!$A$2:$A$21,0)))&gt;0),areaSAS!$H265/(INDEX(maxArea_perResidue!$B$2:$B$21,MATCH($B266,maxArea_perResidue!$A$2:$A$21,0))),"")</f>
        <v/>
      </c>
      <c r="N265" t="str">
        <f>IF(AND($B266=N$1,areaSAS!$H265/(INDEX(maxArea_perResidue!$B$2:$B$21,MATCH($B266,maxArea_perResidue!$A$2:$A$21,0)))&gt;0),areaSAS!$H265/(INDEX(maxArea_perResidue!$B$2:$B$21,MATCH($B266,maxArea_perResidue!$A$2:$A$21,0))),"")</f>
        <v/>
      </c>
      <c r="O265" t="str">
        <f>IF(AND($B266=O$1,areaSAS!$H265/(INDEX(maxArea_perResidue!$B$2:$B$21,MATCH($B266,maxArea_perResidue!$A$2:$A$21,0)))&gt;0),areaSAS!$H265/(INDEX(maxArea_perResidue!$B$2:$B$21,MATCH($B266,maxArea_perResidue!$A$2:$A$21,0))),"")</f>
        <v/>
      </c>
      <c r="P265" t="str">
        <f>IF(AND($B266=P$1,areaSAS!$H265/(INDEX(maxArea_perResidue!$B$2:$B$21,MATCH($B266,maxArea_perResidue!$A$2:$A$21,0)))&gt;0),areaSAS!$H265/(INDEX(maxArea_perResidue!$B$2:$B$21,MATCH($B266,maxArea_perResidue!$A$2:$A$21,0))),"")</f>
        <v/>
      </c>
      <c r="Q265" t="str">
        <f>IF(AND($B266=Q$1,areaSAS!$H265/(INDEX(maxArea_perResidue!$B$2:$B$21,MATCH($B266,maxArea_perResidue!$A$2:$A$21,0)))&gt;0),areaSAS!$H265/(INDEX(maxArea_perResidue!$B$2:$B$21,MATCH($B266,maxArea_perResidue!$A$2:$A$21,0))),"")</f>
        <v/>
      </c>
      <c r="R265" t="str">
        <f>IF(AND($B266=R$1,areaSAS!$H265/(INDEX(maxArea_perResidue!$B$2:$B$21,MATCH($B266,maxArea_perResidue!$A$2:$A$21,0)))&gt;0),areaSAS!$H265/(INDEX(maxArea_perResidue!$B$2:$B$21,MATCH($B266,maxArea_perResidue!$A$2:$A$21,0))),"")</f>
        <v/>
      </c>
      <c r="S265" t="str">
        <f>IF(AND($B266=S$1,areaSAS!$H265/(INDEX(maxArea_perResidue!$B$2:$B$21,MATCH($B266,maxArea_perResidue!$A$2:$A$21,0)))&gt;0),areaSAS!$H265/(INDEX(maxArea_perResidue!$B$2:$B$21,MATCH($B266,maxArea_perResidue!$A$2:$A$21,0))),"")</f>
        <v/>
      </c>
      <c r="T265" t="str">
        <f>IF(AND($B266=T$1,areaSAS!$H265/(INDEX(maxArea_perResidue!$B$2:$B$21,MATCH($B266,maxArea_perResidue!$A$2:$A$21,0)))&gt;0),areaSAS!$H265/(INDEX(maxArea_perResidue!$B$2:$B$21,MATCH($B266,maxArea_perResidue!$A$2:$A$21,0))),"")</f>
        <v/>
      </c>
      <c r="U265" t="str">
        <f>IF(AND($B266=U$1,areaSAS!$H265/(INDEX(maxArea_perResidue!$B$2:$B$21,MATCH($B266,maxArea_perResidue!$A$2:$A$21,0)))&gt;0),areaSAS!$H265/(INDEX(maxArea_perResidue!$B$2:$B$21,MATCH($B266,maxArea_perResidue!$A$2:$A$21,0))),"")</f>
        <v/>
      </c>
      <c r="V265" t="str">
        <f>IF(AND($B266=V$1,areaSAS!$H265/(INDEX(maxArea_perResidue!$B$2:$B$21,MATCH($B266,maxArea_perResidue!$A$2:$A$21,0)))&gt;0),areaSAS!$H265/(INDEX(maxArea_perResidue!$B$2:$B$21,MATCH($B266,maxArea_perResidue!$A$2:$A$21,0))),"")</f>
        <v/>
      </c>
      <c r="W265" t="str">
        <f>IF(AND($B266=W$1,areaSAS!$H265/(INDEX(maxArea_perResidue!$B$2:$B$21,MATCH($B266,maxArea_perResidue!$A$2:$A$21,0)))&gt;0),areaSAS!$H265/(INDEX(maxArea_perResidue!$B$2:$B$21,MATCH($B266,maxArea_perResidue!$A$2:$A$21,0))),"")</f>
        <v/>
      </c>
      <c r="X265" t="str">
        <f>IF(AND($B266=X$1,areaSAS!$H265/(INDEX(maxArea_perResidue!$B$2:$B$21,MATCH($B266,maxArea_perResidue!$A$2:$A$21,0)))&gt;0),areaSAS!$H265/(INDEX(maxArea_perResidue!$B$2:$B$21,MATCH($B266,maxArea_perResidue!$A$2:$A$21,0))),"")</f>
        <v/>
      </c>
      <c r="Y265" t="str">
        <f>IF(AND($B266=Y$1,areaSAS!$H265/(INDEX(maxArea_perResidue!$B$2:$B$21,MATCH($B266,maxArea_perResidue!$A$2:$A$21,0)))&gt;0),areaSAS!$H265/(INDEX(maxArea_perResidue!$B$2:$B$21,MATCH($B266,maxArea_perResidue!$A$2:$A$21,0))),"")</f>
        <v/>
      </c>
      <c r="Z265" t="str">
        <f>IF(AND($B266=Z$1,areaSAS!$H265/(INDEX(maxArea_perResidue!$B$2:$B$21,MATCH($B266,maxArea_perResidue!$A$2:$A$21,0)))&gt;0),areaSAS!$H265/(INDEX(maxArea_perResidue!$B$2:$B$21,MATCH($B266,maxArea_perResidue!$A$2:$A$21,0))),"")</f>
        <v/>
      </c>
      <c r="AA265" t="str">
        <f>IF(AND($B266=AA$1,areaSAS!$H265/(INDEX(maxArea_perResidue!$B$2:$B$21,MATCH($B266,maxArea_perResidue!$A$2:$A$21,0)))&gt;0),areaSAS!$H265/(INDEX(maxArea_perResidue!$B$2:$B$21,MATCH($B266,maxArea_perResidue!$A$2:$A$21,0))),"")</f>
        <v/>
      </c>
      <c r="AB265" t="str">
        <f>IF(AND($B266=AB$1,areaSAS!$H265/(INDEX(maxArea_perResidue!$B$2:$B$21,MATCH($B266,maxArea_perResidue!$A$2:$A$21,0)))&gt;0),areaSAS!$H265/(INDEX(maxArea_perResidue!$B$2:$B$21,MATCH($B266,maxArea_perResidue!$A$2:$A$21,0))),"")</f>
        <v/>
      </c>
      <c r="AC265" t="str">
        <f>IF(AND($B266=AC$1,areaSAS!$H265/(INDEX(maxArea_perResidue!$B$2:$B$21,MATCH($B266,maxArea_perResidue!$A$2:$A$21,0)))&gt;0),areaSAS!$H265/(INDEX(maxArea_perResidue!$B$2:$B$21,MATCH($B266,maxArea_perResidue!$A$2:$A$21,0))),"")</f>
        <v/>
      </c>
      <c r="AD265" t="str">
        <f>IF(AND($B266=AD$1,areaSAS!$H265/(INDEX(maxArea_perResidue!$B$2:$B$21,MATCH($B266,maxArea_perResidue!$A$2:$A$21,0)))&gt;0),areaSAS!$H265/(INDEX(maxArea_perResidue!$B$2:$B$21,MATCH($B266,maxArea_perResidue!$A$2:$A$21,0))),"")</f>
        <v/>
      </c>
      <c r="AE265" s="7" t="str">
        <f>IF(AND($B266=AE$1,areaSAS!$H265/(INDEX(maxArea_perResidue!$B$2:$B$21,MATCH($B266,maxArea_perResidue!$A$2:$A$21,0)))&gt;0),areaSAS!$H265/(INDEX(maxArea_perResidue!$B$2:$B$21,MATCH($B266,maxArea_perResidue!$A$2:$A$21,0))),"")</f>
        <v/>
      </c>
    </row>
    <row r="266" spans="1:31" x14ac:dyDescent="0.3">
      <c r="A266">
        <v>265</v>
      </c>
      <c r="B266" t="s">
        <v>656</v>
      </c>
      <c r="C266" t="s">
        <v>232</v>
      </c>
      <c r="D266">
        <v>124.76955127716001</v>
      </c>
      <c r="E266" t="s">
        <v>555</v>
      </c>
      <c r="F266">
        <v>125.434602887995</v>
      </c>
      <c r="H266" s="4">
        <f t="shared" si="4"/>
        <v>124.76955127716001</v>
      </c>
      <c r="L266" t="str">
        <f>IF(AND($B267=L$1,areaSAS!$H266/(INDEX(maxArea_perResidue!$B$2:$B$21,MATCH($B267,maxArea_perResidue!$A$2:$A$21,0)))&gt;0),areaSAS!$H266/(INDEX(maxArea_perResidue!$B$2:$B$21,MATCH($B267,maxArea_perResidue!$A$2:$A$21,0))),"")</f>
        <v/>
      </c>
      <c r="M266" t="str">
        <f>IF(AND($B267=M$1,areaSAS!$H266/(INDEX(maxArea_perResidue!$B$2:$B$21,MATCH($B267,maxArea_perResidue!$A$2:$A$21,0)))&gt;0),areaSAS!$H266/(INDEX(maxArea_perResidue!$B$2:$B$21,MATCH($B267,maxArea_perResidue!$A$2:$A$21,0))),"")</f>
        <v/>
      </c>
      <c r="N266" t="str">
        <f>IF(AND($B267=N$1,areaSAS!$H266/(INDEX(maxArea_perResidue!$B$2:$B$21,MATCH($B267,maxArea_perResidue!$A$2:$A$21,0)))&gt;0),areaSAS!$H266/(INDEX(maxArea_perResidue!$B$2:$B$21,MATCH($B267,maxArea_perResidue!$A$2:$A$21,0))),"")</f>
        <v/>
      </c>
      <c r="O266" t="str">
        <f>IF(AND($B267=O$1,areaSAS!$H266/(INDEX(maxArea_perResidue!$B$2:$B$21,MATCH($B267,maxArea_perResidue!$A$2:$A$21,0)))&gt;0),areaSAS!$H266/(INDEX(maxArea_perResidue!$B$2:$B$21,MATCH($B267,maxArea_perResidue!$A$2:$A$21,0))),"")</f>
        <v/>
      </c>
      <c r="P266" t="str">
        <f>IF(AND($B267=P$1,areaSAS!$H266/(INDEX(maxArea_perResidue!$B$2:$B$21,MATCH($B267,maxArea_perResidue!$A$2:$A$21,0)))&gt;0),areaSAS!$H266/(INDEX(maxArea_perResidue!$B$2:$B$21,MATCH($B267,maxArea_perResidue!$A$2:$A$21,0))),"")</f>
        <v/>
      </c>
      <c r="Q266" t="str">
        <f>IF(AND($B267=Q$1,areaSAS!$H266/(INDEX(maxArea_perResidue!$B$2:$B$21,MATCH($B267,maxArea_perResidue!$A$2:$A$21,0)))&gt;0),areaSAS!$H266/(INDEX(maxArea_perResidue!$B$2:$B$21,MATCH($B267,maxArea_perResidue!$A$2:$A$21,0))),"")</f>
        <v/>
      </c>
      <c r="R266" t="str">
        <f>IF(AND($B267=R$1,areaSAS!$H266/(INDEX(maxArea_perResidue!$B$2:$B$21,MATCH($B267,maxArea_perResidue!$A$2:$A$21,0)))&gt;0),areaSAS!$H266/(INDEX(maxArea_perResidue!$B$2:$B$21,MATCH($B267,maxArea_perResidue!$A$2:$A$21,0))),"")</f>
        <v/>
      </c>
      <c r="S266" t="str">
        <f>IF(AND($B267=S$1,areaSAS!$H266/(INDEX(maxArea_perResidue!$B$2:$B$21,MATCH($B267,maxArea_perResidue!$A$2:$A$21,0)))&gt;0),areaSAS!$H266/(INDEX(maxArea_perResidue!$B$2:$B$21,MATCH($B267,maxArea_perResidue!$A$2:$A$21,0))),"")</f>
        <v/>
      </c>
      <c r="T266" t="str">
        <f>IF(AND($B267=T$1,areaSAS!$H266/(INDEX(maxArea_perResidue!$B$2:$B$21,MATCH($B267,maxArea_perResidue!$A$2:$A$21,0)))&gt;0),areaSAS!$H266/(INDEX(maxArea_perResidue!$B$2:$B$21,MATCH($B267,maxArea_perResidue!$A$2:$A$21,0))),"")</f>
        <v/>
      </c>
      <c r="U266" t="str">
        <f>IF(AND($B267=U$1,areaSAS!$H266/(INDEX(maxArea_perResidue!$B$2:$B$21,MATCH($B267,maxArea_perResidue!$A$2:$A$21,0)))&gt;0),areaSAS!$H266/(INDEX(maxArea_perResidue!$B$2:$B$21,MATCH($B267,maxArea_perResidue!$A$2:$A$21,0))),"")</f>
        <v/>
      </c>
      <c r="V266" t="str">
        <f>IF(AND($B267=V$1,areaSAS!$H266/(INDEX(maxArea_perResidue!$B$2:$B$21,MATCH($B267,maxArea_perResidue!$A$2:$A$21,0)))&gt;0),areaSAS!$H266/(INDEX(maxArea_perResidue!$B$2:$B$21,MATCH($B267,maxArea_perResidue!$A$2:$A$21,0))),"")</f>
        <v/>
      </c>
      <c r="W266">
        <f>IF(AND($B267=W$1,areaSAS!$H266/(INDEX(maxArea_perResidue!$B$2:$B$21,MATCH($B267,maxArea_perResidue!$A$2:$A$21,0)))&gt;0),areaSAS!$H266/(INDEX(maxArea_perResidue!$B$2:$B$21,MATCH($B267,maxArea_perResidue!$A$2:$A$21,0))),"")</f>
        <v>0.76545736979852763</v>
      </c>
      <c r="X266" t="str">
        <f>IF(AND($B267=X$1,areaSAS!$H266/(INDEX(maxArea_perResidue!$B$2:$B$21,MATCH($B267,maxArea_perResidue!$A$2:$A$21,0)))&gt;0),areaSAS!$H266/(INDEX(maxArea_perResidue!$B$2:$B$21,MATCH($B267,maxArea_perResidue!$A$2:$A$21,0))),"")</f>
        <v/>
      </c>
      <c r="Y266" t="str">
        <f>IF(AND($B267=Y$1,areaSAS!$H266/(INDEX(maxArea_perResidue!$B$2:$B$21,MATCH($B267,maxArea_perResidue!$A$2:$A$21,0)))&gt;0),areaSAS!$H266/(INDEX(maxArea_perResidue!$B$2:$B$21,MATCH($B267,maxArea_perResidue!$A$2:$A$21,0))),"")</f>
        <v/>
      </c>
      <c r="Z266" t="str">
        <f>IF(AND($B267=Z$1,areaSAS!$H266/(INDEX(maxArea_perResidue!$B$2:$B$21,MATCH($B267,maxArea_perResidue!$A$2:$A$21,0)))&gt;0),areaSAS!$H266/(INDEX(maxArea_perResidue!$B$2:$B$21,MATCH($B267,maxArea_perResidue!$A$2:$A$21,0))),"")</f>
        <v/>
      </c>
      <c r="AA266" t="str">
        <f>IF(AND($B267=AA$1,areaSAS!$H266/(INDEX(maxArea_perResidue!$B$2:$B$21,MATCH($B267,maxArea_perResidue!$A$2:$A$21,0)))&gt;0),areaSAS!$H266/(INDEX(maxArea_perResidue!$B$2:$B$21,MATCH($B267,maxArea_perResidue!$A$2:$A$21,0))),"")</f>
        <v/>
      </c>
      <c r="AB266" t="str">
        <f>IF(AND($B267=AB$1,areaSAS!$H266/(INDEX(maxArea_perResidue!$B$2:$B$21,MATCH($B267,maxArea_perResidue!$A$2:$A$21,0)))&gt;0),areaSAS!$H266/(INDEX(maxArea_perResidue!$B$2:$B$21,MATCH($B267,maxArea_perResidue!$A$2:$A$21,0))),"")</f>
        <v/>
      </c>
      <c r="AC266" t="str">
        <f>IF(AND($B267=AC$1,areaSAS!$H266/(INDEX(maxArea_perResidue!$B$2:$B$21,MATCH($B267,maxArea_perResidue!$A$2:$A$21,0)))&gt;0),areaSAS!$H266/(INDEX(maxArea_perResidue!$B$2:$B$21,MATCH($B267,maxArea_perResidue!$A$2:$A$21,0))),"")</f>
        <v/>
      </c>
      <c r="AD266" t="str">
        <f>IF(AND($B267=AD$1,areaSAS!$H266/(INDEX(maxArea_perResidue!$B$2:$B$21,MATCH($B267,maxArea_perResidue!$A$2:$A$21,0)))&gt;0),areaSAS!$H266/(INDEX(maxArea_perResidue!$B$2:$B$21,MATCH($B267,maxArea_perResidue!$A$2:$A$21,0))),"")</f>
        <v/>
      </c>
      <c r="AE266" s="7" t="str">
        <f>IF(AND($B267=AE$1,areaSAS!$H266/(INDEX(maxArea_perResidue!$B$2:$B$21,MATCH($B267,maxArea_perResidue!$A$2:$A$21,0)))&gt;0),areaSAS!$H266/(INDEX(maxArea_perResidue!$B$2:$B$21,MATCH($B267,maxArea_perResidue!$A$2:$A$21,0))),"")</f>
        <v/>
      </c>
    </row>
    <row r="267" spans="1:31" x14ac:dyDescent="0.3">
      <c r="A267">
        <v>266</v>
      </c>
      <c r="B267" t="s">
        <v>658</v>
      </c>
      <c r="C267" t="s">
        <v>233</v>
      </c>
      <c r="D267">
        <v>44.064191229641402</v>
      </c>
      <c r="E267" t="s">
        <v>556</v>
      </c>
      <c r="F267">
        <v>43.366472959518397</v>
      </c>
      <c r="H267" s="4">
        <f t="shared" si="4"/>
        <v>43.366472959518397</v>
      </c>
      <c r="L267" t="str">
        <f>IF(AND($B268=L$1,areaSAS!$H267/(INDEX(maxArea_perResidue!$B$2:$B$21,MATCH($B268,maxArea_perResidue!$A$2:$A$21,0)))&gt;0),areaSAS!$H267/(INDEX(maxArea_perResidue!$B$2:$B$21,MATCH($B268,maxArea_perResidue!$A$2:$A$21,0))),"")</f>
        <v/>
      </c>
      <c r="M267" t="str">
        <f>IF(AND($B268=M$1,areaSAS!$H267/(INDEX(maxArea_perResidue!$B$2:$B$21,MATCH($B268,maxArea_perResidue!$A$2:$A$21,0)))&gt;0),areaSAS!$H267/(INDEX(maxArea_perResidue!$B$2:$B$21,MATCH($B268,maxArea_perResidue!$A$2:$A$21,0))),"")</f>
        <v/>
      </c>
      <c r="N267" t="str">
        <f>IF(AND($B268=N$1,areaSAS!$H267/(INDEX(maxArea_perResidue!$B$2:$B$21,MATCH($B268,maxArea_perResidue!$A$2:$A$21,0)))&gt;0),areaSAS!$H267/(INDEX(maxArea_perResidue!$B$2:$B$21,MATCH($B268,maxArea_perResidue!$A$2:$A$21,0))),"")</f>
        <v/>
      </c>
      <c r="O267" t="str">
        <f>IF(AND($B268=O$1,areaSAS!$H267/(INDEX(maxArea_perResidue!$B$2:$B$21,MATCH($B268,maxArea_perResidue!$A$2:$A$21,0)))&gt;0),areaSAS!$H267/(INDEX(maxArea_perResidue!$B$2:$B$21,MATCH($B268,maxArea_perResidue!$A$2:$A$21,0))),"")</f>
        <v/>
      </c>
      <c r="P267" t="str">
        <f>IF(AND($B268=P$1,areaSAS!$H267/(INDEX(maxArea_perResidue!$B$2:$B$21,MATCH($B268,maxArea_perResidue!$A$2:$A$21,0)))&gt;0),areaSAS!$H267/(INDEX(maxArea_perResidue!$B$2:$B$21,MATCH($B268,maxArea_perResidue!$A$2:$A$21,0))),"")</f>
        <v/>
      </c>
      <c r="Q267" t="str">
        <f>IF(AND($B268=Q$1,areaSAS!$H267/(INDEX(maxArea_perResidue!$B$2:$B$21,MATCH($B268,maxArea_perResidue!$A$2:$A$21,0)))&gt;0),areaSAS!$H267/(INDEX(maxArea_perResidue!$B$2:$B$21,MATCH($B268,maxArea_perResidue!$A$2:$A$21,0))),"")</f>
        <v/>
      </c>
      <c r="R267">
        <f>IF(AND($B268=R$1,areaSAS!$H267/(INDEX(maxArea_perResidue!$B$2:$B$21,MATCH($B268,maxArea_perResidue!$A$2:$A$21,0)))&gt;0),areaSAS!$H267/(INDEX(maxArea_perResidue!$B$2:$B$21,MATCH($B268,maxArea_perResidue!$A$2:$A$21,0))),"")</f>
        <v>0.44707704081977728</v>
      </c>
      <c r="S267" t="str">
        <f>IF(AND($B268=S$1,areaSAS!$H267/(INDEX(maxArea_perResidue!$B$2:$B$21,MATCH($B268,maxArea_perResidue!$A$2:$A$21,0)))&gt;0),areaSAS!$H267/(INDEX(maxArea_perResidue!$B$2:$B$21,MATCH($B268,maxArea_perResidue!$A$2:$A$21,0))),"")</f>
        <v/>
      </c>
      <c r="T267" t="str">
        <f>IF(AND($B268=T$1,areaSAS!$H267/(INDEX(maxArea_perResidue!$B$2:$B$21,MATCH($B268,maxArea_perResidue!$A$2:$A$21,0)))&gt;0),areaSAS!$H267/(INDEX(maxArea_perResidue!$B$2:$B$21,MATCH($B268,maxArea_perResidue!$A$2:$A$21,0))),"")</f>
        <v/>
      </c>
      <c r="U267" t="str">
        <f>IF(AND($B268=U$1,areaSAS!$H267/(INDEX(maxArea_perResidue!$B$2:$B$21,MATCH($B268,maxArea_perResidue!$A$2:$A$21,0)))&gt;0),areaSAS!$H267/(INDEX(maxArea_perResidue!$B$2:$B$21,MATCH($B268,maxArea_perResidue!$A$2:$A$21,0))),"")</f>
        <v/>
      </c>
      <c r="V267" t="str">
        <f>IF(AND($B268=V$1,areaSAS!$H267/(INDEX(maxArea_perResidue!$B$2:$B$21,MATCH($B268,maxArea_perResidue!$A$2:$A$21,0)))&gt;0),areaSAS!$H267/(INDEX(maxArea_perResidue!$B$2:$B$21,MATCH($B268,maxArea_perResidue!$A$2:$A$21,0))),"")</f>
        <v/>
      </c>
      <c r="W267" t="str">
        <f>IF(AND($B268=W$1,areaSAS!$H267/(INDEX(maxArea_perResidue!$B$2:$B$21,MATCH($B268,maxArea_perResidue!$A$2:$A$21,0)))&gt;0),areaSAS!$H267/(INDEX(maxArea_perResidue!$B$2:$B$21,MATCH($B268,maxArea_perResidue!$A$2:$A$21,0))),"")</f>
        <v/>
      </c>
      <c r="X267" t="str">
        <f>IF(AND($B268=X$1,areaSAS!$H267/(INDEX(maxArea_perResidue!$B$2:$B$21,MATCH($B268,maxArea_perResidue!$A$2:$A$21,0)))&gt;0),areaSAS!$H267/(INDEX(maxArea_perResidue!$B$2:$B$21,MATCH($B268,maxArea_perResidue!$A$2:$A$21,0))),"")</f>
        <v/>
      </c>
      <c r="Y267" t="str">
        <f>IF(AND($B268=Y$1,areaSAS!$H267/(INDEX(maxArea_perResidue!$B$2:$B$21,MATCH($B268,maxArea_perResidue!$A$2:$A$21,0)))&gt;0),areaSAS!$H267/(INDEX(maxArea_perResidue!$B$2:$B$21,MATCH($B268,maxArea_perResidue!$A$2:$A$21,0))),"")</f>
        <v/>
      </c>
      <c r="Z267" t="str">
        <f>IF(AND($B268=Z$1,areaSAS!$H267/(INDEX(maxArea_perResidue!$B$2:$B$21,MATCH($B268,maxArea_perResidue!$A$2:$A$21,0)))&gt;0),areaSAS!$H267/(INDEX(maxArea_perResidue!$B$2:$B$21,MATCH($B268,maxArea_perResidue!$A$2:$A$21,0))),"")</f>
        <v/>
      </c>
      <c r="AA267" t="str">
        <f>IF(AND($B268=AA$1,areaSAS!$H267/(INDEX(maxArea_perResidue!$B$2:$B$21,MATCH($B268,maxArea_perResidue!$A$2:$A$21,0)))&gt;0),areaSAS!$H267/(INDEX(maxArea_perResidue!$B$2:$B$21,MATCH($B268,maxArea_perResidue!$A$2:$A$21,0))),"")</f>
        <v/>
      </c>
      <c r="AB267" t="str">
        <f>IF(AND($B268=AB$1,areaSAS!$H267/(INDEX(maxArea_perResidue!$B$2:$B$21,MATCH($B268,maxArea_perResidue!$A$2:$A$21,0)))&gt;0),areaSAS!$H267/(INDEX(maxArea_perResidue!$B$2:$B$21,MATCH($B268,maxArea_perResidue!$A$2:$A$21,0))),"")</f>
        <v/>
      </c>
      <c r="AC267" t="str">
        <f>IF(AND($B268=AC$1,areaSAS!$H267/(INDEX(maxArea_perResidue!$B$2:$B$21,MATCH($B268,maxArea_perResidue!$A$2:$A$21,0)))&gt;0),areaSAS!$H267/(INDEX(maxArea_perResidue!$B$2:$B$21,MATCH($B268,maxArea_perResidue!$A$2:$A$21,0))),"")</f>
        <v/>
      </c>
      <c r="AD267" t="str">
        <f>IF(AND($B268=AD$1,areaSAS!$H267/(INDEX(maxArea_perResidue!$B$2:$B$21,MATCH($B268,maxArea_perResidue!$A$2:$A$21,0)))&gt;0),areaSAS!$H267/(INDEX(maxArea_perResidue!$B$2:$B$21,MATCH($B268,maxArea_perResidue!$A$2:$A$21,0))),"")</f>
        <v/>
      </c>
      <c r="AE267" s="7" t="str">
        <f>IF(AND($B268=AE$1,areaSAS!$H267/(INDEX(maxArea_perResidue!$B$2:$B$21,MATCH($B268,maxArea_perResidue!$A$2:$A$21,0)))&gt;0),areaSAS!$H267/(INDEX(maxArea_perResidue!$B$2:$B$21,MATCH($B268,maxArea_perResidue!$A$2:$A$21,0))),"")</f>
        <v/>
      </c>
    </row>
    <row r="268" spans="1:31" x14ac:dyDescent="0.3">
      <c r="A268">
        <v>267</v>
      </c>
      <c r="B268" t="s">
        <v>648</v>
      </c>
      <c r="C268" t="s">
        <v>234</v>
      </c>
      <c r="D268">
        <v>4.3359656333923304</v>
      </c>
      <c r="E268" t="s">
        <v>557</v>
      </c>
      <c r="F268">
        <v>1.8078968524932799</v>
      </c>
      <c r="H268" s="4">
        <f t="shared" si="4"/>
        <v>1.8078968524932799</v>
      </c>
      <c r="L268" t="str">
        <f>IF(AND($B269=L$1,areaSAS!$H268/(INDEX(maxArea_perResidue!$B$2:$B$21,MATCH($B269,maxArea_perResidue!$A$2:$A$21,0)))&gt;0),areaSAS!$H268/(INDEX(maxArea_perResidue!$B$2:$B$21,MATCH($B269,maxArea_perResidue!$A$2:$A$21,0))),"")</f>
        <v/>
      </c>
      <c r="M268" t="str">
        <f>IF(AND($B269=M$1,areaSAS!$H268/(INDEX(maxArea_perResidue!$B$2:$B$21,MATCH($B269,maxArea_perResidue!$A$2:$A$21,0)))&gt;0),areaSAS!$H268/(INDEX(maxArea_perResidue!$B$2:$B$21,MATCH($B269,maxArea_perResidue!$A$2:$A$21,0))),"")</f>
        <v/>
      </c>
      <c r="N268" t="str">
        <f>IF(AND($B269=N$1,areaSAS!$H268/(INDEX(maxArea_perResidue!$B$2:$B$21,MATCH($B269,maxArea_perResidue!$A$2:$A$21,0)))&gt;0),areaSAS!$H268/(INDEX(maxArea_perResidue!$B$2:$B$21,MATCH($B269,maxArea_perResidue!$A$2:$A$21,0))),"")</f>
        <v/>
      </c>
      <c r="O268" t="str">
        <f>IF(AND($B269=O$1,areaSAS!$H268/(INDEX(maxArea_perResidue!$B$2:$B$21,MATCH($B269,maxArea_perResidue!$A$2:$A$21,0)))&gt;0),areaSAS!$H268/(INDEX(maxArea_perResidue!$B$2:$B$21,MATCH($B269,maxArea_perResidue!$A$2:$A$21,0))),"")</f>
        <v/>
      </c>
      <c r="P268" t="str">
        <f>IF(AND($B269=P$1,areaSAS!$H268/(INDEX(maxArea_perResidue!$B$2:$B$21,MATCH($B269,maxArea_perResidue!$A$2:$A$21,0)))&gt;0),areaSAS!$H268/(INDEX(maxArea_perResidue!$B$2:$B$21,MATCH($B269,maxArea_perResidue!$A$2:$A$21,0))),"")</f>
        <v/>
      </c>
      <c r="Q268" t="str">
        <f>IF(AND($B269=Q$1,areaSAS!$H268/(INDEX(maxArea_perResidue!$B$2:$B$21,MATCH($B269,maxArea_perResidue!$A$2:$A$21,0)))&gt;0),areaSAS!$H268/(INDEX(maxArea_perResidue!$B$2:$B$21,MATCH($B269,maxArea_perResidue!$A$2:$A$21,0))),"")</f>
        <v/>
      </c>
      <c r="R268" t="str">
        <f>IF(AND($B269=R$1,areaSAS!$H268/(INDEX(maxArea_perResidue!$B$2:$B$21,MATCH($B269,maxArea_perResidue!$A$2:$A$21,0)))&gt;0),areaSAS!$H268/(INDEX(maxArea_perResidue!$B$2:$B$21,MATCH($B269,maxArea_perResidue!$A$2:$A$21,0))),"")</f>
        <v/>
      </c>
      <c r="S268" t="str">
        <f>IF(AND($B269=S$1,areaSAS!$H268/(INDEX(maxArea_perResidue!$B$2:$B$21,MATCH($B269,maxArea_perResidue!$A$2:$A$21,0)))&gt;0),areaSAS!$H268/(INDEX(maxArea_perResidue!$B$2:$B$21,MATCH($B269,maxArea_perResidue!$A$2:$A$21,0))),"")</f>
        <v/>
      </c>
      <c r="T268" t="str">
        <f>IF(AND($B269=T$1,areaSAS!$H268/(INDEX(maxArea_perResidue!$B$2:$B$21,MATCH($B269,maxArea_perResidue!$A$2:$A$21,0)))&gt;0),areaSAS!$H268/(INDEX(maxArea_perResidue!$B$2:$B$21,MATCH($B269,maxArea_perResidue!$A$2:$A$21,0))),"")</f>
        <v/>
      </c>
      <c r="U268">
        <f>IF(AND($B269=U$1,areaSAS!$H268/(INDEX(maxArea_perResidue!$B$2:$B$21,MATCH($B269,maxArea_perResidue!$A$2:$A$21,0)))&gt;0),areaSAS!$H268/(INDEX(maxArea_perResidue!$B$2:$B$21,MATCH($B269,maxArea_perResidue!$A$2:$A$21,0))),"")</f>
        <v>1.1739589951255064E-2</v>
      </c>
      <c r="V268" t="str">
        <f>IF(AND($B269=V$1,areaSAS!$H268/(INDEX(maxArea_perResidue!$B$2:$B$21,MATCH($B269,maxArea_perResidue!$A$2:$A$21,0)))&gt;0),areaSAS!$H268/(INDEX(maxArea_perResidue!$B$2:$B$21,MATCH($B269,maxArea_perResidue!$A$2:$A$21,0))),"")</f>
        <v/>
      </c>
      <c r="W268" t="str">
        <f>IF(AND($B269=W$1,areaSAS!$H268/(INDEX(maxArea_perResidue!$B$2:$B$21,MATCH($B269,maxArea_perResidue!$A$2:$A$21,0)))&gt;0),areaSAS!$H268/(INDEX(maxArea_perResidue!$B$2:$B$21,MATCH($B269,maxArea_perResidue!$A$2:$A$21,0))),"")</f>
        <v/>
      </c>
      <c r="X268" t="str">
        <f>IF(AND($B269=X$1,areaSAS!$H268/(INDEX(maxArea_perResidue!$B$2:$B$21,MATCH($B269,maxArea_perResidue!$A$2:$A$21,0)))&gt;0),areaSAS!$H268/(INDEX(maxArea_perResidue!$B$2:$B$21,MATCH($B269,maxArea_perResidue!$A$2:$A$21,0))),"")</f>
        <v/>
      </c>
      <c r="Y268" t="str">
        <f>IF(AND($B269=Y$1,areaSAS!$H268/(INDEX(maxArea_perResidue!$B$2:$B$21,MATCH($B269,maxArea_perResidue!$A$2:$A$21,0)))&gt;0),areaSAS!$H268/(INDEX(maxArea_perResidue!$B$2:$B$21,MATCH($B269,maxArea_perResidue!$A$2:$A$21,0))),"")</f>
        <v/>
      </c>
      <c r="Z268" t="str">
        <f>IF(AND($B269=Z$1,areaSAS!$H268/(INDEX(maxArea_perResidue!$B$2:$B$21,MATCH($B269,maxArea_perResidue!$A$2:$A$21,0)))&gt;0),areaSAS!$H268/(INDEX(maxArea_perResidue!$B$2:$B$21,MATCH($B269,maxArea_perResidue!$A$2:$A$21,0))),"")</f>
        <v/>
      </c>
      <c r="AA268" t="str">
        <f>IF(AND($B269=AA$1,areaSAS!$H268/(INDEX(maxArea_perResidue!$B$2:$B$21,MATCH($B269,maxArea_perResidue!$A$2:$A$21,0)))&gt;0),areaSAS!$H268/(INDEX(maxArea_perResidue!$B$2:$B$21,MATCH($B269,maxArea_perResidue!$A$2:$A$21,0))),"")</f>
        <v/>
      </c>
      <c r="AB268" t="str">
        <f>IF(AND($B269=AB$1,areaSAS!$H268/(INDEX(maxArea_perResidue!$B$2:$B$21,MATCH($B269,maxArea_perResidue!$A$2:$A$21,0)))&gt;0),areaSAS!$H268/(INDEX(maxArea_perResidue!$B$2:$B$21,MATCH($B269,maxArea_perResidue!$A$2:$A$21,0))),"")</f>
        <v/>
      </c>
      <c r="AC268" t="str">
        <f>IF(AND($B269=AC$1,areaSAS!$H268/(INDEX(maxArea_perResidue!$B$2:$B$21,MATCH($B269,maxArea_perResidue!$A$2:$A$21,0)))&gt;0),areaSAS!$H268/(INDEX(maxArea_perResidue!$B$2:$B$21,MATCH($B269,maxArea_perResidue!$A$2:$A$21,0))),"")</f>
        <v/>
      </c>
      <c r="AD268" t="str">
        <f>IF(AND($B269=AD$1,areaSAS!$H268/(INDEX(maxArea_perResidue!$B$2:$B$21,MATCH($B269,maxArea_perResidue!$A$2:$A$21,0)))&gt;0),areaSAS!$H268/(INDEX(maxArea_perResidue!$B$2:$B$21,MATCH($B269,maxArea_perResidue!$A$2:$A$21,0))),"")</f>
        <v/>
      </c>
      <c r="AE268" s="7" t="str">
        <f>IF(AND($B269=AE$1,areaSAS!$H268/(INDEX(maxArea_perResidue!$B$2:$B$21,MATCH($B269,maxArea_perResidue!$A$2:$A$21,0)))&gt;0),areaSAS!$H268/(INDEX(maxArea_perResidue!$B$2:$B$21,MATCH($B269,maxArea_perResidue!$A$2:$A$21,0))),"")</f>
        <v/>
      </c>
    </row>
    <row r="269" spans="1:31" x14ac:dyDescent="0.3">
      <c r="A269">
        <v>268</v>
      </c>
      <c r="B269" t="s">
        <v>662</v>
      </c>
      <c r="C269" t="s">
        <v>235</v>
      </c>
      <c r="D269">
        <v>0</v>
      </c>
      <c r="E269" t="s">
        <v>558</v>
      </c>
      <c r="F269">
        <v>0</v>
      </c>
      <c r="H269" s="4">
        <f t="shared" si="4"/>
        <v>0</v>
      </c>
      <c r="L269" t="str">
        <f>IF(AND($B270=L$1,areaSAS!$H269/(INDEX(maxArea_perResidue!$B$2:$B$21,MATCH($B270,maxArea_perResidue!$A$2:$A$21,0)))&gt;0),areaSAS!$H269/(INDEX(maxArea_perResidue!$B$2:$B$21,MATCH($B270,maxArea_perResidue!$A$2:$A$21,0))),"")</f>
        <v/>
      </c>
      <c r="M269" t="str">
        <f>IF(AND($B270=M$1,areaSAS!$H269/(INDEX(maxArea_perResidue!$B$2:$B$21,MATCH($B270,maxArea_perResidue!$A$2:$A$21,0)))&gt;0),areaSAS!$H269/(INDEX(maxArea_perResidue!$B$2:$B$21,MATCH($B270,maxArea_perResidue!$A$2:$A$21,0))),"")</f>
        <v/>
      </c>
      <c r="N269" t="str">
        <f>IF(AND($B270=N$1,areaSAS!$H269/(INDEX(maxArea_perResidue!$B$2:$B$21,MATCH($B270,maxArea_perResidue!$A$2:$A$21,0)))&gt;0),areaSAS!$H269/(INDEX(maxArea_perResidue!$B$2:$B$21,MATCH($B270,maxArea_perResidue!$A$2:$A$21,0))),"")</f>
        <v/>
      </c>
      <c r="O269" t="str">
        <f>IF(AND($B270=O$1,areaSAS!$H269/(INDEX(maxArea_perResidue!$B$2:$B$21,MATCH($B270,maxArea_perResidue!$A$2:$A$21,0)))&gt;0),areaSAS!$H269/(INDEX(maxArea_perResidue!$B$2:$B$21,MATCH($B270,maxArea_perResidue!$A$2:$A$21,0))),"")</f>
        <v/>
      </c>
      <c r="P269" t="str">
        <f>IF(AND($B270=P$1,areaSAS!$H269/(INDEX(maxArea_perResidue!$B$2:$B$21,MATCH($B270,maxArea_perResidue!$A$2:$A$21,0)))&gt;0),areaSAS!$H269/(INDEX(maxArea_perResidue!$B$2:$B$21,MATCH($B270,maxArea_perResidue!$A$2:$A$21,0))),"")</f>
        <v/>
      </c>
      <c r="Q269" t="str">
        <f>IF(AND($B270=Q$1,areaSAS!$H269/(INDEX(maxArea_perResidue!$B$2:$B$21,MATCH($B270,maxArea_perResidue!$A$2:$A$21,0)))&gt;0),areaSAS!$H269/(INDEX(maxArea_perResidue!$B$2:$B$21,MATCH($B270,maxArea_perResidue!$A$2:$A$21,0))),"")</f>
        <v/>
      </c>
      <c r="R269" t="str">
        <f>IF(AND($B270=R$1,areaSAS!$H269/(INDEX(maxArea_perResidue!$B$2:$B$21,MATCH($B270,maxArea_perResidue!$A$2:$A$21,0)))&gt;0),areaSAS!$H269/(INDEX(maxArea_perResidue!$B$2:$B$21,MATCH($B270,maxArea_perResidue!$A$2:$A$21,0))),"")</f>
        <v/>
      </c>
      <c r="S269" t="str">
        <f>IF(AND($B270=S$1,areaSAS!$H269/(INDEX(maxArea_perResidue!$B$2:$B$21,MATCH($B270,maxArea_perResidue!$A$2:$A$21,0)))&gt;0),areaSAS!$H269/(INDEX(maxArea_perResidue!$B$2:$B$21,MATCH($B270,maxArea_perResidue!$A$2:$A$21,0))),"")</f>
        <v/>
      </c>
      <c r="T269" t="str">
        <f>IF(AND($B270=T$1,areaSAS!$H269/(INDEX(maxArea_perResidue!$B$2:$B$21,MATCH($B270,maxArea_perResidue!$A$2:$A$21,0)))&gt;0),areaSAS!$H269/(INDEX(maxArea_perResidue!$B$2:$B$21,MATCH($B270,maxArea_perResidue!$A$2:$A$21,0))),"")</f>
        <v/>
      </c>
      <c r="U269" t="str">
        <f>IF(AND($B270=U$1,areaSAS!$H269/(INDEX(maxArea_perResidue!$B$2:$B$21,MATCH($B270,maxArea_perResidue!$A$2:$A$21,0)))&gt;0),areaSAS!$H269/(INDEX(maxArea_perResidue!$B$2:$B$21,MATCH($B270,maxArea_perResidue!$A$2:$A$21,0))),"")</f>
        <v/>
      </c>
      <c r="V269" t="str">
        <f>IF(AND($B270=V$1,areaSAS!$H269/(INDEX(maxArea_perResidue!$B$2:$B$21,MATCH($B270,maxArea_perResidue!$A$2:$A$21,0)))&gt;0),areaSAS!$H269/(INDEX(maxArea_perResidue!$B$2:$B$21,MATCH($B270,maxArea_perResidue!$A$2:$A$21,0))),"")</f>
        <v/>
      </c>
      <c r="W269" t="str">
        <f>IF(AND($B270=W$1,areaSAS!$H269/(INDEX(maxArea_perResidue!$B$2:$B$21,MATCH($B270,maxArea_perResidue!$A$2:$A$21,0)))&gt;0),areaSAS!$H269/(INDEX(maxArea_perResidue!$B$2:$B$21,MATCH($B270,maxArea_perResidue!$A$2:$A$21,0))),"")</f>
        <v/>
      </c>
      <c r="X269" t="str">
        <f>IF(AND($B270=X$1,areaSAS!$H269/(INDEX(maxArea_perResidue!$B$2:$B$21,MATCH($B270,maxArea_perResidue!$A$2:$A$21,0)))&gt;0),areaSAS!$H269/(INDEX(maxArea_perResidue!$B$2:$B$21,MATCH($B270,maxArea_perResidue!$A$2:$A$21,0))),"")</f>
        <v/>
      </c>
      <c r="Y269" t="str">
        <f>IF(AND($B270=Y$1,areaSAS!$H269/(INDEX(maxArea_perResidue!$B$2:$B$21,MATCH($B270,maxArea_perResidue!$A$2:$A$21,0)))&gt;0),areaSAS!$H269/(INDEX(maxArea_perResidue!$B$2:$B$21,MATCH($B270,maxArea_perResidue!$A$2:$A$21,0))),"")</f>
        <v/>
      </c>
      <c r="Z269" t="str">
        <f>IF(AND($B270=Z$1,areaSAS!$H269/(INDEX(maxArea_perResidue!$B$2:$B$21,MATCH($B270,maxArea_perResidue!$A$2:$A$21,0)))&gt;0),areaSAS!$H269/(INDEX(maxArea_perResidue!$B$2:$B$21,MATCH($B270,maxArea_perResidue!$A$2:$A$21,0))),"")</f>
        <v/>
      </c>
      <c r="AA269" t="str">
        <f>IF(AND($B270=AA$1,areaSAS!$H269/(INDEX(maxArea_perResidue!$B$2:$B$21,MATCH($B270,maxArea_perResidue!$A$2:$A$21,0)))&gt;0),areaSAS!$H269/(INDEX(maxArea_perResidue!$B$2:$B$21,MATCH($B270,maxArea_perResidue!$A$2:$A$21,0))),"")</f>
        <v/>
      </c>
      <c r="AB269" t="str">
        <f>IF(AND($B270=AB$1,areaSAS!$H269/(INDEX(maxArea_perResidue!$B$2:$B$21,MATCH($B270,maxArea_perResidue!$A$2:$A$21,0)))&gt;0),areaSAS!$H269/(INDEX(maxArea_perResidue!$B$2:$B$21,MATCH($B270,maxArea_perResidue!$A$2:$A$21,0))),"")</f>
        <v/>
      </c>
      <c r="AC269" t="str">
        <f>IF(AND($B270=AC$1,areaSAS!$H269/(INDEX(maxArea_perResidue!$B$2:$B$21,MATCH($B270,maxArea_perResidue!$A$2:$A$21,0)))&gt;0),areaSAS!$H269/(INDEX(maxArea_perResidue!$B$2:$B$21,MATCH($B270,maxArea_perResidue!$A$2:$A$21,0))),"")</f>
        <v/>
      </c>
      <c r="AD269" t="str">
        <f>IF(AND($B270=AD$1,areaSAS!$H269/(INDEX(maxArea_perResidue!$B$2:$B$21,MATCH($B270,maxArea_perResidue!$A$2:$A$21,0)))&gt;0),areaSAS!$H269/(INDEX(maxArea_perResidue!$B$2:$B$21,MATCH($B270,maxArea_perResidue!$A$2:$A$21,0))),"")</f>
        <v/>
      </c>
      <c r="AE269" s="7" t="str">
        <f>IF(AND($B270=AE$1,areaSAS!$H269/(INDEX(maxArea_perResidue!$B$2:$B$21,MATCH($B270,maxArea_perResidue!$A$2:$A$21,0)))&gt;0),areaSAS!$H269/(INDEX(maxArea_perResidue!$B$2:$B$21,MATCH($B270,maxArea_perResidue!$A$2:$A$21,0))),"")</f>
        <v/>
      </c>
    </row>
    <row r="270" spans="1:31" x14ac:dyDescent="0.3">
      <c r="A270">
        <v>269</v>
      </c>
      <c r="B270" t="s">
        <v>651</v>
      </c>
      <c r="C270" t="s">
        <v>236</v>
      </c>
      <c r="D270">
        <v>3.3466233238577798</v>
      </c>
      <c r="E270" t="s">
        <v>559</v>
      </c>
      <c r="F270">
        <v>6.2531335677485904</v>
      </c>
      <c r="H270" s="4">
        <f t="shared" si="4"/>
        <v>3.3466233238577798</v>
      </c>
      <c r="L270" t="str">
        <f>IF(AND($B271=L$1,areaSAS!$H270/(INDEX(maxArea_perResidue!$B$2:$B$21,MATCH($B271,maxArea_perResidue!$A$2:$A$21,0)))&gt;0),areaSAS!$H270/(INDEX(maxArea_perResidue!$B$2:$B$21,MATCH($B271,maxArea_perResidue!$A$2:$A$21,0))),"")</f>
        <v/>
      </c>
      <c r="M270" t="str">
        <f>IF(AND($B271=M$1,areaSAS!$H270/(INDEX(maxArea_perResidue!$B$2:$B$21,MATCH($B271,maxArea_perResidue!$A$2:$A$21,0)))&gt;0),areaSAS!$H270/(INDEX(maxArea_perResidue!$B$2:$B$21,MATCH($B271,maxArea_perResidue!$A$2:$A$21,0))),"")</f>
        <v/>
      </c>
      <c r="N270" t="str">
        <f>IF(AND($B271=N$1,areaSAS!$H270/(INDEX(maxArea_perResidue!$B$2:$B$21,MATCH($B271,maxArea_perResidue!$A$2:$A$21,0)))&gt;0),areaSAS!$H270/(INDEX(maxArea_perResidue!$B$2:$B$21,MATCH($B271,maxArea_perResidue!$A$2:$A$21,0))),"")</f>
        <v/>
      </c>
      <c r="O270" t="str">
        <f>IF(AND($B271=O$1,areaSAS!$H270/(INDEX(maxArea_perResidue!$B$2:$B$21,MATCH($B271,maxArea_perResidue!$A$2:$A$21,0)))&gt;0),areaSAS!$H270/(INDEX(maxArea_perResidue!$B$2:$B$21,MATCH($B271,maxArea_perResidue!$A$2:$A$21,0))),"")</f>
        <v/>
      </c>
      <c r="P270" t="str">
        <f>IF(AND($B271=P$1,areaSAS!$H270/(INDEX(maxArea_perResidue!$B$2:$B$21,MATCH($B271,maxArea_perResidue!$A$2:$A$21,0)))&gt;0),areaSAS!$H270/(INDEX(maxArea_perResidue!$B$2:$B$21,MATCH($B271,maxArea_perResidue!$A$2:$A$21,0))),"")</f>
        <v/>
      </c>
      <c r="Q270" t="str">
        <f>IF(AND($B271=Q$1,areaSAS!$H270/(INDEX(maxArea_perResidue!$B$2:$B$21,MATCH($B271,maxArea_perResidue!$A$2:$A$21,0)))&gt;0),areaSAS!$H270/(INDEX(maxArea_perResidue!$B$2:$B$21,MATCH($B271,maxArea_perResidue!$A$2:$A$21,0))),"")</f>
        <v/>
      </c>
      <c r="R270" t="str">
        <f>IF(AND($B271=R$1,areaSAS!$H270/(INDEX(maxArea_perResidue!$B$2:$B$21,MATCH($B271,maxArea_perResidue!$A$2:$A$21,0)))&gt;0),areaSAS!$H270/(INDEX(maxArea_perResidue!$B$2:$B$21,MATCH($B271,maxArea_perResidue!$A$2:$A$21,0))),"")</f>
        <v/>
      </c>
      <c r="S270">
        <f>IF(AND($B271=S$1,areaSAS!$H270/(INDEX(maxArea_perResidue!$B$2:$B$21,MATCH($B271,maxArea_perResidue!$A$2:$A$21,0)))&gt;0),areaSAS!$H270/(INDEX(maxArea_perResidue!$B$2:$B$21,MATCH($B271,maxArea_perResidue!$A$2:$A$21,0))),"")</f>
        <v>1.5493626499341573E-2</v>
      </c>
      <c r="T270" t="str">
        <f>IF(AND($B271=T$1,areaSAS!$H270/(INDEX(maxArea_perResidue!$B$2:$B$21,MATCH($B271,maxArea_perResidue!$A$2:$A$21,0)))&gt;0),areaSAS!$H270/(INDEX(maxArea_perResidue!$B$2:$B$21,MATCH($B271,maxArea_perResidue!$A$2:$A$21,0))),"")</f>
        <v/>
      </c>
      <c r="U270" t="str">
        <f>IF(AND($B271=U$1,areaSAS!$H270/(INDEX(maxArea_perResidue!$B$2:$B$21,MATCH($B271,maxArea_perResidue!$A$2:$A$21,0)))&gt;0),areaSAS!$H270/(INDEX(maxArea_perResidue!$B$2:$B$21,MATCH($B271,maxArea_perResidue!$A$2:$A$21,0))),"")</f>
        <v/>
      </c>
      <c r="V270" t="str">
        <f>IF(AND($B271=V$1,areaSAS!$H270/(INDEX(maxArea_perResidue!$B$2:$B$21,MATCH($B271,maxArea_perResidue!$A$2:$A$21,0)))&gt;0),areaSAS!$H270/(INDEX(maxArea_perResidue!$B$2:$B$21,MATCH($B271,maxArea_perResidue!$A$2:$A$21,0))),"")</f>
        <v/>
      </c>
      <c r="W270" t="str">
        <f>IF(AND($B271=W$1,areaSAS!$H270/(INDEX(maxArea_perResidue!$B$2:$B$21,MATCH($B271,maxArea_perResidue!$A$2:$A$21,0)))&gt;0),areaSAS!$H270/(INDEX(maxArea_perResidue!$B$2:$B$21,MATCH($B271,maxArea_perResidue!$A$2:$A$21,0))),"")</f>
        <v/>
      </c>
      <c r="X270" t="str">
        <f>IF(AND($B271=X$1,areaSAS!$H270/(INDEX(maxArea_perResidue!$B$2:$B$21,MATCH($B271,maxArea_perResidue!$A$2:$A$21,0)))&gt;0),areaSAS!$H270/(INDEX(maxArea_perResidue!$B$2:$B$21,MATCH($B271,maxArea_perResidue!$A$2:$A$21,0))),"")</f>
        <v/>
      </c>
      <c r="Y270" t="str">
        <f>IF(AND($B271=Y$1,areaSAS!$H270/(INDEX(maxArea_perResidue!$B$2:$B$21,MATCH($B271,maxArea_perResidue!$A$2:$A$21,0)))&gt;0),areaSAS!$H270/(INDEX(maxArea_perResidue!$B$2:$B$21,MATCH($B271,maxArea_perResidue!$A$2:$A$21,0))),"")</f>
        <v/>
      </c>
      <c r="Z270" t="str">
        <f>IF(AND($B271=Z$1,areaSAS!$H270/(INDEX(maxArea_perResidue!$B$2:$B$21,MATCH($B271,maxArea_perResidue!$A$2:$A$21,0)))&gt;0),areaSAS!$H270/(INDEX(maxArea_perResidue!$B$2:$B$21,MATCH($B271,maxArea_perResidue!$A$2:$A$21,0))),"")</f>
        <v/>
      </c>
      <c r="AA270" t="str">
        <f>IF(AND($B271=AA$1,areaSAS!$H270/(INDEX(maxArea_perResidue!$B$2:$B$21,MATCH($B271,maxArea_perResidue!$A$2:$A$21,0)))&gt;0),areaSAS!$H270/(INDEX(maxArea_perResidue!$B$2:$B$21,MATCH($B271,maxArea_perResidue!$A$2:$A$21,0))),"")</f>
        <v/>
      </c>
      <c r="AB270" t="str">
        <f>IF(AND($B271=AB$1,areaSAS!$H270/(INDEX(maxArea_perResidue!$B$2:$B$21,MATCH($B271,maxArea_perResidue!$A$2:$A$21,0)))&gt;0),areaSAS!$H270/(INDEX(maxArea_perResidue!$B$2:$B$21,MATCH($B271,maxArea_perResidue!$A$2:$A$21,0))),"")</f>
        <v/>
      </c>
      <c r="AC270" t="str">
        <f>IF(AND($B271=AC$1,areaSAS!$H270/(INDEX(maxArea_perResidue!$B$2:$B$21,MATCH($B271,maxArea_perResidue!$A$2:$A$21,0)))&gt;0),areaSAS!$H270/(INDEX(maxArea_perResidue!$B$2:$B$21,MATCH($B271,maxArea_perResidue!$A$2:$A$21,0))),"")</f>
        <v/>
      </c>
      <c r="AD270" t="str">
        <f>IF(AND($B271=AD$1,areaSAS!$H270/(INDEX(maxArea_perResidue!$B$2:$B$21,MATCH($B271,maxArea_perResidue!$A$2:$A$21,0)))&gt;0),areaSAS!$H270/(INDEX(maxArea_perResidue!$B$2:$B$21,MATCH($B271,maxArea_perResidue!$A$2:$A$21,0))),"")</f>
        <v/>
      </c>
      <c r="AE270" s="7" t="str">
        <f>IF(AND($B271=AE$1,areaSAS!$H270/(INDEX(maxArea_perResidue!$B$2:$B$21,MATCH($B271,maxArea_perResidue!$A$2:$A$21,0)))&gt;0),areaSAS!$H270/(INDEX(maxArea_perResidue!$B$2:$B$21,MATCH($B271,maxArea_perResidue!$A$2:$A$21,0))),"")</f>
        <v/>
      </c>
    </row>
    <row r="271" spans="1:31" x14ac:dyDescent="0.3">
      <c r="A271">
        <v>270</v>
      </c>
      <c r="B271" t="s">
        <v>659</v>
      </c>
      <c r="C271" t="s">
        <v>237</v>
      </c>
      <c r="D271">
        <v>86.343373030424104</v>
      </c>
      <c r="E271" t="s">
        <v>560</v>
      </c>
      <c r="F271">
        <v>83.9006402567029</v>
      </c>
      <c r="H271" s="4">
        <f t="shared" si="4"/>
        <v>83.9006402567029</v>
      </c>
      <c r="L271" t="str">
        <f>IF(AND($B272=L$1,areaSAS!$H271/(INDEX(maxArea_perResidue!$B$2:$B$21,MATCH($B272,maxArea_perResidue!$A$2:$A$21,0)))&gt;0),areaSAS!$H271/(INDEX(maxArea_perResidue!$B$2:$B$21,MATCH($B272,maxArea_perResidue!$A$2:$A$21,0))),"")</f>
        <v/>
      </c>
      <c r="M271" t="str">
        <f>IF(AND($B272=M$1,areaSAS!$H271/(INDEX(maxArea_perResidue!$B$2:$B$21,MATCH($B272,maxArea_perResidue!$A$2:$A$21,0)))&gt;0),areaSAS!$H271/(INDEX(maxArea_perResidue!$B$2:$B$21,MATCH($B272,maxArea_perResidue!$A$2:$A$21,0))),"")</f>
        <v/>
      </c>
      <c r="N271" t="str">
        <f>IF(AND($B272=N$1,areaSAS!$H271/(INDEX(maxArea_perResidue!$B$2:$B$21,MATCH($B272,maxArea_perResidue!$A$2:$A$21,0)))&gt;0),areaSAS!$H271/(INDEX(maxArea_perResidue!$B$2:$B$21,MATCH($B272,maxArea_perResidue!$A$2:$A$21,0))),"")</f>
        <v/>
      </c>
      <c r="O271" t="str">
        <f>IF(AND($B272=O$1,areaSAS!$H271/(INDEX(maxArea_perResidue!$B$2:$B$21,MATCH($B272,maxArea_perResidue!$A$2:$A$21,0)))&gt;0),areaSAS!$H271/(INDEX(maxArea_perResidue!$B$2:$B$21,MATCH($B272,maxArea_perResidue!$A$2:$A$21,0))),"")</f>
        <v/>
      </c>
      <c r="P271" t="str">
        <f>IF(AND($B272=P$1,areaSAS!$H271/(INDEX(maxArea_perResidue!$B$2:$B$21,MATCH($B272,maxArea_perResidue!$A$2:$A$21,0)))&gt;0),areaSAS!$H271/(INDEX(maxArea_perResidue!$B$2:$B$21,MATCH($B272,maxArea_perResidue!$A$2:$A$21,0))),"")</f>
        <v/>
      </c>
      <c r="Q271" t="str">
        <f>IF(AND($B272=Q$1,areaSAS!$H271/(INDEX(maxArea_perResidue!$B$2:$B$21,MATCH($B272,maxArea_perResidue!$A$2:$A$21,0)))&gt;0),areaSAS!$H271/(INDEX(maxArea_perResidue!$B$2:$B$21,MATCH($B272,maxArea_perResidue!$A$2:$A$21,0))),"")</f>
        <v/>
      </c>
      <c r="R271" t="str">
        <f>IF(AND($B272=R$1,areaSAS!$H271/(INDEX(maxArea_perResidue!$B$2:$B$21,MATCH($B272,maxArea_perResidue!$A$2:$A$21,0)))&gt;0),areaSAS!$H271/(INDEX(maxArea_perResidue!$B$2:$B$21,MATCH($B272,maxArea_perResidue!$A$2:$A$21,0))),"")</f>
        <v/>
      </c>
      <c r="S271" t="str">
        <f>IF(AND($B272=S$1,areaSAS!$H271/(INDEX(maxArea_perResidue!$B$2:$B$21,MATCH($B272,maxArea_perResidue!$A$2:$A$21,0)))&gt;0),areaSAS!$H271/(INDEX(maxArea_perResidue!$B$2:$B$21,MATCH($B272,maxArea_perResidue!$A$2:$A$21,0))),"")</f>
        <v/>
      </c>
      <c r="T271" t="str">
        <f>IF(AND($B272=T$1,areaSAS!$H271/(INDEX(maxArea_perResidue!$B$2:$B$21,MATCH($B272,maxArea_perResidue!$A$2:$A$21,0)))&gt;0),areaSAS!$H271/(INDEX(maxArea_perResidue!$B$2:$B$21,MATCH($B272,maxArea_perResidue!$A$2:$A$21,0))),"")</f>
        <v/>
      </c>
      <c r="U271" t="str">
        <f>IF(AND($B272=U$1,areaSAS!$H271/(INDEX(maxArea_perResidue!$B$2:$B$21,MATCH($B272,maxArea_perResidue!$A$2:$A$21,0)))&gt;0),areaSAS!$H271/(INDEX(maxArea_perResidue!$B$2:$B$21,MATCH($B272,maxArea_perResidue!$A$2:$A$21,0))),"")</f>
        <v/>
      </c>
      <c r="V271" t="str">
        <f>IF(AND($B272=V$1,areaSAS!$H271/(INDEX(maxArea_perResidue!$B$2:$B$21,MATCH($B272,maxArea_perResidue!$A$2:$A$21,0)))&gt;0),areaSAS!$H271/(INDEX(maxArea_perResidue!$B$2:$B$21,MATCH($B272,maxArea_perResidue!$A$2:$A$21,0))),"")</f>
        <v/>
      </c>
      <c r="W271" t="str">
        <f>IF(AND($B272=W$1,areaSAS!$H271/(INDEX(maxArea_perResidue!$B$2:$B$21,MATCH($B272,maxArea_perResidue!$A$2:$A$21,0)))&gt;0),areaSAS!$H271/(INDEX(maxArea_perResidue!$B$2:$B$21,MATCH($B272,maxArea_perResidue!$A$2:$A$21,0))),"")</f>
        <v/>
      </c>
      <c r="X271" t="str">
        <f>IF(AND($B272=X$1,areaSAS!$H271/(INDEX(maxArea_perResidue!$B$2:$B$21,MATCH($B272,maxArea_perResidue!$A$2:$A$21,0)))&gt;0),areaSAS!$H271/(INDEX(maxArea_perResidue!$B$2:$B$21,MATCH($B272,maxArea_perResidue!$A$2:$A$21,0))),"")</f>
        <v/>
      </c>
      <c r="Y271" t="str">
        <f>IF(AND($B272=Y$1,areaSAS!$H271/(INDEX(maxArea_perResidue!$B$2:$B$21,MATCH($B272,maxArea_perResidue!$A$2:$A$21,0)))&gt;0),areaSAS!$H271/(INDEX(maxArea_perResidue!$B$2:$B$21,MATCH($B272,maxArea_perResidue!$A$2:$A$21,0))),"")</f>
        <v/>
      </c>
      <c r="Z271" t="str">
        <f>IF(AND($B272=Z$1,areaSAS!$H271/(INDEX(maxArea_perResidue!$B$2:$B$21,MATCH($B272,maxArea_perResidue!$A$2:$A$21,0)))&gt;0),areaSAS!$H271/(INDEX(maxArea_perResidue!$B$2:$B$21,MATCH($B272,maxArea_perResidue!$A$2:$A$21,0))),"")</f>
        <v/>
      </c>
      <c r="AA271">
        <f>IF(AND($B272=AA$1,areaSAS!$H271/(INDEX(maxArea_perResidue!$B$2:$B$21,MATCH($B272,maxArea_perResidue!$A$2:$A$21,0)))&gt;0),areaSAS!$H271/(INDEX(maxArea_perResidue!$B$2:$B$21,MATCH($B272,maxArea_perResidue!$A$2:$A$21,0))),"")</f>
        <v>0.43927036783614082</v>
      </c>
      <c r="AB271" t="str">
        <f>IF(AND($B272=AB$1,areaSAS!$H271/(INDEX(maxArea_perResidue!$B$2:$B$21,MATCH($B272,maxArea_perResidue!$A$2:$A$21,0)))&gt;0),areaSAS!$H271/(INDEX(maxArea_perResidue!$B$2:$B$21,MATCH($B272,maxArea_perResidue!$A$2:$A$21,0))),"")</f>
        <v/>
      </c>
      <c r="AC271" t="str">
        <f>IF(AND($B272=AC$1,areaSAS!$H271/(INDEX(maxArea_perResidue!$B$2:$B$21,MATCH($B272,maxArea_perResidue!$A$2:$A$21,0)))&gt;0),areaSAS!$H271/(INDEX(maxArea_perResidue!$B$2:$B$21,MATCH($B272,maxArea_perResidue!$A$2:$A$21,0))),"")</f>
        <v/>
      </c>
      <c r="AD271" t="str">
        <f>IF(AND($B272=AD$1,areaSAS!$H271/(INDEX(maxArea_perResidue!$B$2:$B$21,MATCH($B272,maxArea_perResidue!$A$2:$A$21,0)))&gt;0),areaSAS!$H271/(INDEX(maxArea_perResidue!$B$2:$B$21,MATCH($B272,maxArea_perResidue!$A$2:$A$21,0))),"")</f>
        <v/>
      </c>
      <c r="AE271" s="7" t="str">
        <f>IF(AND($B272=AE$1,areaSAS!$H271/(INDEX(maxArea_perResidue!$B$2:$B$21,MATCH($B272,maxArea_perResidue!$A$2:$A$21,0)))&gt;0),areaSAS!$H271/(INDEX(maxArea_perResidue!$B$2:$B$21,MATCH($B272,maxArea_perResidue!$A$2:$A$21,0))),"")</f>
        <v/>
      </c>
    </row>
    <row r="272" spans="1:31" x14ac:dyDescent="0.3">
      <c r="A272">
        <v>271</v>
      </c>
      <c r="B272" t="s">
        <v>655</v>
      </c>
      <c r="C272" t="s">
        <v>238</v>
      </c>
      <c r="D272">
        <v>33.675814464688301</v>
      </c>
      <c r="E272" t="s">
        <v>561</v>
      </c>
      <c r="F272">
        <v>36.800269067287402</v>
      </c>
      <c r="H272" s="4">
        <f t="shared" si="4"/>
        <v>33.675814464688301</v>
      </c>
      <c r="L272" t="str">
        <f>IF(AND($B273=L$1,areaSAS!$H272/(INDEX(maxArea_perResidue!$B$2:$B$21,MATCH($B273,maxArea_perResidue!$A$2:$A$21,0)))&gt;0),areaSAS!$H272/(INDEX(maxArea_perResidue!$B$2:$B$21,MATCH($B273,maxArea_perResidue!$A$2:$A$21,0))),"")</f>
        <v/>
      </c>
      <c r="M272" t="str">
        <f>IF(AND($B273=M$1,areaSAS!$H272/(INDEX(maxArea_perResidue!$B$2:$B$21,MATCH($B273,maxArea_perResidue!$A$2:$A$21,0)))&gt;0),areaSAS!$H272/(INDEX(maxArea_perResidue!$B$2:$B$21,MATCH($B273,maxArea_perResidue!$A$2:$A$21,0))),"")</f>
        <v/>
      </c>
      <c r="N272" t="str">
        <f>IF(AND($B273=N$1,areaSAS!$H272/(INDEX(maxArea_perResidue!$B$2:$B$21,MATCH($B273,maxArea_perResidue!$A$2:$A$21,0)))&gt;0),areaSAS!$H272/(INDEX(maxArea_perResidue!$B$2:$B$21,MATCH($B273,maxArea_perResidue!$A$2:$A$21,0))),"")</f>
        <v/>
      </c>
      <c r="O272" t="str">
        <f>IF(AND($B273=O$1,areaSAS!$H272/(INDEX(maxArea_perResidue!$B$2:$B$21,MATCH($B273,maxArea_perResidue!$A$2:$A$21,0)))&gt;0),areaSAS!$H272/(INDEX(maxArea_perResidue!$B$2:$B$21,MATCH($B273,maxArea_perResidue!$A$2:$A$21,0))),"")</f>
        <v/>
      </c>
      <c r="P272" t="str">
        <f>IF(AND($B273=P$1,areaSAS!$H272/(INDEX(maxArea_perResidue!$B$2:$B$21,MATCH($B273,maxArea_perResidue!$A$2:$A$21,0)))&gt;0),areaSAS!$H272/(INDEX(maxArea_perResidue!$B$2:$B$21,MATCH($B273,maxArea_perResidue!$A$2:$A$21,0))),"")</f>
        <v/>
      </c>
      <c r="Q272" t="str">
        <f>IF(AND($B273=Q$1,areaSAS!$H272/(INDEX(maxArea_perResidue!$B$2:$B$21,MATCH($B273,maxArea_perResidue!$A$2:$A$21,0)))&gt;0),areaSAS!$H272/(INDEX(maxArea_perResidue!$B$2:$B$21,MATCH($B273,maxArea_perResidue!$A$2:$A$21,0))),"")</f>
        <v/>
      </c>
      <c r="R272">
        <f>IF(AND($B273=R$1,areaSAS!$H272/(INDEX(maxArea_perResidue!$B$2:$B$21,MATCH($B273,maxArea_perResidue!$A$2:$A$21,0)))&gt;0),areaSAS!$H272/(INDEX(maxArea_perResidue!$B$2:$B$21,MATCH($B273,maxArea_perResidue!$A$2:$A$21,0))),"")</f>
        <v>0.34717334499678659</v>
      </c>
      <c r="S272" t="str">
        <f>IF(AND($B273=S$1,areaSAS!$H272/(INDEX(maxArea_perResidue!$B$2:$B$21,MATCH($B273,maxArea_perResidue!$A$2:$A$21,0)))&gt;0),areaSAS!$H272/(INDEX(maxArea_perResidue!$B$2:$B$21,MATCH($B273,maxArea_perResidue!$A$2:$A$21,0))),"")</f>
        <v/>
      </c>
      <c r="T272" t="str">
        <f>IF(AND($B273=T$1,areaSAS!$H272/(INDEX(maxArea_perResidue!$B$2:$B$21,MATCH($B273,maxArea_perResidue!$A$2:$A$21,0)))&gt;0),areaSAS!$H272/(INDEX(maxArea_perResidue!$B$2:$B$21,MATCH($B273,maxArea_perResidue!$A$2:$A$21,0))),"")</f>
        <v/>
      </c>
      <c r="U272" t="str">
        <f>IF(AND($B273=U$1,areaSAS!$H272/(INDEX(maxArea_perResidue!$B$2:$B$21,MATCH($B273,maxArea_perResidue!$A$2:$A$21,0)))&gt;0),areaSAS!$H272/(INDEX(maxArea_perResidue!$B$2:$B$21,MATCH($B273,maxArea_perResidue!$A$2:$A$21,0))),"")</f>
        <v/>
      </c>
      <c r="V272" t="str">
        <f>IF(AND($B273=V$1,areaSAS!$H272/(INDEX(maxArea_perResidue!$B$2:$B$21,MATCH($B273,maxArea_perResidue!$A$2:$A$21,0)))&gt;0),areaSAS!$H272/(INDEX(maxArea_perResidue!$B$2:$B$21,MATCH($B273,maxArea_perResidue!$A$2:$A$21,0))),"")</f>
        <v/>
      </c>
      <c r="W272" t="str">
        <f>IF(AND($B273=W$1,areaSAS!$H272/(INDEX(maxArea_perResidue!$B$2:$B$21,MATCH($B273,maxArea_perResidue!$A$2:$A$21,0)))&gt;0),areaSAS!$H272/(INDEX(maxArea_perResidue!$B$2:$B$21,MATCH($B273,maxArea_perResidue!$A$2:$A$21,0))),"")</f>
        <v/>
      </c>
      <c r="X272" t="str">
        <f>IF(AND($B273=X$1,areaSAS!$H272/(INDEX(maxArea_perResidue!$B$2:$B$21,MATCH($B273,maxArea_perResidue!$A$2:$A$21,0)))&gt;0),areaSAS!$H272/(INDEX(maxArea_perResidue!$B$2:$B$21,MATCH($B273,maxArea_perResidue!$A$2:$A$21,0))),"")</f>
        <v/>
      </c>
      <c r="Y272" t="str">
        <f>IF(AND($B273=Y$1,areaSAS!$H272/(INDEX(maxArea_perResidue!$B$2:$B$21,MATCH($B273,maxArea_perResidue!$A$2:$A$21,0)))&gt;0),areaSAS!$H272/(INDEX(maxArea_perResidue!$B$2:$B$21,MATCH($B273,maxArea_perResidue!$A$2:$A$21,0))),"")</f>
        <v/>
      </c>
      <c r="Z272" t="str">
        <f>IF(AND($B273=Z$1,areaSAS!$H272/(INDEX(maxArea_perResidue!$B$2:$B$21,MATCH($B273,maxArea_perResidue!$A$2:$A$21,0)))&gt;0),areaSAS!$H272/(INDEX(maxArea_perResidue!$B$2:$B$21,MATCH($B273,maxArea_perResidue!$A$2:$A$21,0))),"")</f>
        <v/>
      </c>
      <c r="AA272" t="str">
        <f>IF(AND($B273=AA$1,areaSAS!$H272/(INDEX(maxArea_perResidue!$B$2:$B$21,MATCH($B273,maxArea_perResidue!$A$2:$A$21,0)))&gt;0),areaSAS!$H272/(INDEX(maxArea_perResidue!$B$2:$B$21,MATCH($B273,maxArea_perResidue!$A$2:$A$21,0))),"")</f>
        <v/>
      </c>
      <c r="AB272" t="str">
        <f>IF(AND($B273=AB$1,areaSAS!$H272/(INDEX(maxArea_perResidue!$B$2:$B$21,MATCH($B273,maxArea_perResidue!$A$2:$A$21,0)))&gt;0),areaSAS!$H272/(INDEX(maxArea_perResidue!$B$2:$B$21,MATCH($B273,maxArea_perResidue!$A$2:$A$21,0))),"")</f>
        <v/>
      </c>
      <c r="AC272" t="str">
        <f>IF(AND($B273=AC$1,areaSAS!$H272/(INDEX(maxArea_perResidue!$B$2:$B$21,MATCH($B273,maxArea_perResidue!$A$2:$A$21,0)))&gt;0),areaSAS!$H272/(INDEX(maxArea_perResidue!$B$2:$B$21,MATCH($B273,maxArea_perResidue!$A$2:$A$21,0))),"")</f>
        <v/>
      </c>
      <c r="AD272" t="str">
        <f>IF(AND($B273=AD$1,areaSAS!$H272/(INDEX(maxArea_perResidue!$B$2:$B$21,MATCH($B273,maxArea_perResidue!$A$2:$A$21,0)))&gt;0),areaSAS!$H272/(INDEX(maxArea_perResidue!$B$2:$B$21,MATCH($B273,maxArea_perResidue!$A$2:$A$21,0))),"")</f>
        <v/>
      </c>
      <c r="AE272" s="7" t="str">
        <f>IF(AND($B273=AE$1,areaSAS!$H272/(INDEX(maxArea_perResidue!$B$2:$B$21,MATCH($B273,maxArea_perResidue!$A$2:$A$21,0)))&gt;0),areaSAS!$H272/(INDEX(maxArea_perResidue!$B$2:$B$21,MATCH($B273,maxArea_perResidue!$A$2:$A$21,0))),"")</f>
        <v/>
      </c>
    </row>
    <row r="273" spans="1:31" x14ac:dyDescent="0.3">
      <c r="A273">
        <v>272</v>
      </c>
      <c r="B273" t="s">
        <v>648</v>
      </c>
      <c r="C273" t="s">
        <v>239</v>
      </c>
      <c r="D273">
        <v>8.8182999715209007</v>
      </c>
      <c r="E273" t="s">
        <v>562</v>
      </c>
      <c r="F273">
        <v>8.5305794179439491</v>
      </c>
      <c r="H273" s="4">
        <f t="shared" si="4"/>
        <v>8.5305794179439491</v>
      </c>
      <c r="L273" t="str">
        <f>IF(AND($B274=L$1,areaSAS!$H273/(INDEX(maxArea_perResidue!$B$2:$B$21,MATCH($B274,maxArea_perResidue!$A$2:$A$21,0)))&gt;0),areaSAS!$H273/(INDEX(maxArea_perResidue!$B$2:$B$21,MATCH($B274,maxArea_perResidue!$A$2:$A$21,0))),"")</f>
        <v/>
      </c>
      <c r="M273" t="str">
        <f>IF(AND($B274=M$1,areaSAS!$H273/(INDEX(maxArea_perResidue!$B$2:$B$21,MATCH($B274,maxArea_perResidue!$A$2:$A$21,0)))&gt;0),areaSAS!$H273/(INDEX(maxArea_perResidue!$B$2:$B$21,MATCH($B274,maxArea_perResidue!$A$2:$A$21,0))),"")</f>
        <v/>
      </c>
      <c r="N273" t="str">
        <f>IF(AND($B274=N$1,areaSAS!$H273/(INDEX(maxArea_perResidue!$B$2:$B$21,MATCH($B274,maxArea_perResidue!$A$2:$A$21,0)))&gt;0),areaSAS!$H273/(INDEX(maxArea_perResidue!$B$2:$B$21,MATCH($B274,maxArea_perResidue!$A$2:$A$21,0))),"")</f>
        <v/>
      </c>
      <c r="O273" t="str">
        <f>IF(AND($B274=O$1,areaSAS!$H273/(INDEX(maxArea_perResidue!$B$2:$B$21,MATCH($B274,maxArea_perResidue!$A$2:$A$21,0)))&gt;0),areaSAS!$H273/(INDEX(maxArea_perResidue!$B$2:$B$21,MATCH($B274,maxArea_perResidue!$A$2:$A$21,0))),"")</f>
        <v/>
      </c>
      <c r="P273" t="str">
        <f>IF(AND($B274=P$1,areaSAS!$H273/(INDEX(maxArea_perResidue!$B$2:$B$21,MATCH($B274,maxArea_perResidue!$A$2:$A$21,0)))&gt;0),areaSAS!$H273/(INDEX(maxArea_perResidue!$B$2:$B$21,MATCH($B274,maxArea_perResidue!$A$2:$A$21,0))),"")</f>
        <v/>
      </c>
      <c r="Q273" t="str">
        <f>IF(AND($B274=Q$1,areaSAS!$H273/(INDEX(maxArea_perResidue!$B$2:$B$21,MATCH($B274,maxArea_perResidue!$A$2:$A$21,0)))&gt;0),areaSAS!$H273/(INDEX(maxArea_perResidue!$B$2:$B$21,MATCH($B274,maxArea_perResidue!$A$2:$A$21,0))),"")</f>
        <v/>
      </c>
      <c r="R273" t="str">
        <f>IF(AND($B274=R$1,areaSAS!$H273/(INDEX(maxArea_perResidue!$B$2:$B$21,MATCH($B274,maxArea_perResidue!$A$2:$A$21,0)))&gt;0),areaSAS!$H273/(INDEX(maxArea_perResidue!$B$2:$B$21,MATCH($B274,maxArea_perResidue!$A$2:$A$21,0))),"")</f>
        <v/>
      </c>
      <c r="S273" t="str">
        <f>IF(AND($B274=S$1,areaSAS!$H273/(INDEX(maxArea_perResidue!$B$2:$B$21,MATCH($B274,maxArea_perResidue!$A$2:$A$21,0)))&gt;0),areaSAS!$H273/(INDEX(maxArea_perResidue!$B$2:$B$21,MATCH($B274,maxArea_perResidue!$A$2:$A$21,0))),"")</f>
        <v/>
      </c>
      <c r="T273">
        <f>IF(AND($B274=T$1,areaSAS!$H273/(INDEX(maxArea_perResidue!$B$2:$B$21,MATCH($B274,maxArea_perResidue!$A$2:$A$21,0)))&gt;0),areaSAS!$H273/(INDEX(maxArea_perResidue!$B$2:$B$21,MATCH($B274,maxArea_perResidue!$A$2:$A$21,0))),"")</f>
        <v>3.7089475730191085E-2</v>
      </c>
      <c r="U273" t="str">
        <f>IF(AND($B274=U$1,areaSAS!$H273/(INDEX(maxArea_perResidue!$B$2:$B$21,MATCH($B274,maxArea_perResidue!$A$2:$A$21,0)))&gt;0),areaSAS!$H273/(INDEX(maxArea_perResidue!$B$2:$B$21,MATCH($B274,maxArea_perResidue!$A$2:$A$21,0))),"")</f>
        <v/>
      </c>
      <c r="V273" t="str">
        <f>IF(AND($B274=V$1,areaSAS!$H273/(INDEX(maxArea_perResidue!$B$2:$B$21,MATCH($B274,maxArea_perResidue!$A$2:$A$21,0)))&gt;0),areaSAS!$H273/(INDEX(maxArea_perResidue!$B$2:$B$21,MATCH($B274,maxArea_perResidue!$A$2:$A$21,0))),"")</f>
        <v/>
      </c>
      <c r="W273" t="str">
        <f>IF(AND($B274=W$1,areaSAS!$H273/(INDEX(maxArea_perResidue!$B$2:$B$21,MATCH($B274,maxArea_perResidue!$A$2:$A$21,0)))&gt;0),areaSAS!$H273/(INDEX(maxArea_perResidue!$B$2:$B$21,MATCH($B274,maxArea_perResidue!$A$2:$A$21,0))),"")</f>
        <v/>
      </c>
      <c r="X273" t="str">
        <f>IF(AND($B274=X$1,areaSAS!$H273/(INDEX(maxArea_perResidue!$B$2:$B$21,MATCH($B274,maxArea_perResidue!$A$2:$A$21,0)))&gt;0),areaSAS!$H273/(INDEX(maxArea_perResidue!$B$2:$B$21,MATCH($B274,maxArea_perResidue!$A$2:$A$21,0))),"")</f>
        <v/>
      </c>
      <c r="Y273" t="str">
        <f>IF(AND($B274=Y$1,areaSAS!$H273/(INDEX(maxArea_perResidue!$B$2:$B$21,MATCH($B274,maxArea_perResidue!$A$2:$A$21,0)))&gt;0),areaSAS!$H273/(INDEX(maxArea_perResidue!$B$2:$B$21,MATCH($B274,maxArea_perResidue!$A$2:$A$21,0))),"")</f>
        <v/>
      </c>
      <c r="Z273" t="str">
        <f>IF(AND($B274=Z$1,areaSAS!$H273/(INDEX(maxArea_perResidue!$B$2:$B$21,MATCH($B274,maxArea_perResidue!$A$2:$A$21,0)))&gt;0),areaSAS!$H273/(INDEX(maxArea_perResidue!$B$2:$B$21,MATCH($B274,maxArea_perResidue!$A$2:$A$21,0))),"")</f>
        <v/>
      </c>
      <c r="AA273" t="str">
        <f>IF(AND($B274=AA$1,areaSAS!$H273/(INDEX(maxArea_perResidue!$B$2:$B$21,MATCH($B274,maxArea_perResidue!$A$2:$A$21,0)))&gt;0),areaSAS!$H273/(INDEX(maxArea_perResidue!$B$2:$B$21,MATCH($B274,maxArea_perResidue!$A$2:$A$21,0))),"")</f>
        <v/>
      </c>
      <c r="AB273" t="str">
        <f>IF(AND($B274=AB$1,areaSAS!$H273/(INDEX(maxArea_perResidue!$B$2:$B$21,MATCH($B274,maxArea_perResidue!$A$2:$A$21,0)))&gt;0),areaSAS!$H273/(INDEX(maxArea_perResidue!$B$2:$B$21,MATCH($B274,maxArea_perResidue!$A$2:$A$21,0))),"")</f>
        <v/>
      </c>
      <c r="AC273" t="str">
        <f>IF(AND($B274=AC$1,areaSAS!$H273/(INDEX(maxArea_perResidue!$B$2:$B$21,MATCH($B274,maxArea_perResidue!$A$2:$A$21,0)))&gt;0),areaSAS!$H273/(INDEX(maxArea_perResidue!$B$2:$B$21,MATCH($B274,maxArea_perResidue!$A$2:$A$21,0))),"")</f>
        <v/>
      </c>
      <c r="AD273" t="str">
        <f>IF(AND($B274=AD$1,areaSAS!$H273/(INDEX(maxArea_perResidue!$B$2:$B$21,MATCH($B274,maxArea_perResidue!$A$2:$A$21,0)))&gt;0),areaSAS!$H273/(INDEX(maxArea_perResidue!$B$2:$B$21,MATCH($B274,maxArea_perResidue!$A$2:$A$21,0))),"")</f>
        <v/>
      </c>
      <c r="AE273" s="7" t="str">
        <f>IF(AND($B274=AE$1,areaSAS!$H273/(INDEX(maxArea_perResidue!$B$2:$B$21,MATCH($B274,maxArea_perResidue!$A$2:$A$21,0)))&gt;0),areaSAS!$H273/(INDEX(maxArea_perResidue!$B$2:$B$21,MATCH($B274,maxArea_perResidue!$A$2:$A$21,0))),"")</f>
        <v/>
      </c>
    </row>
    <row r="274" spans="1:31" x14ac:dyDescent="0.3">
      <c r="A274">
        <v>273</v>
      </c>
      <c r="B274" t="s">
        <v>652</v>
      </c>
      <c r="C274" t="s">
        <v>240</v>
      </c>
      <c r="D274">
        <v>134.18615520000401</v>
      </c>
      <c r="E274" t="s">
        <v>563</v>
      </c>
      <c r="F274">
        <v>137.70337474346101</v>
      </c>
      <c r="H274" s="4">
        <f t="shared" si="4"/>
        <v>134.18615520000401</v>
      </c>
      <c r="L274" t="str">
        <f>IF(AND($B275=L$1,areaSAS!$H274/(INDEX(maxArea_perResidue!$B$2:$B$21,MATCH($B275,maxArea_perResidue!$A$2:$A$21,0)))&gt;0),areaSAS!$H274/(INDEX(maxArea_perResidue!$B$2:$B$21,MATCH($B275,maxArea_perResidue!$A$2:$A$21,0))),"")</f>
        <v/>
      </c>
      <c r="M274" t="str">
        <f>IF(AND($B275=M$1,areaSAS!$H274/(INDEX(maxArea_perResidue!$B$2:$B$21,MATCH($B275,maxArea_perResidue!$A$2:$A$21,0)))&gt;0),areaSAS!$H274/(INDEX(maxArea_perResidue!$B$2:$B$21,MATCH($B275,maxArea_perResidue!$A$2:$A$21,0))),"")</f>
        <v/>
      </c>
      <c r="N274" t="str">
        <f>IF(AND($B275=N$1,areaSAS!$H274/(INDEX(maxArea_perResidue!$B$2:$B$21,MATCH($B275,maxArea_perResidue!$A$2:$A$21,0)))&gt;0),areaSAS!$H274/(INDEX(maxArea_perResidue!$B$2:$B$21,MATCH($B275,maxArea_perResidue!$A$2:$A$21,0))),"")</f>
        <v/>
      </c>
      <c r="O274" t="str">
        <f>IF(AND($B275=O$1,areaSAS!$H274/(INDEX(maxArea_perResidue!$B$2:$B$21,MATCH($B275,maxArea_perResidue!$A$2:$A$21,0)))&gt;0),areaSAS!$H274/(INDEX(maxArea_perResidue!$B$2:$B$21,MATCH($B275,maxArea_perResidue!$A$2:$A$21,0))),"")</f>
        <v/>
      </c>
      <c r="P274" t="str">
        <f>IF(AND($B275=P$1,areaSAS!$H274/(INDEX(maxArea_perResidue!$B$2:$B$21,MATCH($B275,maxArea_perResidue!$A$2:$A$21,0)))&gt;0),areaSAS!$H274/(INDEX(maxArea_perResidue!$B$2:$B$21,MATCH($B275,maxArea_perResidue!$A$2:$A$21,0))),"")</f>
        <v/>
      </c>
      <c r="Q274" t="str">
        <f>IF(AND($B275=Q$1,areaSAS!$H274/(INDEX(maxArea_perResidue!$B$2:$B$21,MATCH($B275,maxArea_perResidue!$A$2:$A$21,0)))&gt;0),areaSAS!$H274/(INDEX(maxArea_perResidue!$B$2:$B$21,MATCH($B275,maxArea_perResidue!$A$2:$A$21,0))),"")</f>
        <v/>
      </c>
      <c r="R274" t="str">
        <f>IF(AND($B275=R$1,areaSAS!$H274/(INDEX(maxArea_perResidue!$B$2:$B$21,MATCH($B275,maxArea_perResidue!$A$2:$A$21,0)))&gt;0),areaSAS!$H274/(INDEX(maxArea_perResidue!$B$2:$B$21,MATCH($B275,maxArea_perResidue!$A$2:$A$21,0))),"")</f>
        <v/>
      </c>
      <c r="S274" t="str">
        <f>IF(AND($B275=S$1,areaSAS!$H274/(INDEX(maxArea_perResidue!$B$2:$B$21,MATCH($B275,maxArea_perResidue!$A$2:$A$21,0)))&gt;0),areaSAS!$H274/(INDEX(maxArea_perResidue!$B$2:$B$21,MATCH($B275,maxArea_perResidue!$A$2:$A$21,0))),"")</f>
        <v/>
      </c>
      <c r="T274" t="str">
        <f>IF(AND($B275=T$1,areaSAS!$H274/(INDEX(maxArea_perResidue!$B$2:$B$21,MATCH($B275,maxArea_perResidue!$A$2:$A$21,0)))&gt;0),areaSAS!$H274/(INDEX(maxArea_perResidue!$B$2:$B$21,MATCH($B275,maxArea_perResidue!$A$2:$A$21,0))),"")</f>
        <v/>
      </c>
      <c r="U274" t="str">
        <f>IF(AND($B275=U$1,areaSAS!$H274/(INDEX(maxArea_perResidue!$B$2:$B$21,MATCH($B275,maxArea_perResidue!$A$2:$A$21,0)))&gt;0),areaSAS!$H274/(INDEX(maxArea_perResidue!$B$2:$B$21,MATCH($B275,maxArea_perResidue!$A$2:$A$21,0))),"")</f>
        <v/>
      </c>
      <c r="V274" t="str">
        <f>IF(AND($B275=V$1,areaSAS!$H274/(INDEX(maxArea_perResidue!$B$2:$B$21,MATCH($B275,maxArea_perResidue!$A$2:$A$21,0)))&gt;0),areaSAS!$H274/(INDEX(maxArea_perResidue!$B$2:$B$21,MATCH($B275,maxArea_perResidue!$A$2:$A$21,0))),"")</f>
        <v/>
      </c>
      <c r="W274" t="str">
        <f>IF(AND($B275=W$1,areaSAS!$H274/(INDEX(maxArea_perResidue!$B$2:$B$21,MATCH($B275,maxArea_perResidue!$A$2:$A$21,0)))&gt;0),areaSAS!$H274/(INDEX(maxArea_perResidue!$B$2:$B$21,MATCH($B275,maxArea_perResidue!$A$2:$A$21,0))),"")</f>
        <v/>
      </c>
      <c r="X274" t="str">
        <f>IF(AND($B275=X$1,areaSAS!$H274/(INDEX(maxArea_perResidue!$B$2:$B$21,MATCH($B275,maxArea_perResidue!$A$2:$A$21,0)))&gt;0),areaSAS!$H274/(INDEX(maxArea_perResidue!$B$2:$B$21,MATCH($B275,maxArea_perResidue!$A$2:$A$21,0))),"")</f>
        <v/>
      </c>
      <c r="Y274" t="str">
        <f>IF(AND($B275=Y$1,areaSAS!$H274/(INDEX(maxArea_perResidue!$B$2:$B$21,MATCH($B275,maxArea_perResidue!$A$2:$A$21,0)))&gt;0),areaSAS!$H274/(INDEX(maxArea_perResidue!$B$2:$B$21,MATCH($B275,maxArea_perResidue!$A$2:$A$21,0))),"")</f>
        <v/>
      </c>
      <c r="Z274" t="str">
        <f>IF(AND($B275=Z$1,areaSAS!$H274/(INDEX(maxArea_perResidue!$B$2:$B$21,MATCH($B275,maxArea_perResidue!$A$2:$A$21,0)))&gt;0),areaSAS!$H274/(INDEX(maxArea_perResidue!$B$2:$B$21,MATCH($B275,maxArea_perResidue!$A$2:$A$21,0))),"")</f>
        <v/>
      </c>
      <c r="AA274">
        <f>IF(AND($B275=AA$1,areaSAS!$H274/(INDEX(maxArea_perResidue!$B$2:$B$21,MATCH($B275,maxArea_perResidue!$A$2:$A$21,0)))&gt;0),areaSAS!$H274/(INDEX(maxArea_perResidue!$B$2:$B$21,MATCH($B275,maxArea_perResidue!$A$2:$A$21,0))),"")</f>
        <v>0.70254531518326702</v>
      </c>
      <c r="AB274" t="str">
        <f>IF(AND($B275=AB$1,areaSAS!$H274/(INDEX(maxArea_perResidue!$B$2:$B$21,MATCH($B275,maxArea_perResidue!$A$2:$A$21,0)))&gt;0),areaSAS!$H274/(INDEX(maxArea_perResidue!$B$2:$B$21,MATCH($B275,maxArea_perResidue!$A$2:$A$21,0))),"")</f>
        <v/>
      </c>
      <c r="AC274" t="str">
        <f>IF(AND($B275=AC$1,areaSAS!$H274/(INDEX(maxArea_perResidue!$B$2:$B$21,MATCH($B275,maxArea_perResidue!$A$2:$A$21,0)))&gt;0),areaSAS!$H274/(INDEX(maxArea_perResidue!$B$2:$B$21,MATCH($B275,maxArea_perResidue!$A$2:$A$21,0))),"")</f>
        <v/>
      </c>
      <c r="AD274" t="str">
        <f>IF(AND($B275=AD$1,areaSAS!$H274/(INDEX(maxArea_perResidue!$B$2:$B$21,MATCH($B275,maxArea_perResidue!$A$2:$A$21,0)))&gt;0),areaSAS!$H274/(INDEX(maxArea_perResidue!$B$2:$B$21,MATCH($B275,maxArea_perResidue!$A$2:$A$21,0))),"")</f>
        <v/>
      </c>
      <c r="AE274" s="7" t="str">
        <f>IF(AND($B275=AE$1,areaSAS!$H274/(INDEX(maxArea_perResidue!$B$2:$B$21,MATCH($B275,maxArea_perResidue!$A$2:$A$21,0)))&gt;0),areaSAS!$H274/(INDEX(maxArea_perResidue!$B$2:$B$21,MATCH($B275,maxArea_perResidue!$A$2:$A$21,0))),"")</f>
        <v/>
      </c>
    </row>
    <row r="275" spans="1:31" x14ac:dyDescent="0.3">
      <c r="A275">
        <v>274</v>
      </c>
      <c r="B275" t="s">
        <v>655</v>
      </c>
      <c r="C275" t="s">
        <v>241</v>
      </c>
      <c r="D275">
        <v>5.8823922276496798</v>
      </c>
      <c r="E275" t="s">
        <v>564</v>
      </c>
      <c r="F275">
        <v>5.2946782708168003</v>
      </c>
      <c r="H275" s="4">
        <f t="shared" si="4"/>
        <v>5.2946782708168003</v>
      </c>
      <c r="L275" t="str">
        <f>IF(AND($B276=L$1,areaSAS!$H275/(INDEX(maxArea_perResidue!$B$2:$B$21,MATCH($B276,maxArea_perResidue!$A$2:$A$21,0)))&gt;0),areaSAS!$H275/(INDEX(maxArea_perResidue!$B$2:$B$21,MATCH($B276,maxArea_perResidue!$A$2:$A$21,0))),"")</f>
        <v/>
      </c>
      <c r="M275" t="str">
        <f>IF(AND($B276=M$1,areaSAS!$H275/(INDEX(maxArea_perResidue!$B$2:$B$21,MATCH($B276,maxArea_perResidue!$A$2:$A$21,0)))&gt;0),areaSAS!$H275/(INDEX(maxArea_perResidue!$B$2:$B$21,MATCH($B276,maxArea_perResidue!$A$2:$A$21,0))),"")</f>
        <v/>
      </c>
      <c r="N275" t="str">
        <f>IF(AND($B276=N$1,areaSAS!$H275/(INDEX(maxArea_perResidue!$B$2:$B$21,MATCH($B276,maxArea_perResidue!$A$2:$A$21,0)))&gt;0),areaSAS!$H275/(INDEX(maxArea_perResidue!$B$2:$B$21,MATCH($B276,maxArea_perResidue!$A$2:$A$21,0))),"")</f>
        <v/>
      </c>
      <c r="O275" t="str">
        <f>IF(AND($B276=O$1,areaSAS!$H275/(INDEX(maxArea_perResidue!$B$2:$B$21,MATCH($B276,maxArea_perResidue!$A$2:$A$21,0)))&gt;0),areaSAS!$H275/(INDEX(maxArea_perResidue!$B$2:$B$21,MATCH($B276,maxArea_perResidue!$A$2:$A$21,0))),"")</f>
        <v/>
      </c>
      <c r="P275">
        <f>IF(AND($B276=P$1,areaSAS!$H275/(INDEX(maxArea_perResidue!$B$2:$B$21,MATCH($B276,maxArea_perResidue!$A$2:$A$21,0)))&gt;0),areaSAS!$H275/(INDEX(maxArea_perResidue!$B$2:$B$21,MATCH($B276,maxArea_perResidue!$A$2:$A$21,0))),"")</f>
        <v>2.4741487246807477E-2</v>
      </c>
      <c r="Q275" t="str">
        <f>IF(AND($B276=Q$1,areaSAS!$H275/(INDEX(maxArea_perResidue!$B$2:$B$21,MATCH($B276,maxArea_perResidue!$A$2:$A$21,0)))&gt;0),areaSAS!$H275/(INDEX(maxArea_perResidue!$B$2:$B$21,MATCH($B276,maxArea_perResidue!$A$2:$A$21,0))),"")</f>
        <v/>
      </c>
      <c r="R275" t="str">
        <f>IF(AND($B276=R$1,areaSAS!$H275/(INDEX(maxArea_perResidue!$B$2:$B$21,MATCH($B276,maxArea_perResidue!$A$2:$A$21,0)))&gt;0),areaSAS!$H275/(INDEX(maxArea_perResidue!$B$2:$B$21,MATCH($B276,maxArea_perResidue!$A$2:$A$21,0))),"")</f>
        <v/>
      </c>
      <c r="S275" t="str">
        <f>IF(AND($B276=S$1,areaSAS!$H275/(INDEX(maxArea_perResidue!$B$2:$B$21,MATCH($B276,maxArea_perResidue!$A$2:$A$21,0)))&gt;0),areaSAS!$H275/(INDEX(maxArea_perResidue!$B$2:$B$21,MATCH($B276,maxArea_perResidue!$A$2:$A$21,0))),"")</f>
        <v/>
      </c>
      <c r="T275" t="str">
        <f>IF(AND($B276=T$1,areaSAS!$H275/(INDEX(maxArea_perResidue!$B$2:$B$21,MATCH($B276,maxArea_perResidue!$A$2:$A$21,0)))&gt;0),areaSAS!$H275/(INDEX(maxArea_perResidue!$B$2:$B$21,MATCH($B276,maxArea_perResidue!$A$2:$A$21,0))),"")</f>
        <v/>
      </c>
      <c r="U275" t="str">
        <f>IF(AND($B276=U$1,areaSAS!$H275/(INDEX(maxArea_perResidue!$B$2:$B$21,MATCH($B276,maxArea_perResidue!$A$2:$A$21,0)))&gt;0),areaSAS!$H275/(INDEX(maxArea_perResidue!$B$2:$B$21,MATCH($B276,maxArea_perResidue!$A$2:$A$21,0))),"")</f>
        <v/>
      </c>
      <c r="V275" t="str">
        <f>IF(AND($B276=V$1,areaSAS!$H275/(INDEX(maxArea_perResidue!$B$2:$B$21,MATCH($B276,maxArea_perResidue!$A$2:$A$21,0)))&gt;0),areaSAS!$H275/(INDEX(maxArea_perResidue!$B$2:$B$21,MATCH($B276,maxArea_perResidue!$A$2:$A$21,0))),"")</f>
        <v/>
      </c>
      <c r="W275" t="str">
        <f>IF(AND($B276=W$1,areaSAS!$H275/(INDEX(maxArea_perResidue!$B$2:$B$21,MATCH($B276,maxArea_perResidue!$A$2:$A$21,0)))&gt;0),areaSAS!$H275/(INDEX(maxArea_perResidue!$B$2:$B$21,MATCH($B276,maxArea_perResidue!$A$2:$A$21,0))),"")</f>
        <v/>
      </c>
      <c r="X275" t="str">
        <f>IF(AND($B276=X$1,areaSAS!$H275/(INDEX(maxArea_perResidue!$B$2:$B$21,MATCH($B276,maxArea_perResidue!$A$2:$A$21,0)))&gt;0),areaSAS!$H275/(INDEX(maxArea_perResidue!$B$2:$B$21,MATCH($B276,maxArea_perResidue!$A$2:$A$21,0))),"")</f>
        <v/>
      </c>
      <c r="Y275" t="str">
        <f>IF(AND($B276=Y$1,areaSAS!$H275/(INDEX(maxArea_perResidue!$B$2:$B$21,MATCH($B276,maxArea_perResidue!$A$2:$A$21,0)))&gt;0),areaSAS!$H275/(INDEX(maxArea_perResidue!$B$2:$B$21,MATCH($B276,maxArea_perResidue!$A$2:$A$21,0))),"")</f>
        <v/>
      </c>
      <c r="Z275" t="str">
        <f>IF(AND($B276=Z$1,areaSAS!$H275/(INDEX(maxArea_perResidue!$B$2:$B$21,MATCH($B276,maxArea_perResidue!$A$2:$A$21,0)))&gt;0),areaSAS!$H275/(INDEX(maxArea_perResidue!$B$2:$B$21,MATCH($B276,maxArea_perResidue!$A$2:$A$21,0))),"")</f>
        <v/>
      </c>
      <c r="AA275" t="str">
        <f>IF(AND($B276=AA$1,areaSAS!$H275/(INDEX(maxArea_perResidue!$B$2:$B$21,MATCH($B276,maxArea_perResidue!$A$2:$A$21,0)))&gt;0),areaSAS!$H275/(INDEX(maxArea_perResidue!$B$2:$B$21,MATCH($B276,maxArea_perResidue!$A$2:$A$21,0))),"")</f>
        <v/>
      </c>
      <c r="AB275" t="str">
        <f>IF(AND($B276=AB$1,areaSAS!$H275/(INDEX(maxArea_perResidue!$B$2:$B$21,MATCH($B276,maxArea_perResidue!$A$2:$A$21,0)))&gt;0),areaSAS!$H275/(INDEX(maxArea_perResidue!$B$2:$B$21,MATCH($B276,maxArea_perResidue!$A$2:$A$21,0))),"")</f>
        <v/>
      </c>
      <c r="AC275" t="str">
        <f>IF(AND($B276=AC$1,areaSAS!$H275/(INDEX(maxArea_perResidue!$B$2:$B$21,MATCH($B276,maxArea_perResidue!$A$2:$A$21,0)))&gt;0),areaSAS!$H275/(INDEX(maxArea_perResidue!$B$2:$B$21,MATCH($B276,maxArea_perResidue!$A$2:$A$21,0))),"")</f>
        <v/>
      </c>
      <c r="AD275" t="str">
        <f>IF(AND($B276=AD$1,areaSAS!$H275/(INDEX(maxArea_perResidue!$B$2:$B$21,MATCH($B276,maxArea_perResidue!$A$2:$A$21,0)))&gt;0),areaSAS!$H275/(INDEX(maxArea_perResidue!$B$2:$B$21,MATCH($B276,maxArea_perResidue!$A$2:$A$21,0))),"")</f>
        <v/>
      </c>
      <c r="AE275" s="7" t="str">
        <f>IF(AND($B276=AE$1,areaSAS!$H275/(INDEX(maxArea_perResidue!$B$2:$B$21,MATCH($B276,maxArea_perResidue!$A$2:$A$21,0)))&gt;0),areaSAS!$H275/(INDEX(maxArea_perResidue!$B$2:$B$21,MATCH($B276,maxArea_perResidue!$A$2:$A$21,0))),"")</f>
        <v/>
      </c>
    </row>
    <row r="276" spans="1:31" x14ac:dyDescent="0.3">
      <c r="A276">
        <v>275</v>
      </c>
      <c r="B276" t="s">
        <v>654</v>
      </c>
      <c r="C276" t="s">
        <v>242</v>
      </c>
      <c r="D276">
        <v>42.343697547912498</v>
      </c>
      <c r="E276" t="s">
        <v>565</v>
      </c>
      <c r="F276">
        <v>48.932747591286798</v>
      </c>
      <c r="H276" s="4">
        <f t="shared" si="4"/>
        <v>42.343697547912498</v>
      </c>
      <c r="L276" t="str">
        <f>IF(AND($B277=L$1,areaSAS!$H276/(INDEX(maxArea_perResidue!$B$2:$B$21,MATCH($B277,maxArea_perResidue!$A$2:$A$21,0)))&gt;0),areaSAS!$H276/(INDEX(maxArea_perResidue!$B$2:$B$21,MATCH($B277,maxArea_perResidue!$A$2:$A$21,0))),"")</f>
        <v/>
      </c>
      <c r="M276" t="str">
        <f>IF(AND($B277=M$1,areaSAS!$H276/(INDEX(maxArea_perResidue!$B$2:$B$21,MATCH($B277,maxArea_perResidue!$A$2:$A$21,0)))&gt;0),areaSAS!$H276/(INDEX(maxArea_perResidue!$B$2:$B$21,MATCH($B277,maxArea_perResidue!$A$2:$A$21,0))),"")</f>
        <v/>
      </c>
      <c r="N276" t="str">
        <f>IF(AND($B277=N$1,areaSAS!$H276/(INDEX(maxArea_perResidue!$B$2:$B$21,MATCH($B277,maxArea_perResidue!$A$2:$A$21,0)))&gt;0),areaSAS!$H276/(INDEX(maxArea_perResidue!$B$2:$B$21,MATCH($B277,maxArea_perResidue!$A$2:$A$21,0))),"")</f>
        <v/>
      </c>
      <c r="O276" t="str">
        <f>IF(AND($B277=O$1,areaSAS!$H276/(INDEX(maxArea_perResidue!$B$2:$B$21,MATCH($B277,maxArea_perResidue!$A$2:$A$21,0)))&gt;0),areaSAS!$H276/(INDEX(maxArea_perResidue!$B$2:$B$21,MATCH($B277,maxArea_perResidue!$A$2:$A$21,0))),"")</f>
        <v/>
      </c>
      <c r="P276" t="str">
        <f>IF(AND($B277=P$1,areaSAS!$H276/(INDEX(maxArea_perResidue!$B$2:$B$21,MATCH($B277,maxArea_perResidue!$A$2:$A$21,0)))&gt;0),areaSAS!$H276/(INDEX(maxArea_perResidue!$B$2:$B$21,MATCH($B277,maxArea_perResidue!$A$2:$A$21,0))),"")</f>
        <v/>
      </c>
      <c r="Q276" t="str">
        <f>IF(AND($B277=Q$1,areaSAS!$H276/(INDEX(maxArea_perResidue!$B$2:$B$21,MATCH($B277,maxArea_perResidue!$A$2:$A$21,0)))&gt;0),areaSAS!$H276/(INDEX(maxArea_perResidue!$B$2:$B$21,MATCH($B277,maxArea_perResidue!$A$2:$A$21,0))),"")</f>
        <v/>
      </c>
      <c r="R276" t="str">
        <f>IF(AND($B277=R$1,areaSAS!$H276/(INDEX(maxArea_perResidue!$B$2:$B$21,MATCH($B277,maxArea_perResidue!$A$2:$A$21,0)))&gt;0),areaSAS!$H276/(INDEX(maxArea_perResidue!$B$2:$B$21,MATCH($B277,maxArea_perResidue!$A$2:$A$21,0))),"")</f>
        <v/>
      </c>
      <c r="S276" t="str">
        <f>IF(AND($B277=S$1,areaSAS!$H276/(INDEX(maxArea_perResidue!$B$2:$B$21,MATCH($B277,maxArea_perResidue!$A$2:$A$21,0)))&gt;0),areaSAS!$H276/(INDEX(maxArea_perResidue!$B$2:$B$21,MATCH($B277,maxArea_perResidue!$A$2:$A$21,0))),"")</f>
        <v/>
      </c>
      <c r="T276" t="str">
        <f>IF(AND($B277=T$1,areaSAS!$H276/(INDEX(maxArea_perResidue!$B$2:$B$21,MATCH($B277,maxArea_perResidue!$A$2:$A$21,0)))&gt;0),areaSAS!$H276/(INDEX(maxArea_perResidue!$B$2:$B$21,MATCH($B277,maxArea_perResidue!$A$2:$A$21,0))),"")</f>
        <v/>
      </c>
      <c r="U276" t="str">
        <f>IF(AND($B277=U$1,areaSAS!$H276/(INDEX(maxArea_perResidue!$B$2:$B$21,MATCH($B277,maxArea_perResidue!$A$2:$A$21,0)))&gt;0),areaSAS!$H276/(INDEX(maxArea_perResidue!$B$2:$B$21,MATCH($B277,maxArea_perResidue!$A$2:$A$21,0))),"")</f>
        <v/>
      </c>
      <c r="V276" t="str">
        <f>IF(AND($B277=V$1,areaSAS!$H276/(INDEX(maxArea_perResidue!$B$2:$B$21,MATCH($B277,maxArea_perResidue!$A$2:$A$21,0)))&gt;0),areaSAS!$H276/(INDEX(maxArea_perResidue!$B$2:$B$21,MATCH($B277,maxArea_perResidue!$A$2:$A$21,0))),"")</f>
        <v/>
      </c>
      <c r="W276" t="str">
        <f>IF(AND($B277=W$1,areaSAS!$H276/(INDEX(maxArea_perResidue!$B$2:$B$21,MATCH($B277,maxArea_perResidue!$A$2:$A$21,0)))&gt;0),areaSAS!$H276/(INDEX(maxArea_perResidue!$B$2:$B$21,MATCH($B277,maxArea_perResidue!$A$2:$A$21,0))),"")</f>
        <v/>
      </c>
      <c r="X276" t="str">
        <f>IF(AND($B277=X$1,areaSAS!$H276/(INDEX(maxArea_perResidue!$B$2:$B$21,MATCH($B277,maxArea_perResidue!$A$2:$A$21,0)))&gt;0),areaSAS!$H276/(INDEX(maxArea_perResidue!$B$2:$B$21,MATCH($B277,maxArea_perResidue!$A$2:$A$21,0))),"")</f>
        <v/>
      </c>
      <c r="Y276" t="str">
        <f>IF(AND($B277=Y$1,areaSAS!$H276/(INDEX(maxArea_perResidue!$B$2:$B$21,MATCH($B277,maxArea_perResidue!$A$2:$A$21,0)))&gt;0),areaSAS!$H276/(INDEX(maxArea_perResidue!$B$2:$B$21,MATCH($B277,maxArea_perResidue!$A$2:$A$21,0))),"")</f>
        <v/>
      </c>
      <c r="Z276" t="str">
        <f>IF(AND($B277=Z$1,areaSAS!$H276/(INDEX(maxArea_perResidue!$B$2:$B$21,MATCH($B277,maxArea_perResidue!$A$2:$A$21,0)))&gt;0),areaSAS!$H276/(INDEX(maxArea_perResidue!$B$2:$B$21,MATCH($B277,maxArea_perResidue!$A$2:$A$21,0))),"")</f>
        <v/>
      </c>
      <c r="AA276" t="str">
        <f>IF(AND($B277=AA$1,areaSAS!$H276/(INDEX(maxArea_perResidue!$B$2:$B$21,MATCH($B277,maxArea_perResidue!$A$2:$A$21,0)))&gt;0),areaSAS!$H276/(INDEX(maxArea_perResidue!$B$2:$B$21,MATCH($B277,maxArea_perResidue!$A$2:$A$21,0))),"")</f>
        <v/>
      </c>
      <c r="AB276">
        <f>IF(AND($B277=AB$1,areaSAS!$H276/(INDEX(maxArea_perResidue!$B$2:$B$21,MATCH($B277,maxArea_perResidue!$A$2:$A$21,0)))&gt;0),areaSAS!$H276/(INDEX(maxArea_perResidue!$B$2:$B$21,MATCH($B277,maxArea_perResidue!$A$2:$A$21,0))),"")</f>
        <v>0.20858964309316502</v>
      </c>
      <c r="AC276" t="str">
        <f>IF(AND($B277=AC$1,areaSAS!$H276/(INDEX(maxArea_perResidue!$B$2:$B$21,MATCH($B277,maxArea_perResidue!$A$2:$A$21,0)))&gt;0),areaSAS!$H276/(INDEX(maxArea_perResidue!$B$2:$B$21,MATCH($B277,maxArea_perResidue!$A$2:$A$21,0))),"")</f>
        <v/>
      </c>
      <c r="AD276" t="str">
        <f>IF(AND($B277=AD$1,areaSAS!$H276/(INDEX(maxArea_perResidue!$B$2:$B$21,MATCH($B277,maxArea_perResidue!$A$2:$A$21,0)))&gt;0),areaSAS!$H276/(INDEX(maxArea_perResidue!$B$2:$B$21,MATCH($B277,maxArea_perResidue!$A$2:$A$21,0))),"")</f>
        <v/>
      </c>
      <c r="AE276" s="7" t="str">
        <f>IF(AND($B277=AE$1,areaSAS!$H276/(INDEX(maxArea_perResidue!$B$2:$B$21,MATCH($B277,maxArea_perResidue!$A$2:$A$21,0)))&gt;0),areaSAS!$H276/(INDEX(maxArea_perResidue!$B$2:$B$21,MATCH($B277,maxArea_perResidue!$A$2:$A$21,0))),"")</f>
        <v/>
      </c>
    </row>
    <row r="277" spans="1:31" x14ac:dyDescent="0.3">
      <c r="A277">
        <v>276</v>
      </c>
      <c r="B277" t="s">
        <v>665</v>
      </c>
      <c r="C277" t="s">
        <v>243</v>
      </c>
      <c r="D277">
        <v>3.9490682072937398E-2</v>
      </c>
      <c r="E277" t="s">
        <v>566</v>
      </c>
      <c r="F277">
        <v>0.59066527336835795</v>
      </c>
      <c r="H277" s="4">
        <f t="shared" si="4"/>
        <v>3.9490682072937398E-2</v>
      </c>
      <c r="L277" t="str">
        <f>IF(AND($B278=L$1,areaSAS!$H277/(INDEX(maxArea_perResidue!$B$2:$B$21,MATCH($B278,maxArea_perResidue!$A$2:$A$21,0)))&gt;0),areaSAS!$H277/(INDEX(maxArea_perResidue!$B$2:$B$21,MATCH($B278,maxArea_perResidue!$A$2:$A$21,0))),"")</f>
        <v/>
      </c>
      <c r="M277" t="str">
        <f>IF(AND($B278=M$1,areaSAS!$H277/(INDEX(maxArea_perResidue!$B$2:$B$21,MATCH($B278,maxArea_perResidue!$A$2:$A$21,0)))&gt;0),areaSAS!$H277/(INDEX(maxArea_perResidue!$B$2:$B$21,MATCH($B278,maxArea_perResidue!$A$2:$A$21,0))),"")</f>
        <v/>
      </c>
      <c r="N277" t="str">
        <f>IF(AND($B278=N$1,areaSAS!$H277/(INDEX(maxArea_perResidue!$B$2:$B$21,MATCH($B278,maxArea_perResidue!$A$2:$A$21,0)))&gt;0),areaSAS!$H277/(INDEX(maxArea_perResidue!$B$2:$B$21,MATCH($B278,maxArea_perResidue!$A$2:$A$21,0))),"")</f>
        <v/>
      </c>
      <c r="O277">
        <f>IF(AND($B278=O$1,areaSAS!$H277/(INDEX(maxArea_perResidue!$B$2:$B$21,MATCH($B278,maxArea_perResidue!$A$2:$A$21,0)))&gt;0),areaSAS!$H277/(INDEX(maxArea_perResidue!$B$2:$B$21,MATCH($B278,maxArea_perResidue!$A$2:$A$21,0))),"")</f>
        <v>2.111801180370984E-4</v>
      </c>
      <c r="P277" t="str">
        <f>IF(AND($B278=P$1,areaSAS!$H277/(INDEX(maxArea_perResidue!$B$2:$B$21,MATCH($B278,maxArea_perResidue!$A$2:$A$21,0)))&gt;0),areaSAS!$H277/(INDEX(maxArea_perResidue!$B$2:$B$21,MATCH($B278,maxArea_perResidue!$A$2:$A$21,0))),"")</f>
        <v/>
      </c>
      <c r="Q277" t="str">
        <f>IF(AND($B278=Q$1,areaSAS!$H277/(INDEX(maxArea_perResidue!$B$2:$B$21,MATCH($B278,maxArea_perResidue!$A$2:$A$21,0)))&gt;0),areaSAS!$H277/(INDEX(maxArea_perResidue!$B$2:$B$21,MATCH($B278,maxArea_perResidue!$A$2:$A$21,0))),"")</f>
        <v/>
      </c>
      <c r="R277" t="str">
        <f>IF(AND($B278=R$1,areaSAS!$H277/(INDEX(maxArea_perResidue!$B$2:$B$21,MATCH($B278,maxArea_perResidue!$A$2:$A$21,0)))&gt;0),areaSAS!$H277/(INDEX(maxArea_perResidue!$B$2:$B$21,MATCH($B278,maxArea_perResidue!$A$2:$A$21,0))),"")</f>
        <v/>
      </c>
      <c r="S277" t="str">
        <f>IF(AND($B278=S$1,areaSAS!$H277/(INDEX(maxArea_perResidue!$B$2:$B$21,MATCH($B278,maxArea_perResidue!$A$2:$A$21,0)))&gt;0),areaSAS!$H277/(INDEX(maxArea_perResidue!$B$2:$B$21,MATCH($B278,maxArea_perResidue!$A$2:$A$21,0))),"")</f>
        <v/>
      </c>
      <c r="T277" t="str">
        <f>IF(AND($B278=T$1,areaSAS!$H277/(INDEX(maxArea_perResidue!$B$2:$B$21,MATCH($B278,maxArea_perResidue!$A$2:$A$21,0)))&gt;0),areaSAS!$H277/(INDEX(maxArea_perResidue!$B$2:$B$21,MATCH($B278,maxArea_perResidue!$A$2:$A$21,0))),"")</f>
        <v/>
      </c>
      <c r="U277" t="str">
        <f>IF(AND($B278=U$1,areaSAS!$H277/(INDEX(maxArea_perResidue!$B$2:$B$21,MATCH($B278,maxArea_perResidue!$A$2:$A$21,0)))&gt;0),areaSAS!$H277/(INDEX(maxArea_perResidue!$B$2:$B$21,MATCH($B278,maxArea_perResidue!$A$2:$A$21,0))),"")</f>
        <v/>
      </c>
      <c r="V277" t="str">
        <f>IF(AND($B278=V$1,areaSAS!$H277/(INDEX(maxArea_perResidue!$B$2:$B$21,MATCH($B278,maxArea_perResidue!$A$2:$A$21,0)))&gt;0),areaSAS!$H277/(INDEX(maxArea_perResidue!$B$2:$B$21,MATCH($B278,maxArea_perResidue!$A$2:$A$21,0))),"")</f>
        <v/>
      </c>
      <c r="W277" t="str">
        <f>IF(AND($B278=W$1,areaSAS!$H277/(INDEX(maxArea_perResidue!$B$2:$B$21,MATCH($B278,maxArea_perResidue!$A$2:$A$21,0)))&gt;0),areaSAS!$H277/(INDEX(maxArea_perResidue!$B$2:$B$21,MATCH($B278,maxArea_perResidue!$A$2:$A$21,0))),"")</f>
        <v/>
      </c>
      <c r="X277" t="str">
        <f>IF(AND($B278=X$1,areaSAS!$H277/(INDEX(maxArea_perResidue!$B$2:$B$21,MATCH($B278,maxArea_perResidue!$A$2:$A$21,0)))&gt;0),areaSAS!$H277/(INDEX(maxArea_perResidue!$B$2:$B$21,MATCH($B278,maxArea_perResidue!$A$2:$A$21,0))),"")</f>
        <v/>
      </c>
      <c r="Y277" t="str">
        <f>IF(AND($B278=Y$1,areaSAS!$H277/(INDEX(maxArea_perResidue!$B$2:$B$21,MATCH($B278,maxArea_perResidue!$A$2:$A$21,0)))&gt;0),areaSAS!$H277/(INDEX(maxArea_perResidue!$B$2:$B$21,MATCH($B278,maxArea_perResidue!$A$2:$A$21,0))),"")</f>
        <v/>
      </c>
      <c r="Z277" t="str">
        <f>IF(AND($B278=Z$1,areaSAS!$H277/(INDEX(maxArea_perResidue!$B$2:$B$21,MATCH($B278,maxArea_perResidue!$A$2:$A$21,0)))&gt;0),areaSAS!$H277/(INDEX(maxArea_perResidue!$B$2:$B$21,MATCH($B278,maxArea_perResidue!$A$2:$A$21,0))),"")</f>
        <v/>
      </c>
      <c r="AA277" t="str">
        <f>IF(AND($B278=AA$1,areaSAS!$H277/(INDEX(maxArea_perResidue!$B$2:$B$21,MATCH($B278,maxArea_perResidue!$A$2:$A$21,0)))&gt;0),areaSAS!$H277/(INDEX(maxArea_perResidue!$B$2:$B$21,MATCH($B278,maxArea_perResidue!$A$2:$A$21,0))),"")</f>
        <v/>
      </c>
      <c r="AB277" t="str">
        <f>IF(AND($B278=AB$1,areaSAS!$H277/(INDEX(maxArea_perResidue!$B$2:$B$21,MATCH($B278,maxArea_perResidue!$A$2:$A$21,0)))&gt;0),areaSAS!$H277/(INDEX(maxArea_perResidue!$B$2:$B$21,MATCH($B278,maxArea_perResidue!$A$2:$A$21,0))),"")</f>
        <v/>
      </c>
      <c r="AC277" t="str">
        <f>IF(AND($B278=AC$1,areaSAS!$H277/(INDEX(maxArea_perResidue!$B$2:$B$21,MATCH($B278,maxArea_perResidue!$A$2:$A$21,0)))&gt;0),areaSAS!$H277/(INDEX(maxArea_perResidue!$B$2:$B$21,MATCH($B278,maxArea_perResidue!$A$2:$A$21,0))),"")</f>
        <v/>
      </c>
      <c r="AD277" t="str">
        <f>IF(AND($B278=AD$1,areaSAS!$H277/(INDEX(maxArea_perResidue!$B$2:$B$21,MATCH($B278,maxArea_perResidue!$A$2:$A$21,0)))&gt;0),areaSAS!$H277/(INDEX(maxArea_perResidue!$B$2:$B$21,MATCH($B278,maxArea_perResidue!$A$2:$A$21,0))),"")</f>
        <v/>
      </c>
      <c r="AE277" s="7" t="str">
        <f>IF(AND($B278=AE$1,areaSAS!$H277/(INDEX(maxArea_perResidue!$B$2:$B$21,MATCH($B278,maxArea_perResidue!$A$2:$A$21,0)))&gt;0),areaSAS!$H277/(INDEX(maxArea_perResidue!$B$2:$B$21,MATCH($B278,maxArea_perResidue!$A$2:$A$21,0))),"")</f>
        <v/>
      </c>
    </row>
    <row r="278" spans="1:31" x14ac:dyDescent="0.3">
      <c r="A278">
        <v>277</v>
      </c>
      <c r="B278" t="s">
        <v>646</v>
      </c>
      <c r="C278" t="s">
        <v>244</v>
      </c>
      <c r="D278">
        <v>17.6152614355087</v>
      </c>
      <c r="E278" t="s">
        <v>567</v>
      </c>
      <c r="F278">
        <v>16.495839107781599</v>
      </c>
      <c r="H278" s="4">
        <f t="shared" si="4"/>
        <v>16.495839107781599</v>
      </c>
      <c r="L278" t="str">
        <f>IF(AND($B279=L$1,areaSAS!$H278/(INDEX(maxArea_perResidue!$B$2:$B$21,MATCH($B279,maxArea_perResidue!$A$2:$A$21,0)))&gt;0),areaSAS!$H278/(INDEX(maxArea_perResidue!$B$2:$B$21,MATCH($B279,maxArea_perResidue!$A$2:$A$21,0))),"")</f>
        <v/>
      </c>
      <c r="M278" t="str">
        <f>IF(AND($B279=M$1,areaSAS!$H278/(INDEX(maxArea_perResidue!$B$2:$B$21,MATCH($B279,maxArea_perResidue!$A$2:$A$21,0)))&gt;0),areaSAS!$H278/(INDEX(maxArea_perResidue!$B$2:$B$21,MATCH($B279,maxArea_perResidue!$A$2:$A$21,0))),"")</f>
        <v/>
      </c>
      <c r="N278" t="str">
        <f>IF(AND($B279=N$1,areaSAS!$H278/(INDEX(maxArea_perResidue!$B$2:$B$21,MATCH($B279,maxArea_perResidue!$A$2:$A$21,0)))&gt;0),areaSAS!$H278/(INDEX(maxArea_perResidue!$B$2:$B$21,MATCH($B279,maxArea_perResidue!$A$2:$A$21,0))),"")</f>
        <v/>
      </c>
      <c r="O278" t="str">
        <f>IF(AND($B279=O$1,areaSAS!$H278/(INDEX(maxArea_perResidue!$B$2:$B$21,MATCH($B279,maxArea_perResidue!$A$2:$A$21,0)))&gt;0),areaSAS!$H278/(INDEX(maxArea_perResidue!$B$2:$B$21,MATCH($B279,maxArea_perResidue!$A$2:$A$21,0))),"")</f>
        <v/>
      </c>
      <c r="P278" t="str">
        <f>IF(AND($B279=P$1,areaSAS!$H278/(INDEX(maxArea_perResidue!$B$2:$B$21,MATCH($B279,maxArea_perResidue!$A$2:$A$21,0)))&gt;0),areaSAS!$H278/(INDEX(maxArea_perResidue!$B$2:$B$21,MATCH($B279,maxArea_perResidue!$A$2:$A$21,0))),"")</f>
        <v/>
      </c>
      <c r="Q278" t="str">
        <f>IF(AND($B279=Q$1,areaSAS!$H278/(INDEX(maxArea_perResidue!$B$2:$B$21,MATCH($B279,maxArea_perResidue!$A$2:$A$21,0)))&gt;0),areaSAS!$H278/(INDEX(maxArea_perResidue!$B$2:$B$21,MATCH($B279,maxArea_perResidue!$A$2:$A$21,0))),"")</f>
        <v/>
      </c>
      <c r="R278" t="str">
        <f>IF(AND($B279=R$1,areaSAS!$H278/(INDEX(maxArea_perResidue!$B$2:$B$21,MATCH($B279,maxArea_perResidue!$A$2:$A$21,0)))&gt;0),areaSAS!$H278/(INDEX(maxArea_perResidue!$B$2:$B$21,MATCH($B279,maxArea_perResidue!$A$2:$A$21,0))),"")</f>
        <v/>
      </c>
      <c r="S278" t="str">
        <f>IF(AND($B279=S$1,areaSAS!$H278/(INDEX(maxArea_perResidue!$B$2:$B$21,MATCH($B279,maxArea_perResidue!$A$2:$A$21,0)))&gt;0),areaSAS!$H278/(INDEX(maxArea_perResidue!$B$2:$B$21,MATCH($B279,maxArea_perResidue!$A$2:$A$21,0))),"")</f>
        <v/>
      </c>
      <c r="T278" t="str">
        <f>IF(AND($B279=T$1,areaSAS!$H278/(INDEX(maxArea_perResidue!$B$2:$B$21,MATCH($B279,maxArea_perResidue!$A$2:$A$21,0)))&gt;0),areaSAS!$H278/(INDEX(maxArea_perResidue!$B$2:$B$21,MATCH($B279,maxArea_perResidue!$A$2:$A$21,0))),"")</f>
        <v/>
      </c>
      <c r="U278" t="str">
        <f>IF(AND($B279=U$1,areaSAS!$H278/(INDEX(maxArea_perResidue!$B$2:$B$21,MATCH($B279,maxArea_perResidue!$A$2:$A$21,0)))&gt;0),areaSAS!$H278/(INDEX(maxArea_perResidue!$B$2:$B$21,MATCH($B279,maxArea_perResidue!$A$2:$A$21,0))),"")</f>
        <v/>
      </c>
      <c r="V278" t="str">
        <f>IF(AND($B279=V$1,areaSAS!$H278/(INDEX(maxArea_perResidue!$B$2:$B$21,MATCH($B279,maxArea_perResidue!$A$2:$A$21,0)))&gt;0),areaSAS!$H278/(INDEX(maxArea_perResidue!$B$2:$B$21,MATCH($B279,maxArea_perResidue!$A$2:$A$21,0))),"")</f>
        <v/>
      </c>
      <c r="W278" t="str">
        <f>IF(AND($B279=W$1,areaSAS!$H278/(INDEX(maxArea_perResidue!$B$2:$B$21,MATCH($B279,maxArea_perResidue!$A$2:$A$21,0)))&gt;0),areaSAS!$H278/(INDEX(maxArea_perResidue!$B$2:$B$21,MATCH($B279,maxArea_perResidue!$A$2:$A$21,0))),"")</f>
        <v/>
      </c>
      <c r="X278" t="str">
        <f>IF(AND($B279=X$1,areaSAS!$H278/(INDEX(maxArea_perResidue!$B$2:$B$21,MATCH($B279,maxArea_perResidue!$A$2:$A$21,0)))&gt;0),areaSAS!$H278/(INDEX(maxArea_perResidue!$B$2:$B$21,MATCH($B279,maxArea_perResidue!$A$2:$A$21,0))),"")</f>
        <v/>
      </c>
      <c r="Y278" t="str">
        <f>IF(AND($B279=Y$1,areaSAS!$H278/(INDEX(maxArea_perResidue!$B$2:$B$21,MATCH($B279,maxArea_perResidue!$A$2:$A$21,0)))&gt;0),areaSAS!$H278/(INDEX(maxArea_perResidue!$B$2:$B$21,MATCH($B279,maxArea_perResidue!$A$2:$A$21,0))),"")</f>
        <v/>
      </c>
      <c r="Z278" t="str">
        <f>IF(AND($B279=Z$1,areaSAS!$H278/(INDEX(maxArea_perResidue!$B$2:$B$21,MATCH($B279,maxArea_perResidue!$A$2:$A$21,0)))&gt;0),areaSAS!$H278/(INDEX(maxArea_perResidue!$B$2:$B$21,MATCH($B279,maxArea_perResidue!$A$2:$A$21,0))),"")</f>
        <v/>
      </c>
      <c r="AA278" t="str">
        <f>IF(AND($B279=AA$1,areaSAS!$H278/(INDEX(maxArea_perResidue!$B$2:$B$21,MATCH($B279,maxArea_perResidue!$A$2:$A$21,0)))&gt;0),areaSAS!$H278/(INDEX(maxArea_perResidue!$B$2:$B$21,MATCH($B279,maxArea_perResidue!$A$2:$A$21,0))),"")</f>
        <v/>
      </c>
      <c r="AB278" t="str">
        <f>IF(AND($B279=AB$1,areaSAS!$H278/(INDEX(maxArea_perResidue!$B$2:$B$21,MATCH($B279,maxArea_perResidue!$A$2:$A$21,0)))&gt;0),areaSAS!$H278/(INDEX(maxArea_perResidue!$B$2:$B$21,MATCH($B279,maxArea_perResidue!$A$2:$A$21,0))),"")</f>
        <v/>
      </c>
      <c r="AC278">
        <f>IF(AND($B279=AC$1,areaSAS!$H278/(INDEX(maxArea_perResidue!$B$2:$B$21,MATCH($B279,maxArea_perResidue!$A$2:$A$21,0)))&gt;0),areaSAS!$H278/(INDEX(maxArea_perResidue!$B$2:$B$21,MATCH($B279,maxArea_perResidue!$A$2:$A$21,0))),"")</f>
        <v>7.2350171525357887E-2</v>
      </c>
      <c r="AD278" t="str">
        <f>IF(AND($B279=AD$1,areaSAS!$H278/(INDEX(maxArea_perResidue!$B$2:$B$21,MATCH($B279,maxArea_perResidue!$A$2:$A$21,0)))&gt;0),areaSAS!$H278/(INDEX(maxArea_perResidue!$B$2:$B$21,MATCH($B279,maxArea_perResidue!$A$2:$A$21,0))),"")</f>
        <v/>
      </c>
      <c r="AE278" s="7" t="str">
        <f>IF(AND($B279=AE$1,areaSAS!$H278/(INDEX(maxArea_perResidue!$B$2:$B$21,MATCH($B279,maxArea_perResidue!$A$2:$A$21,0)))&gt;0),areaSAS!$H278/(INDEX(maxArea_perResidue!$B$2:$B$21,MATCH($B279,maxArea_perResidue!$A$2:$A$21,0))),"")</f>
        <v/>
      </c>
    </row>
    <row r="279" spans="1:31" x14ac:dyDescent="0.3">
      <c r="A279">
        <v>278</v>
      </c>
      <c r="B279" t="s">
        <v>657</v>
      </c>
      <c r="C279" t="s">
        <v>245</v>
      </c>
      <c r="D279">
        <v>20.200117032974902</v>
      </c>
      <c r="E279" t="s">
        <v>568</v>
      </c>
      <c r="F279">
        <v>20.869024351239201</v>
      </c>
      <c r="H279" s="4">
        <f t="shared" si="4"/>
        <v>20.200117032974902</v>
      </c>
      <c r="L279" t="str">
        <f>IF(AND($B280=L$1,areaSAS!$H279/(INDEX(maxArea_perResidue!$B$2:$B$21,MATCH($B280,maxArea_perResidue!$A$2:$A$21,0)))&gt;0),areaSAS!$H279/(INDEX(maxArea_perResidue!$B$2:$B$21,MATCH($B280,maxArea_perResidue!$A$2:$A$21,0))),"")</f>
        <v/>
      </c>
      <c r="M279" t="str">
        <f>IF(AND($B280=M$1,areaSAS!$H279/(INDEX(maxArea_perResidue!$B$2:$B$21,MATCH($B280,maxArea_perResidue!$A$2:$A$21,0)))&gt;0),areaSAS!$H279/(INDEX(maxArea_perResidue!$B$2:$B$21,MATCH($B280,maxArea_perResidue!$A$2:$A$21,0))),"")</f>
        <v/>
      </c>
      <c r="N279" t="str">
        <f>IF(AND($B280=N$1,areaSAS!$H279/(INDEX(maxArea_perResidue!$B$2:$B$21,MATCH($B280,maxArea_perResidue!$A$2:$A$21,0)))&gt;0),areaSAS!$H279/(INDEX(maxArea_perResidue!$B$2:$B$21,MATCH($B280,maxArea_perResidue!$A$2:$A$21,0))),"")</f>
        <v/>
      </c>
      <c r="O279">
        <f>IF(AND($B280=O$1,areaSAS!$H279/(INDEX(maxArea_perResidue!$B$2:$B$21,MATCH($B280,maxArea_perResidue!$A$2:$A$21,0)))&gt;0),areaSAS!$H279/(INDEX(maxArea_perResidue!$B$2:$B$21,MATCH($B280,maxArea_perResidue!$A$2:$A$21,0))),"")</f>
        <v>0.10802201621911713</v>
      </c>
      <c r="P279" t="str">
        <f>IF(AND($B280=P$1,areaSAS!$H279/(INDEX(maxArea_perResidue!$B$2:$B$21,MATCH($B280,maxArea_perResidue!$A$2:$A$21,0)))&gt;0),areaSAS!$H279/(INDEX(maxArea_perResidue!$B$2:$B$21,MATCH($B280,maxArea_perResidue!$A$2:$A$21,0))),"")</f>
        <v/>
      </c>
      <c r="Q279" t="str">
        <f>IF(AND($B280=Q$1,areaSAS!$H279/(INDEX(maxArea_perResidue!$B$2:$B$21,MATCH($B280,maxArea_perResidue!$A$2:$A$21,0)))&gt;0),areaSAS!$H279/(INDEX(maxArea_perResidue!$B$2:$B$21,MATCH($B280,maxArea_perResidue!$A$2:$A$21,0))),"")</f>
        <v/>
      </c>
      <c r="R279" t="str">
        <f>IF(AND($B280=R$1,areaSAS!$H279/(INDEX(maxArea_perResidue!$B$2:$B$21,MATCH($B280,maxArea_perResidue!$A$2:$A$21,0)))&gt;0),areaSAS!$H279/(INDEX(maxArea_perResidue!$B$2:$B$21,MATCH($B280,maxArea_perResidue!$A$2:$A$21,0))),"")</f>
        <v/>
      </c>
      <c r="S279" t="str">
        <f>IF(AND($B280=S$1,areaSAS!$H279/(INDEX(maxArea_perResidue!$B$2:$B$21,MATCH($B280,maxArea_perResidue!$A$2:$A$21,0)))&gt;0),areaSAS!$H279/(INDEX(maxArea_perResidue!$B$2:$B$21,MATCH($B280,maxArea_perResidue!$A$2:$A$21,0))),"")</f>
        <v/>
      </c>
      <c r="T279" t="str">
        <f>IF(AND($B280=T$1,areaSAS!$H279/(INDEX(maxArea_perResidue!$B$2:$B$21,MATCH($B280,maxArea_perResidue!$A$2:$A$21,0)))&gt;0),areaSAS!$H279/(INDEX(maxArea_perResidue!$B$2:$B$21,MATCH($B280,maxArea_perResidue!$A$2:$A$21,0))),"")</f>
        <v/>
      </c>
      <c r="U279" t="str">
        <f>IF(AND($B280=U$1,areaSAS!$H279/(INDEX(maxArea_perResidue!$B$2:$B$21,MATCH($B280,maxArea_perResidue!$A$2:$A$21,0)))&gt;0),areaSAS!$H279/(INDEX(maxArea_perResidue!$B$2:$B$21,MATCH($B280,maxArea_perResidue!$A$2:$A$21,0))),"")</f>
        <v/>
      </c>
      <c r="V279" t="str">
        <f>IF(AND($B280=V$1,areaSAS!$H279/(INDEX(maxArea_perResidue!$B$2:$B$21,MATCH($B280,maxArea_perResidue!$A$2:$A$21,0)))&gt;0),areaSAS!$H279/(INDEX(maxArea_perResidue!$B$2:$B$21,MATCH($B280,maxArea_perResidue!$A$2:$A$21,0))),"")</f>
        <v/>
      </c>
      <c r="W279" t="str">
        <f>IF(AND($B280=W$1,areaSAS!$H279/(INDEX(maxArea_perResidue!$B$2:$B$21,MATCH($B280,maxArea_perResidue!$A$2:$A$21,0)))&gt;0),areaSAS!$H279/(INDEX(maxArea_perResidue!$B$2:$B$21,MATCH($B280,maxArea_perResidue!$A$2:$A$21,0))),"")</f>
        <v/>
      </c>
      <c r="X279" t="str">
        <f>IF(AND($B280=X$1,areaSAS!$H279/(INDEX(maxArea_perResidue!$B$2:$B$21,MATCH($B280,maxArea_perResidue!$A$2:$A$21,0)))&gt;0),areaSAS!$H279/(INDEX(maxArea_perResidue!$B$2:$B$21,MATCH($B280,maxArea_perResidue!$A$2:$A$21,0))),"")</f>
        <v/>
      </c>
      <c r="Y279" t="str">
        <f>IF(AND($B280=Y$1,areaSAS!$H279/(INDEX(maxArea_perResidue!$B$2:$B$21,MATCH($B280,maxArea_perResidue!$A$2:$A$21,0)))&gt;0),areaSAS!$H279/(INDEX(maxArea_perResidue!$B$2:$B$21,MATCH($B280,maxArea_perResidue!$A$2:$A$21,0))),"")</f>
        <v/>
      </c>
      <c r="Z279" t="str">
        <f>IF(AND($B280=Z$1,areaSAS!$H279/(INDEX(maxArea_perResidue!$B$2:$B$21,MATCH($B280,maxArea_perResidue!$A$2:$A$21,0)))&gt;0),areaSAS!$H279/(INDEX(maxArea_perResidue!$B$2:$B$21,MATCH($B280,maxArea_perResidue!$A$2:$A$21,0))),"")</f>
        <v/>
      </c>
      <c r="AA279" t="str">
        <f>IF(AND($B280=AA$1,areaSAS!$H279/(INDEX(maxArea_perResidue!$B$2:$B$21,MATCH($B280,maxArea_perResidue!$A$2:$A$21,0)))&gt;0),areaSAS!$H279/(INDEX(maxArea_perResidue!$B$2:$B$21,MATCH($B280,maxArea_perResidue!$A$2:$A$21,0))),"")</f>
        <v/>
      </c>
      <c r="AB279" t="str">
        <f>IF(AND($B280=AB$1,areaSAS!$H279/(INDEX(maxArea_perResidue!$B$2:$B$21,MATCH($B280,maxArea_perResidue!$A$2:$A$21,0)))&gt;0),areaSAS!$H279/(INDEX(maxArea_perResidue!$B$2:$B$21,MATCH($B280,maxArea_perResidue!$A$2:$A$21,0))),"")</f>
        <v/>
      </c>
      <c r="AC279" t="str">
        <f>IF(AND($B280=AC$1,areaSAS!$H279/(INDEX(maxArea_perResidue!$B$2:$B$21,MATCH($B280,maxArea_perResidue!$A$2:$A$21,0)))&gt;0),areaSAS!$H279/(INDEX(maxArea_perResidue!$B$2:$B$21,MATCH($B280,maxArea_perResidue!$A$2:$A$21,0))),"")</f>
        <v/>
      </c>
      <c r="AD279" t="str">
        <f>IF(AND($B280=AD$1,areaSAS!$H279/(INDEX(maxArea_perResidue!$B$2:$B$21,MATCH($B280,maxArea_perResidue!$A$2:$A$21,0)))&gt;0),areaSAS!$H279/(INDEX(maxArea_perResidue!$B$2:$B$21,MATCH($B280,maxArea_perResidue!$A$2:$A$21,0))),"")</f>
        <v/>
      </c>
      <c r="AE279" s="7" t="str">
        <f>IF(AND($B280=AE$1,areaSAS!$H279/(INDEX(maxArea_perResidue!$B$2:$B$21,MATCH($B280,maxArea_perResidue!$A$2:$A$21,0)))&gt;0),areaSAS!$H279/(INDEX(maxArea_perResidue!$B$2:$B$21,MATCH($B280,maxArea_perResidue!$A$2:$A$21,0))),"")</f>
        <v/>
      </c>
    </row>
    <row r="280" spans="1:31" x14ac:dyDescent="0.3">
      <c r="A280">
        <v>279</v>
      </c>
      <c r="B280" t="s">
        <v>646</v>
      </c>
      <c r="C280" t="s">
        <v>246</v>
      </c>
      <c r="D280">
        <v>64.550757408142005</v>
      </c>
      <c r="E280" t="s">
        <v>569</v>
      </c>
      <c r="F280">
        <v>65.335211753845201</v>
      </c>
      <c r="H280" s="4">
        <f t="shared" si="4"/>
        <v>64.550757408142005</v>
      </c>
      <c r="L280" t="str">
        <f>IF(AND($B281=L$1,areaSAS!$H280/(INDEX(maxArea_perResidue!$B$2:$B$21,MATCH($B281,maxArea_perResidue!$A$2:$A$21,0)))&gt;0),areaSAS!$H280/(INDEX(maxArea_perResidue!$B$2:$B$21,MATCH($B281,maxArea_perResidue!$A$2:$A$21,0))),"")</f>
        <v/>
      </c>
      <c r="M280" t="str">
        <f>IF(AND($B281=M$1,areaSAS!$H280/(INDEX(maxArea_perResidue!$B$2:$B$21,MATCH($B281,maxArea_perResidue!$A$2:$A$21,0)))&gt;0),areaSAS!$H280/(INDEX(maxArea_perResidue!$B$2:$B$21,MATCH($B281,maxArea_perResidue!$A$2:$A$21,0))),"")</f>
        <v/>
      </c>
      <c r="N280" t="str">
        <f>IF(AND($B281=N$1,areaSAS!$H280/(INDEX(maxArea_perResidue!$B$2:$B$21,MATCH($B281,maxArea_perResidue!$A$2:$A$21,0)))&gt;0),areaSAS!$H280/(INDEX(maxArea_perResidue!$B$2:$B$21,MATCH($B281,maxArea_perResidue!$A$2:$A$21,0))),"")</f>
        <v/>
      </c>
      <c r="O280" t="str">
        <f>IF(AND($B281=O$1,areaSAS!$H280/(INDEX(maxArea_perResidue!$B$2:$B$21,MATCH($B281,maxArea_perResidue!$A$2:$A$21,0)))&gt;0),areaSAS!$H280/(INDEX(maxArea_perResidue!$B$2:$B$21,MATCH($B281,maxArea_perResidue!$A$2:$A$21,0))),"")</f>
        <v/>
      </c>
      <c r="P280" t="str">
        <f>IF(AND($B281=P$1,areaSAS!$H280/(INDEX(maxArea_perResidue!$B$2:$B$21,MATCH($B281,maxArea_perResidue!$A$2:$A$21,0)))&gt;0),areaSAS!$H280/(INDEX(maxArea_perResidue!$B$2:$B$21,MATCH($B281,maxArea_perResidue!$A$2:$A$21,0))),"")</f>
        <v/>
      </c>
      <c r="Q280" t="str">
        <f>IF(AND($B281=Q$1,areaSAS!$H280/(INDEX(maxArea_perResidue!$B$2:$B$21,MATCH($B281,maxArea_perResidue!$A$2:$A$21,0)))&gt;0),areaSAS!$H280/(INDEX(maxArea_perResidue!$B$2:$B$21,MATCH($B281,maxArea_perResidue!$A$2:$A$21,0))),"")</f>
        <v/>
      </c>
      <c r="R280" t="str">
        <f>IF(AND($B281=R$1,areaSAS!$H280/(INDEX(maxArea_perResidue!$B$2:$B$21,MATCH($B281,maxArea_perResidue!$A$2:$A$21,0)))&gt;0),areaSAS!$H280/(INDEX(maxArea_perResidue!$B$2:$B$21,MATCH($B281,maxArea_perResidue!$A$2:$A$21,0))),"")</f>
        <v/>
      </c>
      <c r="S280" t="str">
        <f>IF(AND($B281=S$1,areaSAS!$H280/(INDEX(maxArea_perResidue!$B$2:$B$21,MATCH($B281,maxArea_perResidue!$A$2:$A$21,0)))&gt;0),areaSAS!$H280/(INDEX(maxArea_perResidue!$B$2:$B$21,MATCH($B281,maxArea_perResidue!$A$2:$A$21,0))),"")</f>
        <v/>
      </c>
      <c r="T280" t="str">
        <f>IF(AND($B281=T$1,areaSAS!$H280/(INDEX(maxArea_perResidue!$B$2:$B$21,MATCH($B281,maxArea_perResidue!$A$2:$A$21,0)))&gt;0),areaSAS!$H280/(INDEX(maxArea_perResidue!$B$2:$B$21,MATCH($B281,maxArea_perResidue!$A$2:$A$21,0))),"")</f>
        <v/>
      </c>
      <c r="U280" t="str">
        <f>IF(AND($B281=U$1,areaSAS!$H280/(INDEX(maxArea_perResidue!$B$2:$B$21,MATCH($B281,maxArea_perResidue!$A$2:$A$21,0)))&gt;0),areaSAS!$H280/(INDEX(maxArea_perResidue!$B$2:$B$21,MATCH($B281,maxArea_perResidue!$A$2:$A$21,0))),"")</f>
        <v/>
      </c>
      <c r="V280" t="str">
        <f>IF(AND($B281=V$1,areaSAS!$H280/(INDEX(maxArea_perResidue!$B$2:$B$21,MATCH($B281,maxArea_perResidue!$A$2:$A$21,0)))&gt;0),areaSAS!$H280/(INDEX(maxArea_perResidue!$B$2:$B$21,MATCH($B281,maxArea_perResidue!$A$2:$A$21,0))),"")</f>
        <v/>
      </c>
      <c r="W280" t="str">
        <f>IF(AND($B281=W$1,areaSAS!$H280/(INDEX(maxArea_perResidue!$B$2:$B$21,MATCH($B281,maxArea_perResidue!$A$2:$A$21,0)))&gt;0),areaSAS!$H280/(INDEX(maxArea_perResidue!$B$2:$B$21,MATCH($B281,maxArea_perResidue!$A$2:$A$21,0))),"")</f>
        <v/>
      </c>
      <c r="X280" t="str">
        <f>IF(AND($B281=X$1,areaSAS!$H280/(INDEX(maxArea_perResidue!$B$2:$B$21,MATCH($B281,maxArea_perResidue!$A$2:$A$21,0)))&gt;0),areaSAS!$H280/(INDEX(maxArea_perResidue!$B$2:$B$21,MATCH($B281,maxArea_perResidue!$A$2:$A$21,0))),"")</f>
        <v/>
      </c>
      <c r="Y280" t="str">
        <f>IF(AND($B281=Y$1,areaSAS!$H280/(INDEX(maxArea_perResidue!$B$2:$B$21,MATCH($B281,maxArea_perResidue!$A$2:$A$21,0)))&gt;0),areaSAS!$H280/(INDEX(maxArea_perResidue!$B$2:$B$21,MATCH($B281,maxArea_perResidue!$A$2:$A$21,0))),"")</f>
        <v/>
      </c>
      <c r="Z280" t="str">
        <f>IF(AND($B281=Z$1,areaSAS!$H280/(INDEX(maxArea_perResidue!$B$2:$B$21,MATCH($B281,maxArea_perResidue!$A$2:$A$21,0)))&gt;0),areaSAS!$H280/(INDEX(maxArea_perResidue!$B$2:$B$21,MATCH($B281,maxArea_perResidue!$A$2:$A$21,0))),"")</f>
        <v/>
      </c>
      <c r="AA280" t="str">
        <f>IF(AND($B281=AA$1,areaSAS!$H280/(INDEX(maxArea_perResidue!$B$2:$B$21,MATCH($B281,maxArea_perResidue!$A$2:$A$21,0)))&gt;0),areaSAS!$H280/(INDEX(maxArea_perResidue!$B$2:$B$21,MATCH($B281,maxArea_perResidue!$A$2:$A$21,0))),"")</f>
        <v/>
      </c>
      <c r="AB280" t="str">
        <f>IF(AND($B281=AB$1,areaSAS!$H280/(INDEX(maxArea_perResidue!$B$2:$B$21,MATCH($B281,maxArea_perResidue!$A$2:$A$21,0)))&gt;0),areaSAS!$H280/(INDEX(maxArea_perResidue!$B$2:$B$21,MATCH($B281,maxArea_perResidue!$A$2:$A$21,0))),"")</f>
        <v/>
      </c>
      <c r="AC280">
        <f>IF(AND($B281=AC$1,areaSAS!$H280/(INDEX(maxArea_perResidue!$B$2:$B$21,MATCH($B281,maxArea_perResidue!$A$2:$A$21,0)))&gt;0),areaSAS!$H280/(INDEX(maxArea_perResidue!$B$2:$B$21,MATCH($B281,maxArea_perResidue!$A$2:$A$21,0))),"")</f>
        <v>0.28311735705325441</v>
      </c>
      <c r="AD280" t="str">
        <f>IF(AND($B281=AD$1,areaSAS!$H280/(INDEX(maxArea_perResidue!$B$2:$B$21,MATCH($B281,maxArea_perResidue!$A$2:$A$21,0)))&gt;0),areaSAS!$H280/(INDEX(maxArea_perResidue!$B$2:$B$21,MATCH($B281,maxArea_perResidue!$A$2:$A$21,0))),"")</f>
        <v/>
      </c>
      <c r="AE280" s="7" t="str">
        <f>IF(AND($B281=AE$1,areaSAS!$H280/(INDEX(maxArea_perResidue!$B$2:$B$21,MATCH($B281,maxArea_perResidue!$A$2:$A$21,0)))&gt;0),areaSAS!$H280/(INDEX(maxArea_perResidue!$B$2:$B$21,MATCH($B281,maxArea_perResidue!$A$2:$A$21,0))),"")</f>
        <v/>
      </c>
    </row>
    <row r="281" spans="1:31" x14ac:dyDescent="0.3">
      <c r="A281">
        <v>280</v>
      </c>
      <c r="B281" t="s">
        <v>657</v>
      </c>
      <c r="C281" t="s">
        <v>247</v>
      </c>
      <c r="D281">
        <v>64.755482818931299</v>
      </c>
      <c r="E281" t="s">
        <v>570</v>
      </c>
      <c r="F281">
        <v>70.917370535433193</v>
      </c>
      <c r="H281" s="4">
        <f t="shared" si="4"/>
        <v>64.755482818931299</v>
      </c>
      <c r="L281" t="str">
        <f>IF(AND($B282=L$1,areaSAS!$H281/(INDEX(maxArea_perResidue!$B$2:$B$21,MATCH($B282,maxArea_perResidue!$A$2:$A$21,0)))&gt;0),areaSAS!$H281/(INDEX(maxArea_perResidue!$B$2:$B$21,MATCH($B282,maxArea_perResidue!$A$2:$A$21,0))),"")</f>
        <v/>
      </c>
      <c r="M281" t="str">
        <f>IF(AND($B282=M$1,areaSAS!$H281/(INDEX(maxArea_perResidue!$B$2:$B$21,MATCH($B282,maxArea_perResidue!$A$2:$A$21,0)))&gt;0),areaSAS!$H281/(INDEX(maxArea_perResidue!$B$2:$B$21,MATCH($B282,maxArea_perResidue!$A$2:$A$21,0))),"")</f>
        <v/>
      </c>
      <c r="N281" t="str">
        <f>IF(AND($B282=N$1,areaSAS!$H281/(INDEX(maxArea_perResidue!$B$2:$B$21,MATCH($B282,maxArea_perResidue!$A$2:$A$21,0)))&gt;0),areaSAS!$H281/(INDEX(maxArea_perResidue!$B$2:$B$21,MATCH($B282,maxArea_perResidue!$A$2:$A$21,0))),"")</f>
        <v/>
      </c>
      <c r="O281" t="str">
        <f>IF(AND($B282=O$1,areaSAS!$H281/(INDEX(maxArea_perResidue!$B$2:$B$21,MATCH($B282,maxArea_perResidue!$A$2:$A$21,0)))&gt;0),areaSAS!$H281/(INDEX(maxArea_perResidue!$B$2:$B$21,MATCH($B282,maxArea_perResidue!$A$2:$A$21,0))),"")</f>
        <v/>
      </c>
      <c r="P281" t="str">
        <f>IF(AND($B282=P$1,areaSAS!$H281/(INDEX(maxArea_perResidue!$B$2:$B$21,MATCH($B282,maxArea_perResidue!$A$2:$A$21,0)))&gt;0),areaSAS!$H281/(INDEX(maxArea_perResidue!$B$2:$B$21,MATCH($B282,maxArea_perResidue!$A$2:$A$21,0))),"")</f>
        <v/>
      </c>
      <c r="Q281" t="str">
        <f>IF(AND($B282=Q$1,areaSAS!$H281/(INDEX(maxArea_perResidue!$B$2:$B$21,MATCH($B282,maxArea_perResidue!$A$2:$A$21,0)))&gt;0),areaSAS!$H281/(INDEX(maxArea_perResidue!$B$2:$B$21,MATCH($B282,maxArea_perResidue!$A$2:$A$21,0))),"")</f>
        <v/>
      </c>
      <c r="R281" t="str">
        <f>IF(AND($B282=R$1,areaSAS!$H281/(INDEX(maxArea_perResidue!$B$2:$B$21,MATCH($B282,maxArea_perResidue!$A$2:$A$21,0)))&gt;0),areaSAS!$H281/(INDEX(maxArea_perResidue!$B$2:$B$21,MATCH($B282,maxArea_perResidue!$A$2:$A$21,0))),"")</f>
        <v/>
      </c>
      <c r="S281" t="str">
        <f>IF(AND($B282=S$1,areaSAS!$H281/(INDEX(maxArea_perResidue!$B$2:$B$21,MATCH($B282,maxArea_perResidue!$A$2:$A$21,0)))&gt;0),areaSAS!$H281/(INDEX(maxArea_perResidue!$B$2:$B$21,MATCH($B282,maxArea_perResidue!$A$2:$A$21,0))),"")</f>
        <v/>
      </c>
      <c r="T281" t="str">
        <f>IF(AND($B282=T$1,areaSAS!$H281/(INDEX(maxArea_perResidue!$B$2:$B$21,MATCH($B282,maxArea_perResidue!$A$2:$A$21,0)))&gt;0),areaSAS!$H281/(INDEX(maxArea_perResidue!$B$2:$B$21,MATCH($B282,maxArea_perResidue!$A$2:$A$21,0))),"")</f>
        <v/>
      </c>
      <c r="U281" t="str">
        <f>IF(AND($B282=U$1,areaSAS!$H281/(INDEX(maxArea_perResidue!$B$2:$B$21,MATCH($B282,maxArea_perResidue!$A$2:$A$21,0)))&gt;0),areaSAS!$H281/(INDEX(maxArea_perResidue!$B$2:$B$21,MATCH($B282,maxArea_perResidue!$A$2:$A$21,0))),"")</f>
        <v/>
      </c>
      <c r="V281" t="str">
        <f>IF(AND($B282=V$1,areaSAS!$H281/(INDEX(maxArea_perResidue!$B$2:$B$21,MATCH($B282,maxArea_perResidue!$A$2:$A$21,0)))&gt;0),areaSAS!$H281/(INDEX(maxArea_perResidue!$B$2:$B$21,MATCH($B282,maxArea_perResidue!$A$2:$A$21,0))),"")</f>
        <v/>
      </c>
      <c r="W281" t="str">
        <f>IF(AND($B282=W$1,areaSAS!$H281/(INDEX(maxArea_perResidue!$B$2:$B$21,MATCH($B282,maxArea_perResidue!$A$2:$A$21,0)))&gt;0),areaSAS!$H281/(INDEX(maxArea_perResidue!$B$2:$B$21,MATCH($B282,maxArea_perResidue!$A$2:$A$21,0))),"")</f>
        <v/>
      </c>
      <c r="X281" t="str">
        <f>IF(AND($B282=X$1,areaSAS!$H281/(INDEX(maxArea_perResidue!$B$2:$B$21,MATCH($B282,maxArea_perResidue!$A$2:$A$21,0)))&gt;0),areaSAS!$H281/(INDEX(maxArea_perResidue!$B$2:$B$21,MATCH($B282,maxArea_perResidue!$A$2:$A$21,0))),"")</f>
        <v/>
      </c>
      <c r="Y281">
        <f>IF(AND($B282=Y$1,areaSAS!$H281/(INDEX(maxArea_perResidue!$B$2:$B$21,MATCH($B282,maxArea_perResidue!$A$2:$A$21,0)))&gt;0),areaSAS!$H281/(INDEX(maxArea_perResidue!$B$2:$B$21,MATCH($B282,maxArea_perResidue!$A$2:$A$21,0))),"")</f>
        <v>0.43753704607386013</v>
      </c>
      <c r="Z281" t="str">
        <f>IF(AND($B282=Z$1,areaSAS!$H281/(INDEX(maxArea_perResidue!$B$2:$B$21,MATCH($B282,maxArea_perResidue!$A$2:$A$21,0)))&gt;0),areaSAS!$H281/(INDEX(maxArea_perResidue!$B$2:$B$21,MATCH($B282,maxArea_perResidue!$A$2:$A$21,0))),"")</f>
        <v/>
      </c>
      <c r="AA281" t="str">
        <f>IF(AND($B282=AA$1,areaSAS!$H281/(INDEX(maxArea_perResidue!$B$2:$B$21,MATCH($B282,maxArea_perResidue!$A$2:$A$21,0)))&gt;0),areaSAS!$H281/(INDEX(maxArea_perResidue!$B$2:$B$21,MATCH($B282,maxArea_perResidue!$A$2:$A$21,0))),"")</f>
        <v/>
      </c>
      <c r="AB281" t="str">
        <f>IF(AND($B282=AB$1,areaSAS!$H281/(INDEX(maxArea_perResidue!$B$2:$B$21,MATCH($B282,maxArea_perResidue!$A$2:$A$21,0)))&gt;0),areaSAS!$H281/(INDEX(maxArea_perResidue!$B$2:$B$21,MATCH($B282,maxArea_perResidue!$A$2:$A$21,0))),"")</f>
        <v/>
      </c>
      <c r="AC281" t="str">
        <f>IF(AND($B282=AC$1,areaSAS!$H281/(INDEX(maxArea_perResidue!$B$2:$B$21,MATCH($B282,maxArea_perResidue!$A$2:$A$21,0)))&gt;0),areaSAS!$H281/(INDEX(maxArea_perResidue!$B$2:$B$21,MATCH($B282,maxArea_perResidue!$A$2:$A$21,0))),"")</f>
        <v/>
      </c>
      <c r="AD281" t="str">
        <f>IF(AND($B282=AD$1,areaSAS!$H281/(INDEX(maxArea_perResidue!$B$2:$B$21,MATCH($B282,maxArea_perResidue!$A$2:$A$21,0)))&gt;0),areaSAS!$H281/(INDEX(maxArea_perResidue!$B$2:$B$21,MATCH($B282,maxArea_perResidue!$A$2:$A$21,0))),"")</f>
        <v/>
      </c>
      <c r="AE281" s="7" t="str">
        <f>IF(AND($B282=AE$1,areaSAS!$H281/(INDEX(maxArea_perResidue!$B$2:$B$21,MATCH($B282,maxArea_perResidue!$A$2:$A$21,0)))&gt;0),areaSAS!$H281/(INDEX(maxArea_perResidue!$B$2:$B$21,MATCH($B282,maxArea_perResidue!$A$2:$A$21,0))),"")</f>
        <v/>
      </c>
    </row>
    <row r="282" spans="1:31" x14ac:dyDescent="0.3">
      <c r="A282">
        <v>281</v>
      </c>
      <c r="B282" t="s">
        <v>649</v>
      </c>
      <c r="C282" t="s">
        <v>248</v>
      </c>
      <c r="D282">
        <v>2.1423046290874401</v>
      </c>
      <c r="E282" t="s">
        <v>571</v>
      </c>
      <c r="F282">
        <v>3.1707231234758999</v>
      </c>
      <c r="H282" s="4">
        <f t="shared" si="4"/>
        <v>2.1423046290874401</v>
      </c>
      <c r="L282" t="str">
        <f>IF(AND($B283=L$1,areaSAS!$H282/(INDEX(maxArea_perResidue!$B$2:$B$21,MATCH($B283,maxArea_perResidue!$A$2:$A$21,0)))&gt;0),areaSAS!$H282/(INDEX(maxArea_perResidue!$B$2:$B$21,MATCH($B283,maxArea_perResidue!$A$2:$A$21,0))),"")</f>
        <v/>
      </c>
      <c r="M282" t="str">
        <f>IF(AND($B283=M$1,areaSAS!$H282/(INDEX(maxArea_perResidue!$B$2:$B$21,MATCH($B283,maxArea_perResidue!$A$2:$A$21,0)))&gt;0),areaSAS!$H282/(INDEX(maxArea_perResidue!$B$2:$B$21,MATCH($B283,maxArea_perResidue!$A$2:$A$21,0))),"")</f>
        <v/>
      </c>
      <c r="N282" t="str">
        <f>IF(AND($B283=N$1,areaSAS!$H282/(INDEX(maxArea_perResidue!$B$2:$B$21,MATCH($B283,maxArea_perResidue!$A$2:$A$21,0)))&gt;0),areaSAS!$H282/(INDEX(maxArea_perResidue!$B$2:$B$21,MATCH($B283,maxArea_perResidue!$A$2:$A$21,0))),"")</f>
        <v/>
      </c>
      <c r="O282">
        <f>IF(AND($B283=O$1,areaSAS!$H282/(INDEX(maxArea_perResidue!$B$2:$B$21,MATCH($B283,maxArea_perResidue!$A$2:$A$21,0)))&gt;0),areaSAS!$H282/(INDEX(maxArea_perResidue!$B$2:$B$21,MATCH($B283,maxArea_perResidue!$A$2:$A$21,0))),"")</f>
        <v>1.1456174487098611E-2</v>
      </c>
      <c r="P282" t="str">
        <f>IF(AND($B283=P$1,areaSAS!$H282/(INDEX(maxArea_perResidue!$B$2:$B$21,MATCH($B283,maxArea_perResidue!$A$2:$A$21,0)))&gt;0),areaSAS!$H282/(INDEX(maxArea_perResidue!$B$2:$B$21,MATCH($B283,maxArea_perResidue!$A$2:$A$21,0))),"")</f>
        <v/>
      </c>
      <c r="Q282" t="str">
        <f>IF(AND($B283=Q$1,areaSAS!$H282/(INDEX(maxArea_perResidue!$B$2:$B$21,MATCH($B283,maxArea_perResidue!$A$2:$A$21,0)))&gt;0),areaSAS!$H282/(INDEX(maxArea_perResidue!$B$2:$B$21,MATCH($B283,maxArea_perResidue!$A$2:$A$21,0))),"")</f>
        <v/>
      </c>
      <c r="R282" t="str">
        <f>IF(AND($B283=R$1,areaSAS!$H282/(INDEX(maxArea_perResidue!$B$2:$B$21,MATCH($B283,maxArea_perResidue!$A$2:$A$21,0)))&gt;0),areaSAS!$H282/(INDEX(maxArea_perResidue!$B$2:$B$21,MATCH($B283,maxArea_perResidue!$A$2:$A$21,0))),"")</f>
        <v/>
      </c>
      <c r="S282" t="str">
        <f>IF(AND($B283=S$1,areaSAS!$H282/(INDEX(maxArea_perResidue!$B$2:$B$21,MATCH($B283,maxArea_perResidue!$A$2:$A$21,0)))&gt;0),areaSAS!$H282/(INDEX(maxArea_perResidue!$B$2:$B$21,MATCH($B283,maxArea_perResidue!$A$2:$A$21,0))),"")</f>
        <v/>
      </c>
      <c r="T282" t="str">
        <f>IF(AND($B283=T$1,areaSAS!$H282/(INDEX(maxArea_perResidue!$B$2:$B$21,MATCH($B283,maxArea_perResidue!$A$2:$A$21,0)))&gt;0),areaSAS!$H282/(INDEX(maxArea_perResidue!$B$2:$B$21,MATCH($B283,maxArea_perResidue!$A$2:$A$21,0))),"")</f>
        <v/>
      </c>
      <c r="U282" t="str">
        <f>IF(AND($B283=U$1,areaSAS!$H282/(INDEX(maxArea_perResidue!$B$2:$B$21,MATCH($B283,maxArea_perResidue!$A$2:$A$21,0)))&gt;0),areaSAS!$H282/(INDEX(maxArea_perResidue!$B$2:$B$21,MATCH($B283,maxArea_perResidue!$A$2:$A$21,0))),"")</f>
        <v/>
      </c>
      <c r="V282" t="str">
        <f>IF(AND($B283=V$1,areaSAS!$H282/(INDEX(maxArea_perResidue!$B$2:$B$21,MATCH($B283,maxArea_perResidue!$A$2:$A$21,0)))&gt;0),areaSAS!$H282/(INDEX(maxArea_perResidue!$B$2:$B$21,MATCH($B283,maxArea_perResidue!$A$2:$A$21,0))),"")</f>
        <v/>
      </c>
      <c r="W282" t="str">
        <f>IF(AND($B283=W$1,areaSAS!$H282/(INDEX(maxArea_perResidue!$B$2:$B$21,MATCH($B283,maxArea_perResidue!$A$2:$A$21,0)))&gt;0),areaSAS!$H282/(INDEX(maxArea_perResidue!$B$2:$B$21,MATCH($B283,maxArea_perResidue!$A$2:$A$21,0))),"")</f>
        <v/>
      </c>
      <c r="X282" t="str">
        <f>IF(AND($B283=X$1,areaSAS!$H282/(INDEX(maxArea_perResidue!$B$2:$B$21,MATCH($B283,maxArea_perResidue!$A$2:$A$21,0)))&gt;0),areaSAS!$H282/(INDEX(maxArea_perResidue!$B$2:$B$21,MATCH($B283,maxArea_perResidue!$A$2:$A$21,0))),"")</f>
        <v/>
      </c>
      <c r="Y282" t="str">
        <f>IF(AND($B283=Y$1,areaSAS!$H282/(INDEX(maxArea_perResidue!$B$2:$B$21,MATCH($B283,maxArea_perResidue!$A$2:$A$21,0)))&gt;0),areaSAS!$H282/(INDEX(maxArea_perResidue!$B$2:$B$21,MATCH($B283,maxArea_perResidue!$A$2:$A$21,0))),"")</f>
        <v/>
      </c>
      <c r="Z282" t="str">
        <f>IF(AND($B283=Z$1,areaSAS!$H282/(INDEX(maxArea_perResidue!$B$2:$B$21,MATCH($B283,maxArea_perResidue!$A$2:$A$21,0)))&gt;0),areaSAS!$H282/(INDEX(maxArea_perResidue!$B$2:$B$21,MATCH($B283,maxArea_perResidue!$A$2:$A$21,0))),"")</f>
        <v/>
      </c>
      <c r="AA282" t="str">
        <f>IF(AND($B283=AA$1,areaSAS!$H282/(INDEX(maxArea_perResidue!$B$2:$B$21,MATCH($B283,maxArea_perResidue!$A$2:$A$21,0)))&gt;0),areaSAS!$H282/(INDEX(maxArea_perResidue!$B$2:$B$21,MATCH($B283,maxArea_perResidue!$A$2:$A$21,0))),"")</f>
        <v/>
      </c>
      <c r="AB282" t="str">
        <f>IF(AND($B283=AB$1,areaSAS!$H282/(INDEX(maxArea_perResidue!$B$2:$B$21,MATCH($B283,maxArea_perResidue!$A$2:$A$21,0)))&gt;0),areaSAS!$H282/(INDEX(maxArea_perResidue!$B$2:$B$21,MATCH($B283,maxArea_perResidue!$A$2:$A$21,0))),"")</f>
        <v/>
      </c>
      <c r="AC282" t="str">
        <f>IF(AND($B283=AC$1,areaSAS!$H282/(INDEX(maxArea_perResidue!$B$2:$B$21,MATCH($B283,maxArea_perResidue!$A$2:$A$21,0)))&gt;0),areaSAS!$H282/(INDEX(maxArea_perResidue!$B$2:$B$21,MATCH($B283,maxArea_perResidue!$A$2:$A$21,0))),"")</f>
        <v/>
      </c>
      <c r="AD282" t="str">
        <f>IF(AND($B283=AD$1,areaSAS!$H282/(INDEX(maxArea_perResidue!$B$2:$B$21,MATCH($B283,maxArea_perResidue!$A$2:$A$21,0)))&gt;0),areaSAS!$H282/(INDEX(maxArea_perResidue!$B$2:$B$21,MATCH($B283,maxArea_perResidue!$A$2:$A$21,0))),"")</f>
        <v/>
      </c>
      <c r="AE282" s="7" t="str">
        <f>IF(AND($B283=AE$1,areaSAS!$H282/(INDEX(maxArea_perResidue!$B$2:$B$21,MATCH($B283,maxArea_perResidue!$A$2:$A$21,0)))&gt;0),areaSAS!$H282/(INDEX(maxArea_perResidue!$B$2:$B$21,MATCH($B283,maxArea_perResidue!$A$2:$A$21,0))),"")</f>
        <v/>
      </c>
    </row>
    <row r="283" spans="1:31" x14ac:dyDescent="0.3">
      <c r="A283">
        <v>282</v>
      </c>
      <c r="B283" t="s">
        <v>646</v>
      </c>
      <c r="C283" t="s">
        <v>249</v>
      </c>
      <c r="D283">
        <v>125.226138412952</v>
      </c>
      <c r="E283" t="s">
        <v>572</v>
      </c>
      <c r="F283">
        <v>120.906103432178</v>
      </c>
      <c r="H283" s="4">
        <f t="shared" si="4"/>
        <v>120.906103432178</v>
      </c>
      <c r="L283" t="str">
        <f>IF(AND($B284=L$1,areaSAS!$H283/(INDEX(maxArea_perResidue!$B$2:$B$21,MATCH($B284,maxArea_perResidue!$A$2:$A$21,0)))&gt;0),areaSAS!$H283/(INDEX(maxArea_perResidue!$B$2:$B$21,MATCH($B284,maxArea_perResidue!$A$2:$A$21,0))),"")</f>
        <v/>
      </c>
      <c r="M283" t="str">
        <f>IF(AND($B284=M$1,areaSAS!$H283/(INDEX(maxArea_perResidue!$B$2:$B$21,MATCH($B284,maxArea_perResidue!$A$2:$A$21,0)))&gt;0),areaSAS!$H283/(INDEX(maxArea_perResidue!$B$2:$B$21,MATCH($B284,maxArea_perResidue!$A$2:$A$21,0))),"")</f>
        <v/>
      </c>
      <c r="N283" t="str">
        <f>IF(AND($B284=N$1,areaSAS!$H283/(INDEX(maxArea_perResidue!$B$2:$B$21,MATCH($B284,maxArea_perResidue!$A$2:$A$21,0)))&gt;0),areaSAS!$H283/(INDEX(maxArea_perResidue!$B$2:$B$21,MATCH($B284,maxArea_perResidue!$A$2:$A$21,0))),"")</f>
        <v/>
      </c>
      <c r="O283" t="str">
        <f>IF(AND($B284=O$1,areaSAS!$H283/(INDEX(maxArea_perResidue!$B$2:$B$21,MATCH($B284,maxArea_perResidue!$A$2:$A$21,0)))&gt;0),areaSAS!$H283/(INDEX(maxArea_perResidue!$B$2:$B$21,MATCH($B284,maxArea_perResidue!$A$2:$A$21,0))),"")</f>
        <v/>
      </c>
      <c r="P283" t="str">
        <f>IF(AND($B284=P$1,areaSAS!$H283/(INDEX(maxArea_perResidue!$B$2:$B$21,MATCH($B284,maxArea_perResidue!$A$2:$A$21,0)))&gt;0),areaSAS!$H283/(INDEX(maxArea_perResidue!$B$2:$B$21,MATCH($B284,maxArea_perResidue!$A$2:$A$21,0))),"")</f>
        <v/>
      </c>
      <c r="Q283" t="str">
        <f>IF(AND($B284=Q$1,areaSAS!$H283/(INDEX(maxArea_perResidue!$B$2:$B$21,MATCH($B284,maxArea_perResidue!$A$2:$A$21,0)))&gt;0),areaSAS!$H283/(INDEX(maxArea_perResidue!$B$2:$B$21,MATCH($B284,maxArea_perResidue!$A$2:$A$21,0))),"")</f>
        <v/>
      </c>
      <c r="R283">
        <f>IF(AND($B284=R$1,areaSAS!$H283/(INDEX(maxArea_perResidue!$B$2:$B$21,MATCH($B284,maxArea_perResidue!$A$2:$A$21,0)))&gt;0),areaSAS!$H283/(INDEX(maxArea_perResidue!$B$2:$B$21,MATCH($B284,maxArea_perResidue!$A$2:$A$21,0))),"")</f>
        <v>1.2464546745585361</v>
      </c>
      <c r="S283" t="str">
        <f>IF(AND($B284=S$1,areaSAS!$H283/(INDEX(maxArea_perResidue!$B$2:$B$21,MATCH($B284,maxArea_perResidue!$A$2:$A$21,0)))&gt;0),areaSAS!$H283/(INDEX(maxArea_perResidue!$B$2:$B$21,MATCH($B284,maxArea_perResidue!$A$2:$A$21,0))),"")</f>
        <v/>
      </c>
      <c r="T283" t="str">
        <f>IF(AND($B284=T$1,areaSAS!$H283/(INDEX(maxArea_perResidue!$B$2:$B$21,MATCH($B284,maxArea_perResidue!$A$2:$A$21,0)))&gt;0),areaSAS!$H283/(INDEX(maxArea_perResidue!$B$2:$B$21,MATCH($B284,maxArea_perResidue!$A$2:$A$21,0))),"")</f>
        <v/>
      </c>
      <c r="U283" t="str">
        <f>IF(AND($B284=U$1,areaSAS!$H283/(INDEX(maxArea_perResidue!$B$2:$B$21,MATCH($B284,maxArea_perResidue!$A$2:$A$21,0)))&gt;0),areaSAS!$H283/(INDEX(maxArea_perResidue!$B$2:$B$21,MATCH($B284,maxArea_perResidue!$A$2:$A$21,0))),"")</f>
        <v/>
      </c>
      <c r="V283" t="str">
        <f>IF(AND($B284=V$1,areaSAS!$H283/(INDEX(maxArea_perResidue!$B$2:$B$21,MATCH($B284,maxArea_perResidue!$A$2:$A$21,0)))&gt;0),areaSAS!$H283/(INDEX(maxArea_perResidue!$B$2:$B$21,MATCH($B284,maxArea_perResidue!$A$2:$A$21,0))),"")</f>
        <v/>
      </c>
      <c r="W283" t="str">
        <f>IF(AND($B284=W$1,areaSAS!$H283/(INDEX(maxArea_perResidue!$B$2:$B$21,MATCH($B284,maxArea_perResidue!$A$2:$A$21,0)))&gt;0),areaSAS!$H283/(INDEX(maxArea_perResidue!$B$2:$B$21,MATCH($B284,maxArea_perResidue!$A$2:$A$21,0))),"")</f>
        <v/>
      </c>
      <c r="X283" t="str">
        <f>IF(AND($B284=X$1,areaSAS!$H283/(INDEX(maxArea_perResidue!$B$2:$B$21,MATCH($B284,maxArea_perResidue!$A$2:$A$21,0)))&gt;0),areaSAS!$H283/(INDEX(maxArea_perResidue!$B$2:$B$21,MATCH($B284,maxArea_perResidue!$A$2:$A$21,0))),"")</f>
        <v/>
      </c>
      <c r="Y283" t="str">
        <f>IF(AND($B284=Y$1,areaSAS!$H283/(INDEX(maxArea_perResidue!$B$2:$B$21,MATCH($B284,maxArea_perResidue!$A$2:$A$21,0)))&gt;0),areaSAS!$H283/(INDEX(maxArea_perResidue!$B$2:$B$21,MATCH($B284,maxArea_perResidue!$A$2:$A$21,0))),"")</f>
        <v/>
      </c>
      <c r="Z283" t="str">
        <f>IF(AND($B284=Z$1,areaSAS!$H283/(INDEX(maxArea_perResidue!$B$2:$B$21,MATCH($B284,maxArea_perResidue!$A$2:$A$21,0)))&gt;0),areaSAS!$H283/(INDEX(maxArea_perResidue!$B$2:$B$21,MATCH($B284,maxArea_perResidue!$A$2:$A$21,0))),"")</f>
        <v/>
      </c>
      <c r="AA283" t="str">
        <f>IF(AND($B284=AA$1,areaSAS!$H283/(INDEX(maxArea_perResidue!$B$2:$B$21,MATCH($B284,maxArea_perResidue!$A$2:$A$21,0)))&gt;0),areaSAS!$H283/(INDEX(maxArea_perResidue!$B$2:$B$21,MATCH($B284,maxArea_perResidue!$A$2:$A$21,0))),"")</f>
        <v/>
      </c>
      <c r="AB283" t="str">
        <f>IF(AND($B284=AB$1,areaSAS!$H283/(INDEX(maxArea_perResidue!$B$2:$B$21,MATCH($B284,maxArea_perResidue!$A$2:$A$21,0)))&gt;0),areaSAS!$H283/(INDEX(maxArea_perResidue!$B$2:$B$21,MATCH($B284,maxArea_perResidue!$A$2:$A$21,0))),"")</f>
        <v/>
      </c>
      <c r="AC283" t="str">
        <f>IF(AND($B284=AC$1,areaSAS!$H283/(INDEX(maxArea_perResidue!$B$2:$B$21,MATCH($B284,maxArea_perResidue!$A$2:$A$21,0)))&gt;0),areaSAS!$H283/(INDEX(maxArea_perResidue!$B$2:$B$21,MATCH($B284,maxArea_perResidue!$A$2:$A$21,0))),"")</f>
        <v/>
      </c>
      <c r="AD283" t="str">
        <f>IF(AND($B284=AD$1,areaSAS!$H283/(INDEX(maxArea_perResidue!$B$2:$B$21,MATCH($B284,maxArea_perResidue!$A$2:$A$21,0)))&gt;0),areaSAS!$H283/(INDEX(maxArea_perResidue!$B$2:$B$21,MATCH($B284,maxArea_perResidue!$A$2:$A$21,0))),"")</f>
        <v/>
      </c>
      <c r="AE283" s="7" t="str">
        <f>IF(AND($B284=AE$1,areaSAS!$H283/(INDEX(maxArea_perResidue!$B$2:$B$21,MATCH($B284,maxArea_perResidue!$A$2:$A$21,0)))&gt;0),areaSAS!$H283/(INDEX(maxArea_perResidue!$B$2:$B$21,MATCH($B284,maxArea_perResidue!$A$2:$A$21,0))),"")</f>
        <v/>
      </c>
    </row>
    <row r="284" spans="1:31" x14ac:dyDescent="0.3">
      <c r="A284">
        <v>283</v>
      </c>
      <c r="B284" t="s">
        <v>648</v>
      </c>
      <c r="C284" t="s">
        <v>250</v>
      </c>
      <c r="D284">
        <v>55.374851584434502</v>
      </c>
      <c r="E284" t="s">
        <v>573</v>
      </c>
      <c r="F284">
        <v>59.868468880653303</v>
      </c>
      <c r="H284" s="4">
        <f t="shared" si="4"/>
        <v>55.374851584434502</v>
      </c>
      <c r="L284" t="str">
        <f>IF(AND($B285=L$1,areaSAS!$H284/(INDEX(maxArea_perResidue!$B$2:$B$21,MATCH($B285,maxArea_perResidue!$A$2:$A$21,0)))&gt;0),areaSAS!$H284/(INDEX(maxArea_perResidue!$B$2:$B$21,MATCH($B285,maxArea_perResidue!$A$2:$A$21,0))),"")</f>
        <v/>
      </c>
      <c r="M284" t="str">
        <f>IF(AND($B285=M$1,areaSAS!$H284/(INDEX(maxArea_perResidue!$B$2:$B$21,MATCH($B285,maxArea_perResidue!$A$2:$A$21,0)))&gt;0),areaSAS!$H284/(INDEX(maxArea_perResidue!$B$2:$B$21,MATCH($B285,maxArea_perResidue!$A$2:$A$21,0))),"")</f>
        <v/>
      </c>
      <c r="N284" t="str">
        <f>IF(AND($B285=N$1,areaSAS!$H284/(INDEX(maxArea_perResidue!$B$2:$B$21,MATCH($B285,maxArea_perResidue!$A$2:$A$21,0)))&gt;0),areaSAS!$H284/(INDEX(maxArea_perResidue!$B$2:$B$21,MATCH($B285,maxArea_perResidue!$A$2:$A$21,0))),"")</f>
        <v/>
      </c>
      <c r="O284" t="str">
        <f>IF(AND($B285=O$1,areaSAS!$H284/(INDEX(maxArea_perResidue!$B$2:$B$21,MATCH($B285,maxArea_perResidue!$A$2:$A$21,0)))&gt;0),areaSAS!$H284/(INDEX(maxArea_perResidue!$B$2:$B$21,MATCH($B285,maxArea_perResidue!$A$2:$A$21,0))),"")</f>
        <v/>
      </c>
      <c r="P284" t="str">
        <f>IF(AND($B285=P$1,areaSAS!$H284/(INDEX(maxArea_perResidue!$B$2:$B$21,MATCH($B285,maxArea_perResidue!$A$2:$A$21,0)))&gt;0),areaSAS!$H284/(INDEX(maxArea_perResidue!$B$2:$B$21,MATCH($B285,maxArea_perResidue!$A$2:$A$21,0))),"")</f>
        <v/>
      </c>
      <c r="Q284" t="str">
        <f>IF(AND($B285=Q$1,areaSAS!$H284/(INDEX(maxArea_perResidue!$B$2:$B$21,MATCH($B285,maxArea_perResidue!$A$2:$A$21,0)))&gt;0),areaSAS!$H284/(INDEX(maxArea_perResidue!$B$2:$B$21,MATCH($B285,maxArea_perResidue!$A$2:$A$21,0))),"")</f>
        <v/>
      </c>
      <c r="R284" t="str">
        <f>IF(AND($B285=R$1,areaSAS!$H284/(INDEX(maxArea_perResidue!$B$2:$B$21,MATCH($B285,maxArea_perResidue!$A$2:$A$21,0)))&gt;0),areaSAS!$H284/(INDEX(maxArea_perResidue!$B$2:$B$21,MATCH($B285,maxArea_perResidue!$A$2:$A$21,0))),"")</f>
        <v/>
      </c>
      <c r="S284" t="str">
        <f>IF(AND($B285=S$1,areaSAS!$H284/(INDEX(maxArea_perResidue!$B$2:$B$21,MATCH($B285,maxArea_perResidue!$A$2:$A$21,0)))&gt;0),areaSAS!$H284/(INDEX(maxArea_perResidue!$B$2:$B$21,MATCH($B285,maxArea_perResidue!$A$2:$A$21,0))),"")</f>
        <v/>
      </c>
      <c r="T284" t="str">
        <f>IF(AND($B285=T$1,areaSAS!$H284/(INDEX(maxArea_perResidue!$B$2:$B$21,MATCH($B285,maxArea_perResidue!$A$2:$A$21,0)))&gt;0),areaSAS!$H284/(INDEX(maxArea_perResidue!$B$2:$B$21,MATCH($B285,maxArea_perResidue!$A$2:$A$21,0))),"")</f>
        <v/>
      </c>
      <c r="U284" t="str">
        <f>IF(AND($B285=U$1,areaSAS!$H284/(INDEX(maxArea_perResidue!$B$2:$B$21,MATCH($B285,maxArea_perResidue!$A$2:$A$21,0)))&gt;0),areaSAS!$H284/(INDEX(maxArea_perResidue!$B$2:$B$21,MATCH($B285,maxArea_perResidue!$A$2:$A$21,0))),"")</f>
        <v/>
      </c>
      <c r="V284" t="str">
        <f>IF(AND($B285=V$1,areaSAS!$H284/(INDEX(maxArea_perResidue!$B$2:$B$21,MATCH($B285,maxArea_perResidue!$A$2:$A$21,0)))&gt;0),areaSAS!$H284/(INDEX(maxArea_perResidue!$B$2:$B$21,MATCH($B285,maxArea_perResidue!$A$2:$A$21,0))),"")</f>
        <v/>
      </c>
      <c r="W284">
        <f>IF(AND($B285=W$1,areaSAS!$H284/(INDEX(maxArea_perResidue!$B$2:$B$21,MATCH($B285,maxArea_perResidue!$A$2:$A$21,0)))&gt;0),areaSAS!$H284/(INDEX(maxArea_perResidue!$B$2:$B$21,MATCH($B285,maxArea_perResidue!$A$2:$A$21,0))),"")</f>
        <v>0.33972301585542641</v>
      </c>
      <c r="X284" t="str">
        <f>IF(AND($B285=X$1,areaSAS!$H284/(INDEX(maxArea_perResidue!$B$2:$B$21,MATCH($B285,maxArea_perResidue!$A$2:$A$21,0)))&gt;0),areaSAS!$H284/(INDEX(maxArea_perResidue!$B$2:$B$21,MATCH($B285,maxArea_perResidue!$A$2:$A$21,0))),"")</f>
        <v/>
      </c>
      <c r="Y284" t="str">
        <f>IF(AND($B285=Y$1,areaSAS!$H284/(INDEX(maxArea_perResidue!$B$2:$B$21,MATCH($B285,maxArea_perResidue!$A$2:$A$21,0)))&gt;0),areaSAS!$H284/(INDEX(maxArea_perResidue!$B$2:$B$21,MATCH($B285,maxArea_perResidue!$A$2:$A$21,0))),"")</f>
        <v/>
      </c>
      <c r="Z284" t="str">
        <f>IF(AND($B285=Z$1,areaSAS!$H284/(INDEX(maxArea_perResidue!$B$2:$B$21,MATCH($B285,maxArea_perResidue!$A$2:$A$21,0)))&gt;0),areaSAS!$H284/(INDEX(maxArea_perResidue!$B$2:$B$21,MATCH($B285,maxArea_perResidue!$A$2:$A$21,0))),"")</f>
        <v/>
      </c>
      <c r="AA284" t="str">
        <f>IF(AND($B285=AA$1,areaSAS!$H284/(INDEX(maxArea_perResidue!$B$2:$B$21,MATCH($B285,maxArea_perResidue!$A$2:$A$21,0)))&gt;0),areaSAS!$H284/(INDEX(maxArea_perResidue!$B$2:$B$21,MATCH($B285,maxArea_perResidue!$A$2:$A$21,0))),"")</f>
        <v/>
      </c>
      <c r="AB284" t="str">
        <f>IF(AND($B285=AB$1,areaSAS!$H284/(INDEX(maxArea_perResidue!$B$2:$B$21,MATCH($B285,maxArea_perResidue!$A$2:$A$21,0)))&gt;0),areaSAS!$H284/(INDEX(maxArea_perResidue!$B$2:$B$21,MATCH($B285,maxArea_perResidue!$A$2:$A$21,0))),"")</f>
        <v/>
      </c>
      <c r="AC284" t="str">
        <f>IF(AND($B285=AC$1,areaSAS!$H284/(INDEX(maxArea_perResidue!$B$2:$B$21,MATCH($B285,maxArea_perResidue!$A$2:$A$21,0)))&gt;0),areaSAS!$H284/(INDEX(maxArea_perResidue!$B$2:$B$21,MATCH($B285,maxArea_perResidue!$A$2:$A$21,0))),"")</f>
        <v/>
      </c>
      <c r="AD284" t="str">
        <f>IF(AND($B285=AD$1,areaSAS!$H284/(INDEX(maxArea_perResidue!$B$2:$B$21,MATCH($B285,maxArea_perResidue!$A$2:$A$21,0)))&gt;0),areaSAS!$H284/(INDEX(maxArea_perResidue!$B$2:$B$21,MATCH($B285,maxArea_perResidue!$A$2:$A$21,0))),"")</f>
        <v/>
      </c>
      <c r="AE284" s="7" t="str">
        <f>IF(AND($B285=AE$1,areaSAS!$H284/(INDEX(maxArea_perResidue!$B$2:$B$21,MATCH($B285,maxArea_perResidue!$A$2:$A$21,0)))&gt;0),areaSAS!$H284/(INDEX(maxArea_perResidue!$B$2:$B$21,MATCH($B285,maxArea_perResidue!$A$2:$A$21,0))),"")</f>
        <v/>
      </c>
    </row>
    <row r="285" spans="1:31" x14ac:dyDescent="0.3">
      <c r="A285">
        <v>284</v>
      </c>
      <c r="B285" t="s">
        <v>658</v>
      </c>
      <c r="C285" t="s">
        <v>251</v>
      </c>
      <c r="D285">
        <v>9.7034398913383395</v>
      </c>
      <c r="E285" t="s">
        <v>574</v>
      </c>
      <c r="F285">
        <v>12.114163359627099</v>
      </c>
      <c r="H285" s="4">
        <f t="shared" si="4"/>
        <v>9.7034398913383395</v>
      </c>
      <c r="L285" t="str">
        <f>IF(AND($B286=L$1,areaSAS!$H285/(INDEX(maxArea_perResidue!$B$2:$B$21,MATCH($B286,maxArea_perResidue!$A$2:$A$21,0)))&gt;0),areaSAS!$H285/(INDEX(maxArea_perResidue!$B$2:$B$21,MATCH($B286,maxArea_perResidue!$A$2:$A$21,0))),"")</f>
        <v/>
      </c>
      <c r="M285" t="str">
        <f>IF(AND($B286=M$1,areaSAS!$H285/(INDEX(maxArea_perResidue!$B$2:$B$21,MATCH($B286,maxArea_perResidue!$A$2:$A$21,0)))&gt;0),areaSAS!$H285/(INDEX(maxArea_perResidue!$B$2:$B$21,MATCH($B286,maxArea_perResidue!$A$2:$A$21,0))),"")</f>
        <v/>
      </c>
      <c r="N285" t="str">
        <f>IF(AND($B286=N$1,areaSAS!$H285/(INDEX(maxArea_perResidue!$B$2:$B$21,MATCH($B286,maxArea_perResidue!$A$2:$A$21,0)))&gt;0),areaSAS!$H285/(INDEX(maxArea_perResidue!$B$2:$B$21,MATCH($B286,maxArea_perResidue!$A$2:$A$21,0))),"")</f>
        <v/>
      </c>
      <c r="O285" t="str">
        <f>IF(AND($B286=O$1,areaSAS!$H285/(INDEX(maxArea_perResidue!$B$2:$B$21,MATCH($B286,maxArea_perResidue!$A$2:$A$21,0)))&gt;0),areaSAS!$H285/(INDEX(maxArea_perResidue!$B$2:$B$21,MATCH($B286,maxArea_perResidue!$A$2:$A$21,0))),"")</f>
        <v/>
      </c>
      <c r="P285" t="str">
        <f>IF(AND($B286=P$1,areaSAS!$H285/(INDEX(maxArea_perResidue!$B$2:$B$21,MATCH($B286,maxArea_perResidue!$A$2:$A$21,0)))&gt;0),areaSAS!$H285/(INDEX(maxArea_perResidue!$B$2:$B$21,MATCH($B286,maxArea_perResidue!$A$2:$A$21,0))),"")</f>
        <v/>
      </c>
      <c r="Q285" t="str">
        <f>IF(AND($B286=Q$1,areaSAS!$H285/(INDEX(maxArea_perResidue!$B$2:$B$21,MATCH($B286,maxArea_perResidue!$A$2:$A$21,0)))&gt;0),areaSAS!$H285/(INDEX(maxArea_perResidue!$B$2:$B$21,MATCH($B286,maxArea_perResidue!$A$2:$A$21,0))),"")</f>
        <v/>
      </c>
      <c r="R285" t="str">
        <f>IF(AND($B286=R$1,areaSAS!$H285/(INDEX(maxArea_perResidue!$B$2:$B$21,MATCH($B286,maxArea_perResidue!$A$2:$A$21,0)))&gt;0),areaSAS!$H285/(INDEX(maxArea_perResidue!$B$2:$B$21,MATCH($B286,maxArea_perResidue!$A$2:$A$21,0))),"")</f>
        <v/>
      </c>
      <c r="S285" t="str">
        <f>IF(AND($B286=S$1,areaSAS!$H285/(INDEX(maxArea_perResidue!$B$2:$B$21,MATCH($B286,maxArea_perResidue!$A$2:$A$21,0)))&gt;0),areaSAS!$H285/(INDEX(maxArea_perResidue!$B$2:$B$21,MATCH($B286,maxArea_perResidue!$A$2:$A$21,0))),"")</f>
        <v/>
      </c>
      <c r="T285" t="str">
        <f>IF(AND($B286=T$1,areaSAS!$H285/(INDEX(maxArea_perResidue!$B$2:$B$21,MATCH($B286,maxArea_perResidue!$A$2:$A$21,0)))&gt;0),areaSAS!$H285/(INDEX(maxArea_perResidue!$B$2:$B$21,MATCH($B286,maxArea_perResidue!$A$2:$A$21,0))),"")</f>
        <v/>
      </c>
      <c r="U285" t="str">
        <f>IF(AND($B286=U$1,areaSAS!$H285/(INDEX(maxArea_perResidue!$B$2:$B$21,MATCH($B286,maxArea_perResidue!$A$2:$A$21,0)))&gt;0),areaSAS!$H285/(INDEX(maxArea_perResidue!$B$2:$B$21,MATCH($B286,maxArea_perResidue!$A$2:$A$21,0))),"")</f>
        <v/>
      </c>
      <c r="V285" t="str">
        <f>IF(AND($B286=V$1,areaSAS!$H285/(INDEX(maxArea_perResidue!$B$2:$B$21,MATCH($B286,maxArea_perResidue!$A$2:$A$21,0)))&gt;0),areaSAS!$H285/(INDEX(maxArea_perResidue!$B$2:$B$21,MATCH($B286,maxArea_perResidue!$A$2:$A$21,0))),"")</f>
        <v/>
      </c>
      <c r="W285">
        <f>IF(AND($B286=W$1,areaSAS!$H285/(INDEX(maxArea_perResidue!$B$2:$B$21,MATCH($B286,maxArea_perResidue!$A$2:$A$21,0)))&gt;0),areaSAS!$H285/(INDEX(maxArea_perResidue!$B$2:$B$21,MATCH($B286,maxArea_perResidue!$A$2:$A$21,0))),"")</f>
        <v>5.9530306081830305E-2</v>
      </c>
      <c r="X285" t="str">
        <f>IF(AND($B286=X$1,areaSAS!$H285/(INDEX(maxArea_perResidue!$B$2:$B$21,MATCH($B286,maxArea_perResidue!$A$2:$A$21,0)))&gt;0),areaSAS!$H285/(INDEX(maxArea_perResidue!$B$2:$B$21,MATCH($B286,maxArea_perResidue!$A$2:$A$21,0))),"")</f>
        <v/>
      </c>
      <c r="Y285" t="str">
        <f>IF(AND($B286=Y$1,areaSAS!$H285/(INDEX(maxArea_perResidue!$B$2:$B$21,MATCH($B286,maxArea_perResidue!$A$2:$A$21,0)))&gt;0),areaSAS!$H285/(INDEX(maxArea_perResidue!$B$2:$B$21,MATCH($B286,maxArea_perResidue!$A$2:$A$21,0))),"")</f>
        <v/>
      </c>
      <c r="Z285" t="str">
        <f>IF(AND($B286=Z$1,areaSAS!$H285/(INDEX(maxArea_perResidue!$B$2:$B$21,MATCH($B286,maxArea_perResidue!$A$2:$A$21,0)))&gt;0),areaSAS!$H285/(INDEX(maxArea_perResidue!$B$2:$B$21,MATCH($B286,maxArea_perResidue!$A$2:$A$21,0))),"")</f>
        <v/>
      </c>
      <c r="AA285" t="str">
        <f>IF(AND($B286=AA$1,areaSAS!$H285/(INDEX(maxArea_perResidue!$B$2:$B$21,MATCH($B286,maxArea_perResidue!$A$2:$A$21,0)))&gt;0),areaSAS!$H285/(INDEX(maxArea_perResidue!$B$2:$B$21,MATCH($B286,maxArea_perResidue!$A$2:$A$21,0))),"")</f>
        <v/>
      </c>
      <c r="AB285" t="str">
        <f>IF(AND($B286=AB$1,areaSAS!$H285/(INDEX(maxArea_perResidue!$B$2:$B$21,MATCH($B286,maxArea_perResidue!$A$2:$A$21,0)))&gt;0),areaSAS!$H285/(INDEX(maxArea_perResidue!$B$2:$B$21,MATCH($B286,maxArea_perResidue!$A$2:$A$21,0))),"")</f>
        <v/>
      </c>
      <c r="AC285" t="str">
        <f>IF(AND($B286=AC$1,areaSAS!$H285/(INDEX(maxArea_perResidue!$B$2:$B$21,MATCH($B286,maxArea_perResidue!$A$2:$A$21,0)))&gt;0),areaSAS!$H285/(INDEX(maxArea_perResidue!$B$2:$B$21,MATCH($B286,maxArea_perResidue!$A$2:$A$21,0))),"")</f>
        <v/>
      </c>
      <c r="AD285" t="str">
        <f>IF(AND($B286=AD$1,areaSAS!$H285/(INDEX(maxArea_perResidue!$B$2:$B$21,MATCH($B286,maxArea_perResidue!$A$2:$A$21,0)))&gt;0),areaSAS!$H285/(INDEX(maxArea_perResidue!$B$2:$B$21,MATCH($B286,maxArea_perResidue!$A$2:$A$21,0))),"")</f>
        <v/>
      </c>
      <c r="AE285" s="7" t="str">
        <f>IF(AND($B286=AE$1,areaSAS!$H285/(INDEX(maxArea_perResidue!$B$2:$B$21,MATCH($B286,maxArea_perResidue!$A$2:$A$21,0)))&gt;0),areaSAS!$H285/(INDEX(maxArea_perResidue!$B$2:$B$21,MATCH($B286,maxArea_perResidue!$A$2:$A$21,0))),"")</f>
        <v/>
      </c>
    </row>
    <row r="286" spans="1:31" x14ac:dyDescent="0.3">
      <c r="A286">
        <v>285</v>
      </c>
      <c r="B286" t="s">
        <v>658</v>
      </c>
      <c r="C286" t="s">
        <v>252</v>
      </c>
      <c r="D286">
        <v>78.124251484870896</v>
      </c>
      <c r="E286" t="s">
        <v>575</v>
      </c>
      <c r="F286">
        <v>77.448168804403295</v>
      </c>
      <c r="H286" s="4">
        <f t="shared" si="4"/>
        <v>77.448168804403295</v>
      </c>
      <c r="L286" t="str">
        <f>IF(AND($B287=L$1,areaSAS!$H286/(INDEX(maxArea_perResidue!$B$2:$B$21,MATCH($B287,maxArea_perResidue!$A$2:$A$21,0)))&gt;0),areaSAS!$H286/(INDEX(maxArea_perResidue!$B$2:$B$21,MATCH($B287,maxArea_perResidue!$A$2:$A$21,0))),"")</f>
        <v/>
      </c>
      <c r="M286" t="str">
        <f>IF(AND($B287=M$1,areaSAS!$H286/(INDEX(maxArea_perResidue!$B$2:$B$21,MATCH($B287,maxArea_perResidue!$A$2:$A$21,0)))&gt;0),areaSAS!$H286/(INDEX(maxArea_perResidue!$B$2:$B$21,MATCH($B287,maxArea_perResidue!$A$2:$A$21,0))),"")</f>
        <v/>
      </c>
      <c r="N286" t="str">
        <f>IF(AND($B287=N$1,areaSAS!$H286/(INDEX(maxArea_perResidue!$B$2:$B$21,MATCH($B287,maxArea_perResidue!$A$2:$A$21,0)))&gt;0),areaSAS!$H286/(INDEX(maxArea_perResidue!$B$2:$B$21,MATCH($B287,maxArea_perResidue!$A$2:$A$21,0))),"")</f>
        <v/>
      </c>
      <c r="O286" t="str">
        <f>IF(AND($B287=O$1,areaSAS!$H286/(INDEX(maxArea_perResidue!$B$2:$B$21,MATCH($B287,maxArea_perResidue!$A$2:$A$21,0)))&gt;0),areaSAS!$H286/(INDEX(maxArea_perResidue!$B$2:$B$21,MATCH($B287,maxArea_perResidue!$A$2:$A$21,0))),"")</f>
        <v/>
      </c>
      <c r="P286" t="str">
        <f>IF(AND($B287=P$1,areaSAS!$H286/(INDEX(maxArea_perResidue!$B$2:$B$21,MATCH($B287,maxArea_perResidue!$A$2:$A$21,0)))&gt;0),areaSAS!$H286/(INDEX(maxArea_perResidue!$B$2:$B$21,MATCH($B287,maxArea_perResidue!$A$2:$A$21,0))),"")</f>
        <v/>
      </c>
      <c r="Q286" t="str">
        <f>IF(AND($B287=Q$1,areaSAS!$H286/(INDEX(maxArea_perResidue!$B$2:$B$21,MATCH($B287,maxArea_perResidue!$A$2:$A$21,0)))&gt;0),areaSAS!$H286/(INDEX(maxArea_perResidue!$B$2:$B$21,MATCH($B287,maxArea_perResidue!$A$2:$A$21,0))),"")</f>
        <v/>
      </c>
      <c r="R286" t="str">
        <f>IF(AND($B287=R$1,areaSAS!$H286/(INDEX(maxArea_perResidue!$B$2:$B$21,MATCH($B287,maxArea_perResidue!$A$2:$A$21,0)))&gt;0),areaSAS!$H286/(INDEX(maxArea_perResidue!$B$2:$B$21,MATCH($B287,maxArea_perResidue!$A$2:$A$21,0))),"")</f>
        <v/>
      </c>
      <c r="S286" t="str">
        <f>IF(AND($B287=S$1,areaSAS!$H286/(INDEX(maxArea_perResidue!$B$2:$B$21,MATCH($B287,maxArea_perResidue!$A$2:$A$21,0)))&gt;0),areaSAS!$H286/(INDEX(maxArea_perResidue!$B$2:$B$21,MATCH($B287,maxArea_perResidue!$A$2:$A$21,0))),"")</f>
        <v/>
      </c>
      <c r="T286" t="str">
        <f>IF(AND($B287=T$1,areaSAS!$H286/(INDEX(maxArea_perResidue!$B$2:$B$21,MATCH($B287,maxArea_perResidue!$A$2:$A$21,0)))&gt;0),areaSAS!$H286/(INDEX(maxArea_perResidue!$B$2:$B$21,MATCH($B287,maxArea_perResidue!$A$2:$A$21,0))),"")</f>
        <v/>
      </c>
      <c r="U286" t="str">
        <f>IF(AND($B287=U$1,areaSAS!$H286/(INDEX(maxArea_perResidue!$B$2:$B$21,MATCH($B287,maxArea_perResidue!$A$2:$A$21,0)))&gt;0),areaSAS!$H286/(INDEX(maxArea_perResidue!$B$2:$B$21,MATCH($B287,maxArea_perResidue!$A$2:$A$21,0))),"")</f>
        <v/>
      </c>
      <c r="V286" t="str">
        <f>IF(AND($B287=V$1,areaSAS!$H286/(INDEX(maxArea_perResidue!$B$2:$B$21,MATCH($B287,maxArea_perResidue!$A$2:$A$21,0)))&gt;0),areaSAS!$H286/(INDEX(maxArea_perResidue!$B$2:$B$21,MATCH($B287,maxArea_perResidue!$A$2:$A$21,0))),"")</f>
        <v/>
      </c>
      <c r="W286" t="str">
        <f>IF(AND($B287=W$1,areaSAS!$H286/(INDEX(maxArea_perResidue!$B$2:$B$21,MATCH($B287,maxArea_perResidue!$A$2:$A$21,0)))&gt;0),areaSAS!$H286/(INDEX(maxArea_perResidue!$B$2:$B$21,MATCH($B287,maxArea_perResidue!$A$2:$A$21,0))),"")</f>
        <v/>
      </c>
      <c r="X286">
        <f>IF(AND($B287=X$1,areaSAS!$H286/(INDEX(maxArea_perResidue!$B$2:$B$21,MATCH($B287,maxArea_perResidue!$A$2:$A$21,0)))&gt;0),areaSAS!$H286/(INDEX(maxArea_perResidue!$B$2:$B$21,MATCH($B287,maxArea_perResidue!$A$2:$A$21,0))),"")</f>
        <v>0.46938284123880786</v>
      </c>
      <c r="Y286" t="str">
        <f>IF(AND($B287=Y$1,areaSAS!$H286/(INDEX(maxArea_perResidue!$B$2:$B$21,MATCH($B287,maxArea_perResidue!$A$2:$A$21,0)))&gt;0),areaSAS!$H286/(INDEX(maxArea_perResidue!$B$2:$B$21,MATCH($B287,maxArea_perResidue!$A$2:$A$21,0))),"")</f>
        <v/>
      </c>
      <c r="Z286" t="str">
        <f>IF(AND($B287=Z$1,areaSAS!$H286/(INDEX(maxArea_perResidue!$B$2:$B$21,MATCH($B287,maxArea_perResidue!$A$2:$A$21,0)))&gt;0),areaSAS!$H286/(INDEX(maxArea_perResidue!$B$2:$B$21,MATCH($B287,maxArea_perResidue!$A$2:$A$21,0))),"")</f>
        <v/>
      </c>
      <c r="AA286" t="str">
        <f>IF(AND($B287=AA$1,areaSAS!$H286/(INDEX(maxArea_perResidue!$B$2:$B$21,MATCH($B287,maxArea_perResidue!$A$2:$A$21,0)))&gt;0),areaSAS!$H286/(INDEX(maxArea_perResidue!$B$2:$B$21,MATCH($B287,maxArea_perResidue!$A$2:$A$21,0))),"")</f>
        <v/>
      </c>
      <c r="AB286" t="str">
        <f>IF(AND($B287=AB$1,areaSAS!$H286/(INDEX(maxArea_perResidue!$B$2:$B$21,MATCH($B287,maxArea_perResidue!$A$2:$A$21,0)))&gt;0),areaSAS!$H286/(INDEX(maxArea_perResidue!$B$2:$B$21,MATCH($B287,maxArea_perResidue!$A$2:$A$21,0))),"")</f>
        <v/>
      </c>
      <c r="AC286" t="str">
        <f>IF(AND($B287=AC$1,areaSAS!$H286/(INDEX(maxArea_perResidue!$B$2:$B$21,MATCH($B287,maxArea_perResidue!$A$2:$A$21,0)))&gt;0),areaSAS!$H286/(INDEX(maxArea_perResidue!$B$2:$B$21,MATCH($B287,maxArea_perResidue!$A$2:$A$21,0))),"")</f>
        <v/>
      </c>
      <c r="AD286" t="str">
        <f>IF(AND($B287=AD$1,areaSAS!$H286/(INDEX(maxArea_perResidue!$B$2:$B$21,MATCH($B287,maxArea_perResidue!$A$2:$A$21,0)))&gt;0),areaSAS!$H286/(INDEX(maxArea_perResidue!$B$2:$B$21,MATCH($B287,maxArea_perResidue!$A$2:$A$21,0))),"")</f>
        <v/>
      </c>
      <c r="AE286" s="7" t="str">
        <f>IF(AND($B287=AE$1,areaSAS!$H286/(INDEX(maxArea_perResidue!$B$2:$B$21,MATCH($B287,maxArea_perResidue!$A$2:$A$21,0)))&gt;0),areaSAS!$H286/(INDEX(maxArea_perResidue!$B$2:$B$21,MATCH($B287,maxArea_perResidue!$A$2:$A$21,0))),"")</f>
        <v/>
      </c>
    </row>
    <row r="287" spans="1:31" x14ac:dyDescent="0.3">
      <c r="A287">
        <v>286</v>
      </c>
      <c r="B287" t="s">
        <v>650</v>
      </c>
      <c r="C287" t="s">
        <v>253</v>
      </c>
      <c r="D287">
        <v>6.6005360521376097</v>
      </c>
      <c r="E287" t="s">
        <v>576</v>
      </c>
      <c r="F287">
        <v>5.3632643520832</v>
      </c>
      <c r="H287" s="4">
        <f t="shared" si="4"/>
        <v>5.3632643520832</v>
      </c>
      <c r="L287" t="str">
        <f>IF(AND($B288=L$1,areaSAS!$H287/(INDEX(maxArea_perResidue!$B$2:$B$21,MATCH($B288,maxArea_perResidue!$A$2:$A$21,0)))&gt;0),areaSAS!$H287/(INDEX(maxArea_perResidue!$B$2:$B$21,MATCH($B288,maxArea_perResidue!$A$2:$A$21,0))),"")</f>
        <v/>
      </c>
      <c r="M287" t="str">
        <f>IF(AND($B288=M$1,areaSAS!$H287/(INDEX(maxArea_perResidue!$B$2:$B$21,MATCH($B288,maxArea_perResidue!$A$2:$A$21,0)))&gt;0),areaSAS!$H287/(INDEX(maxArea_perResidue!$B$2:$B$21,MATCH($B288,maxArea_perResidue!$A$2:$A$21,0))),"")</f>
        <v/>
      </c>
      <c r="N287" t="str">
        <f>IF(AND($B288=N$1,areaSAS!$H287/(INDEX(maxArea_perResidue!$B$2:$B$21,MATCH($B288,maxArea_perResidue!$A$2:$A$21,0)))&gt;0),areaSAS!$H287/(INDEX(maxArea_perResidue!$B$2:$B$21,MATCH($B288,maxArea_perResidue!$A$2:$A$21,0))),"")</f>
        <v/>
      </c>
      <c r="O287" t="str">
        <f>IF(AND($B288=O$1,areaSAS!$H287/(INDEX(maxArea_perResidue!$B$2:$B$21,MATCH($B288,maxArea_perResidue!$A$2:$A$21,0)))&gt;0),areaSAS!$H287/(INDEX(maxArea_perResidue!$B$2:$B$21,MATCH($B288,maxArea_perResidue!$A$2:$A$21,0))),"")</f>
        <v/>
      </c>
      <c r="P287" t="str">
        <f>IF(AND($B288=P$1,areaSAS!$H287/(INDEX(maxArea_perResidue!$B$2:$B$21,MATCH($B288,maxArea_perResidue!$A$2:$A$21,0)))&gt;0),areaSAS!$H287/(INDEX(maxArea_perResidue!$B$2:$B$21,MATCH($B288,maxArea_perResidue!$A$2:$A$21,0))),"")</f>
        <v/>
      </c>
      <c r="Q287" t="str">
        <f>IF(AND($B288=Q$1,areaSAS!$H287/(INDEX(maxArea_perResidue!$B$2:$B$21,MATCH($B288,maxArea_perResidue!$A$2:$A$21,0)))&gt;0),areaSAS!$H287/(INDEX(maxArea_perResidue!$B$2:$B$21,MATCH($B288,maxArea_perResidue!$A$2:$A$21,0))),"")</f>
        <v/>
      </c>
      <c r="R287" t="str">
        <f>IF(AND($B288=R$1,areaSAS!$H287/(INDEX(maxArea_perResidue!$B$2:$B$21,MATCH($B288,maxArea_perResidue!$A$2:$A$21,0)))&gt;0),areaSAS!$H287/(INDEX(maxArea_perResidue!$B$2:$B$21,MATCH($B288,maxArea_perResidue!$A$2:$A$21,0))),"")</f>
        <v/>
      </c>
      <c r="S287" t="str">
        <f>IF(AND($B288=S$1,areaSAS!$H287/(INDEX(maxArea_perResidue!$B$2:$B$21,MATCH($B288,maxArea_perResidue!$A$2:$A$21,0)))&gt;0),areaSAS!$H287/(INDEX(maxArea_perResidue!$B$2:$B$21,MATCH($B288,maxArea_perResidue!$A$2:$A$21,0))),"")</f>
        <v/>
      </c>
      <c r="T287" t="str">
        <f>IF(AND($B288=T$1,areaSAS!$H287/(INDEX(maxArea_perResidue!$B$2:$B$21,MATCH($B288,maxArea_perResidue!$A$2:$A$21,0)))&gt;0),areaSAS!$H287/(INDEX(maxArea_perResidue!$B$2:$B$21,MATCH($B288,maxArea_perResidue!$A$2:$A$21,0))),"")</f>
        <v/>
      </c>
      <c r="U287" t="str">
        <f>IF(AND($B288=U$1,areaSAS!$H287/(INDEX(maxArea_perResidue!$B$2:$B$21,MATCH($B288,maxArea_perResidue!$A$2:$A$21,0)))&gt;0),areaSAS!$H287/(INDEX(maxArea_perResidue!$B$2:$B$21,MATCH($B288,maxArea_perResidue!$A$2:$A$21,0))),"")</f>
        <v/>
      </c>
      <c r="V287" t="str">
        <f>IF(AND($B288=V$1,areaSAS!$H287/(INDEX(maxArea_perResidue!$B$2:$B$21,MATCH($B288,maxArea_perResidue!$A$2:$A$21,0)))&gt;0),areaSAS!$H287/(INDEX(maxArea_perResidue!$B$2:$B$21,MATCH($B288,maxArea_perResidue!$A$2:$A$21,0))),"")</f>
        <v/>
      </c>
      <c r="W287" t="str">
        <f>IF(AND($B288=W$1,areaSAS!$H287/(INDEX(maxArea_perResidue!$B$2:$B$21,MATCH($B288,maxArea_perResidue!$A$2:$A$21,0)))&gt;0),areaSAS!$H287/(INDEX(maxArea_perResidue!$B$2:$B$21,MATCH($B288,maxArea_perResidue!$A$2:$A$21,0))),"")</f>
        <v/>
      </c>
      <c r="X287">
        <f>IF(AND($B288=X$1,areaSAS!$H287/(INDEX(maxArea_perResidue!$B$2:$B$21,MATCH($B288,maxArea_perResidue!$A$2:$A$21,0)))&gt;0),areaSAS!$H287/(INDEX(maxArea_perResidue!$B$2:$B$21,MATCH($B288,maxArea_perResidue!$A$2:$A$21,0))),"")</f>
        <v>3.2504632436867881E-2</v>
      </c>
      <c r="Y287" t="str">
        <f>IF(AND($B288=Y$1,areaSAS!$H287/(INDEX(maxArea_perResidue!$B$2:$B$21,MATCH($B288,maxArea_perResidue!$A$2:$A$21,0)))&gt;0),areaSAS!$H287/(INDEX(maxArea_perResidue!$B$2:$B$21,MATCH($B288,maxArea_perResidue!$A$2:$A$21,0))),"")</f>
        <v/>
      </c>
      <c r="Z287" t="str">
        <f>IF(AND($B288=Z$1,areaSAS!$H287/(INDEX(maxArea_perResidue!$B$2:$B$21,MATCH($B288,maxArea_perResidue!$A$2:$A$21,0)))&gt;0),areaSAS!$H287/(INDEX(maxArea_perResidue!$B$2:$B$21,MATCH($B288,maxArea_perResidue!$A$2:$A$21,0))),"")</f>
        <v/>
      </c>
      <c r="AA287" t="str">
        <f>IF(AND($B288=AA$1,areaSAS!$H287/(INDEX(maxArea_perResidue!$B$2:$B$21,MATCH($B288,maxArea_perResidue!$A$2:$A$21,0)))&gt;0),areaSAS!$H287/(INDEX(maxArea_perResidue!$B$2:$B$21,MATCH($B288,maxArea_perResidue!$A$2:$A$21,0))),"")</f>
        <v/>
      </c>
      <c r="AB287" t="str">
        <f>IF(AND($B288=AB$1,areaSAS!$H287/(INDEX(maxArea_perResidue!$B$2:$B$21,MATCH($B288,maxArea_perResidue!$A$2:$A$21,0)))&gt;0),areaSAS!$H287/(INDEX(maxArea_perResidue!$B$2:$B$21,MATCH($B288,maxArea_perResidue!$A$2:$A$21,0))),"")</f>
        <v/>
      </c>
      <c r="AC287" t="str">
        <f>IF(AND($B288=AC$1,areaSAS!$H287/(INDEX(maxArea_perResidue!$B$2:$B$21,MATCH($B288,maxArea_perResidue!$A$2:$A$21,0)))&gt;0),areaSAS!$H287/(INDEX(maxArea_perResidue!$B$2:$B$21,MATCH($B288,maxArea_perResidue!$A$2:$A$21,0))),"")</f>
        <v/>
      </c>
      <c r="AD287" t="str">
        <f>IF(AND($B288=AD$1,areaSAS!$H287/(INDEX(maxArea_perResidue!$B$2:$B$21,MATCH($B288,maxArea_perResidue!$A$2:$A$21,0)))&gt;0),areaSAS!$H287/(INDEX(maxArea_perResidue!$B$2:$B$21,MATCH($B288,maxArea_perResidue!$A$2:$A$21,0))),"")</f>
        <v/>
      </c>
      <c r="AE287" s="7" t="str">
        <f>IF(AND($B288=AE$1,areaSAS!$H287/(INDEX(maxArea_perResidue!$B$2:$B$21,MATCH($B288,maxArea_perResidue!$A$2:$A$21,0)))&gt;0),areaSAS!$H287/(INDEX(maxArea_perResidue!$B$2:$B$21,MATCH($B288,maxArea_perResidue!$A$2:$A$21,0))),"")</f>
        <v/>
      </c>
    </row>
    <row r="288" spans="1:31" x14ac:dyDescent="0.3">
      <c r="A288">
        <v>287</v>
      </c>
      <c r="B288" t="s">
        <v>650</v>
      </c>
      <c r="C288" t="s">
        <v>254</v>
      </c>
      <c r="D288">
        <v>74.244714736938406</v>
      </c>
      <c r="E288" t="s">
        <v>577</v>
      </c>
      <c r="F288">
        <v>67.813872963189993</v>
      </c>
      <c r="H288" s="4">
        <f t="shared" si="4"/>
        <v>67.813872963189993</v>
      </c>
      <c r="L288" t="str">
        <f>IF(AND($B289=L$1,areaSAS!$H288/(INDEX(maxArea_perResidue!$B$2:$B$21,MATCH($B289,maxArea_perResidue!$A$2:$A$21,0)))&gt;0),areaSAS!$H288/(INDEX(maxArea_perResidue!$B$2:$B$21,MATCH($B289,maxArea_perResidue!$A$2:$A$21,0))),"")</f>
        <v/>
      </c>
      <c r="M288" t="str">
        <f>IF(AND($B289=M$1,areaSAS!$H288/(INDEX(maxArea_perResidue!$B$2:$B$21,MATCH($B289,maxArea_perResidue!$A$2:$A$21,0)))&gt;0),areaSAS!$H288/(INDEX(maxArea_perResidue!$B$2:$B$21,MATCH($B289,maxArea_perResidue!$A$2:$A$21,0))),"")</f>
        <v/>
      </c>
      <c r="N288" t="str">
        <f>IF(AND($B289=N$1,areaSAS!$H288/(INDEX(maxArea_perResidue!$B$2:$B$21,MATCH($B289,maxArea_perResidue!$A$2:$A$21,0)))&gt;0),areaSAS!$H288/(INDEX(maxArea_perResidue!$B$2:$B$21,MATCH($B289,maxArea_perResidue!$A$2:$A$21,0))),"")</f>
        <v/>
      </c>
      <c r="O288" t="str">
        <f>IF(AND($B289=O$1,areaSAS!$H288/(INDEX(maxArea_perResidue!$B$2:$B$21,MATCH($B289,maxArea_perResidue!$A$2:$A$21,0)))&gt;0),areaSAS!$H288/(INDEX(maxArea_perResidue!$B$2:$B$21,MATCH($B289,maxArea_perResidue!$A$2:$A$21,0))),"")</f>
        <v/>
      </c>
      <c r="P288" t="str">
        <f>IF(AND($B289=P$1,areaSAS!$H288/(INDEX(maxArea_perResidue!$B$2:$B$21,MATCH($B289,maxArea_perResidue!$A$2:$A$21,0)))&gt;0),areaSAS!$H288/(INDEX(maxArea_perResidue!$B$2:$B$21,MATCH($B289,maxArea_perResidue!$A$2:$A$21,0))),"")</f>
        <v/>
      </c>
      <c r="Q288" t="str">
        <f>IF(AND($B289=Q$1,areaSAS!$H288/(INDEX(maxArea_perResidue!$B$2:$B$21,MATCH($B289,maxArea_perResidue!$A$2:$A$21,0)))&gt;0),areaSAS!$H288/(INDEX(maxArea_perResidue!$B$2:$B$21,MATCH($B289,maxArea_perResidue!$A$2:$A$21,0))),"")</f>
        <v/>
      </c>
      <c r="R288" t="str">
        <f>IF(AND($B289=R$1,areaSAS!$H288/(INDEX(maxArea_perResidue!$B$2:$B$21,MATCH($B289,maxArea_perResidue!$A$2:$A$21,0)))&gt;0),areaSAS!$H288/(INDEX(maxArea_perResidue!$B$2:$B$21,MATCH($B289,maxArea_perResidue!$A$2:$A$21,0))),"")</f>
        <v/>
      </c>
      <c r="S288" t="str">
        <f>IF(AND($B289=S$1,areaSAS!$H288/(INDEX(maxArea_perResidue!$B$2:$B$21,MATCH($B289,maxArea_perResidue!$A$2:$A$21,0)))&gt;0),areaSAS!$H288/(INDEX(maxArea_perResidue!$B$2:$B$21,MATCH($B289,maxArea_perResidue!$A$2:$A$21,0))),"")</f>
        <v/>
      </c>
      <c r="T288" t="str">
        <f>IF(AND($B289=T$1,areaSAS!$H288/(INDEX(maxArea_perResidue!$B$2:$B$21,MATCH($B289,maxArea_perResidue!$A$2:$A$21,0)))&gt;0),areaSAS!$H288/(INDEX(maxArea_perResidue!$B$2:$B$21,MATCH($B289,maxArea_perResidue!$A$2:$A$21,0))),"")</f>
        <v/>
      </c>
      <c r="U288" t="str">
        <f>IF(AND($B289=U$1,areaSAS!$H288/(INDEX(maxArea_perResidue!$B$2:$B$21,MATCH($B289,maxArea_perResidue!$A$2:$A$21,0)))&gt;0),areaSAS!$H288/(INDEX(maxArea_perResidue!$B$2:$B$21,MATCH($B289,maxArea_perResidue!$A$2:$A$21,0))),"")</f>
        <v/>
      </c>
      <c r="V288" t="str">
        <f>IF(AND($B289=V$1,areaSAS!$H288/(INDEX(maxArea_perResidue!$B$2:$B$21,MATCH($B289,maxArea_perResidue!$A$2:$A$21,0)))&gt;0),areaSAS!$H288/(INDEX(maxArea_perResidue!$B$2:$B$21,MATCH($B289,maxArea_perResidue!$A$2:$A$21,0))),"")</f>
        <v/>
      </c>
      <c r="W288" t="str">
        <f>IF(AND($B289=W$1,areaSAS!$H288/(INDEX(maxArea_perResidue!$B$2:$B$21,MATCH($B289,maxArea_perResidue!$A$2:$A$21,0)))&gt;0),areaSAS!$H288/(INDEX(maxArea_perResidue!$B$2:$B$21,MATCH($B289,maxArea_perResidue!$A$2:$A$21,0))),"")</f>
        <v/>
      </c>
      <c r="X288">
        <f>IF(AND($B289=X$1,areaSAS!$H288/(INDEX(maxArea_perResidue!$B$2:$B$21,MATCH($B289,maxArea_perResidue!$A$2:$A$21,0)))&gt;0),areaSAS!$H288/(INDEX(maxArea_perResidue!$B$2:$B$21,MATCH($B289,maxArea_perResidue!$A$2:$A$21,0))),"")</f>
        <v>0.41099316947387876</v>
      </c>
      <c r="Y288" t="str">
        <f>IF(AND($B289=Y$1,areaSAS!$H288/(INDEX(maxArea_perResidue!$B$2:$B$21,MATCH($B289,maxArea_perResidue!$A$2:$A$21,0)))&gt;0),areaSAS!$H288/(INDEX(maxArea_perResidue!$B$2:$B$21,MATCH($B289,maxArea_perResidue!$A$2:$A$21,0))),"")</f>
        <v/>
      </c>
      <c r="Z288" t="str">
        <f>IF(AND($B289=Z$1,areaSAS!$H288/(INDEX(maxArea_perResidue!$B$2:$B$21,MATCH($B289,maxArea_perResidue!$A$2:$A$21,0)))&gt;0),areaSAS!$H288/(INDEX(maxArea_perResidue!$B$2:$B$21,MATCH($B289,maxArea_perResidue!$A$2:$A$21,0))),"")</f>
        <v/>
      </c>
      <c r="AA288" t="str">
        <f>IF(AND($B289=AA$1,areaSAS!$H288/(INDEX(maxArea_perResidue!$B$2:$B$21,MATCH($B289,maxArea_perResidue!$A$2:$A$21,0)))&gt;0),areaSAS!$H288/(INDEX(maxArea_perResidue!$B$2:$B$21,MATCH($B289,maxArea_perResidue!$A$2:$A$21,0))),"")</f>
        <v/>
      </c>
      <c r="AB288" t="str">
        <f>IF(AND($B289=AB$1,areaSAS!$H288/(INDEX(maxArea_perResidue!$B$2:$B$21,MATCH($B289,maxArea_perResidue!$A$2:$A$21,0)))&gt;0),areaSAS!$H288/(INDEX(maxArea_perResidue!$B$2:$B$21,MATCH($B289,maxArea_perResidue!$A$2:$A$21,0))),"")</f>
        <v/>
      </c>
      <c r="AC288" t="str">
        <f>IF(AND($B289=AC$1,areaSAS!$H288/(INDEX(maxArea_perResidue!$B$2:$B$21,MATCH($B289,maxArea_perResidue!$A$2:$A$21,0)))&gt;0),areaSAS!$H288/(INDEX(maxArea_perResidue!$B$2:$B$21,MATCH($B289,maxArea_perResidue!$A$2:$A$21,0))),"")</f>
        <v/>
      </c>
      <c r="AD288" t="str">
        <f>IF(AND($B289=AD$1,areaSAS!$H288/(INDEX(maxArea_perResidue!$B$2:$B$21,MATCH($B289,maxArea_perResidue!$A$2:$A$21,0)))&gt;0),areaSAS!$H288/(INDEX(maxArea_perResidue!$B$2:$B$21,MATCH($B289,maxArea_perResidue!$A$2:$A$21,0))),"")</f>
        <v/>
      </c>
      <c r="AE288" s="7" t="str">
        <f>IF(AND($B289=AE$1,areaSAS!$H288/(INDEX(maxArea_perResidue!$B$2:$B$21,MATCH($B289,maxArea_perResidue!$A$2:$A$21,0)))&gt;0),areaSAS!$H288/(INDEX(maxArea_perResidue!$B$2:$B$21,MATCH($B289,maxArea_perResidue!$A$2:$A$21,0))),"")</f>
        <v/>
      </c>
    </row>
    <row r="289" spans="1:31" x14ac:dyDescent="0.3">
      <c r="A289">
        <v>288</v>
      </c>
      <c r="B289" t="s">
        <v>650</v>
      </c>
      <c r="C289" t="s">
        <v>255</v>
      </c>
      <c r="D289">
        <v>79.575584888458195</v>
      </c>
      <c r="E289" t="s">
        <v>578</v>
      </c>
      <c r="F289">
        <v>81.368193509057093</v>
      </c>
      <c r="H289" s="4">
        <f t="shared" si="4"/>
        <v>79.575584888458195</v>
      </c>
      <c r="L289" t="str">
        <f>IF(AND($B290=L$1,areaSAS!$H289/(INDEX(maxArea_perResidue!$B$2:$B$21,MATCH($B290,maxArea_perResidue!$A$2:$A$21,0)))&gt;0),areaSAS!$H289/(INDEX(maxArea_perResidue!$B$2:$B$21,MATCH($B290,maxArea_perResidue!$A$2:$A$21,0))),"")</f>
        <v/>
      </c>
      <c r="M289" t="str">
        <f>IF(AND($B290=M$1,areaSAS!$H289/(INDEX(maxArea_perResidue!$B$2:$B$21,MATCH($B290,maxArea_perResidue!$A$2:$A$21,0)))&gt;0),areaSAS!$H289/(INDEX(maxArea_perResidue!$B$2:$B$21,MATCH($B290,maxArea_perResidue!$A$2:$A$21,0))),"")</f>
        <v/>
      </c>
      <c r="N289" t="str">
        <f>IF(AND($B290=N$1,areaSAS!$H289/(INDEX(maxArea_perResidue!$B$2:$B$21,MATCH($B290,maxArea_perResidue!$A$2:$A$21,0)))&gt;0),areaSAS!$H289/(INDEX(maxArea_perResidue!$B$2:$B$21,MATCH($B290,maxArea_perResidue!$A$2:$A$21,0))),"")</f>
        <v/>
      </c>
      <c r="O289" t="str">
        <f>IF(AND($B290=O$1,areaSAS!$H289/(INDEX(maxArea_perResidue!$B$2:$B$21,MATCH($B290,maxArea_perResidue!$A$2:$A$21,0)))&gt;0),areaSAS!$H289/(INDEX(maxArea_perResidue!$B$2:$B$21,MATCH($B290,maxArea_perResidue!$A$2:$A$21,0))),"")</f>
        <v/>
      </c>
      <c r="P289" t="str">
        <f>IF(AND($B290=P$1,areaSAS!$H289/(INDEX(maxArea_perResidue!$B$2:$B$21,MATCH($B290,maxArea_perResidue!$A$2:$A$21,0)))&gt;0),areaSAS!$H289/(INDEX(maxArea_perResidue!$B$2:$B$21,MATCH($B290,maxArea_perResidue!$A$2:$A$21,0))),"")</f>
        <v/>
      </c>
      <c r="Q289" t="str">
        <f>IF(AND($B290=Q$1,areaSAS!$H289/(INDEX(maxArea_perResidue!$B$2:$B$21,MATCH($B290,maxArea_perResidue!$A$2:$A$21,0)))&gt;0),areaSAS!$H289/(INDEX(maxArea_perResidue!$B$2:$B$21,MATCH($B290,maxArea_perResidue!$A$2:$A$21,0))),"")</f>
        <v/>
      </c>
      <c r="R289" t="str">
        <f>IF(AND($B290=R$1,areaSAS!$H289/(INDEX(maxArea_perResidue!$B$2:$B$21,MATCH($B290,maxArea_perResidue!$A$2:$A$21,0)))&gt;0),areaSAS!$H289/(INDEX(maxArea_perResidue!$B$2:$B$21,MATCH($B290,maxArea_perResidue!$A$2:$A$21,0))),"")</f>
        <v/>
      </c>
      <c r="S289" t="str">
        <f>IF(AND($B290=S$1,areaSAS!$H289/(INDEX(maxArea_perResidue!$B$2:$B$21,MATCH($B290,maxArea_perResidue!$A$2:$A$21,0)))&gt;0),areaSAS!$H289/(INDEX(maxArea_perResidue!$B$2:$B$21,MATCH($B290,maxArea_perResidue!$A$2:$A$21,0))),"")</f>
        <v/>
      </c>
      <c r="T289" t="str">
        <f>IF(AND($B290=T$1,areaSAS!$H289/(INDEX(maxArea_perResidue!$B$2:$B$21,MATCH($B290,maxArea_perResidue!$A$2:$A$21,0)))&gt;0),areaSAS!$H289/(INDEX(maxArea_perResidue!$B$2:$B$21,MATCH($B290,maxArea_perResidue!$A$2:$A$21,0))),"")</f>
        <v/>
      </c>
      <c r="U289" t="str">
        <f>IF(AND($B290=U$1,areaSAS!$H289/(INDEX(maxArea_perResidue!$B$2:$B$21,MATCH($B290,maxArea_perResidue!$A$2:$A$21,0)))&gt;0),areaSAS!$H289/(INDEX(maxArea_perResidue!$B$2:$B$21,MATCH($B290,maxArea_perResidue!$A$2:$A$21,0))),"")</f>
        <v/>
      </c>
      <c r="V289" t="str">
        <f>IF(AND($B290=V$1,areaSAS!$H289/(INDEX(maxArea_perResidue!$B$2:$B$21,MATCH($B290,maxArea_perResidue!$A$2:$A$21,0)))&gt;0),areaSAS!$H289/(INDEX(maxArea_perResidue!$B$2:$B$21,MATCH($B290,maxArea_perResidue!$A$2:$A$21,0))),"")</f>
        <v/>
      </c>
      <c r="W289">
        <f>IF(AND($B290=W$1,areaSAS!$H289/(INDEX(maxArea_perResidue!$B$2:$B$21,MATCH($B290,maxArea_perResidue!$A$2:$A$21,0)))&gt;0),areaSAS!$H289/(INDEX(maxArea_perResidue!$B$2:$B$21,MATCH($B290,maxArea_perResidue!$A$2:$A$21,0))),"")</f>
        <v>0.48819377232182942</v>
      </c>
      <c r="X289" t="str">
        <f>IF(AND($B290=X$1,areaSAS!$H289/(INDEX(maxArea_perResidue!$B$2:$B$21,MATCH($B290,maxArea_perResidue!$A$2:$A$21,0)))&gt;0),areaSAS!$H289/(INDEX(maxArea_perResidue!$B$2:$B$21,MATCH($B290,maxArea_perResidue!$A$2:$A$21,0))),"")</f>
        <v/>
      </c>
      <c r="Y289" t="str">
        <f>IF(AND($B290=Y$1,areaSAS!$H289/(INDEX(maxArea_perResidue!$B$2:$B$21,MATCH($B290,maxArea_perResidue!$A$2:$A$21,0)))&gt;0),areaSAS!$H289/(INDEX(maxArea_perResidue!$B$2:$B$21,MATCH($B290,maxArea_perResidue!$A$2:$A$21,0))),"")</f>
        <v/>
      </c>
      <c r="Z289" t="str">
        <f>IF(AND($B290=Z$1,areaSAS!$H289/(INDEX(maxArea_perResidue!$B$2:$B$21,MATCH($B290,maxArea_perResidue!$A$2:$A$21,0)))&gt;0),areaSAS!$H289/(INDEX(maxArea_perResidue!$B$2:$B$21,MATCH($B290,maxArea_perResidue!$A$2:$A$21,0))),"")</f>
        <v/>
      </c>
      <c r="AA289" t="str">
        <f>IF(AND($B290=AA$1,areaSAS!$H289/(INDEX(maxArea_perResidue!$B$2:$B$21,MATCH($B290,maxArea_perResidue!$A$2:$A$21,0)))&gt;0),areaSAS!$H289/(INDEX(maxArea_perResidue!$B$2:$B$21,MATCH($B290,maxArea_perResidue!$A$2:$A$21,0))),"")</f>
        <v/>
      </c>
      <c r="AB289" t="str">
        <f>IF(AND($B290=AB$1,areaSAS!$H289/(INDEX(maxArea_perResidue!$B$2:$B$21,MATCH($B290,maxArea_perResidue!$A$2:$A$21,0)))&gt;0),areaSAS!$H289/(INDEX(maxArea_perResidue!$B$2:$B$21,MATCH($B290,maxArea_perResidue!$A$2:$A$21,0))),"")</f>
        <v/>
      </c>
      <c r="AC289" t="str">
        <f>IF(AND($B290=AC$1,areaSAS!$H289/(INDEX(maxArea_perResidue!$B$2:$B$21,MATCH($B290,maxArea_perResidue!$A$2:$A$21,0)))&gt;0),areaSAS!$H289/(INDEX(maxArea_perResidue!$B$2:$B$21,MATCH($B290,maxArea_perResidue!$A$2:$A$21,0))),"")</f>
        <v/>
      </c>
      <c r="AD289" t="str">
        <f>IF(AND($B290=AD$1,areaSAS!$H289/(INDEX(maxArea_perResidue!$B$2:$B$21,MATCH($B290,maxArea_perResidue!$A$2:$A$21,0)))&gt;0),areaSAS!$H289/(INDEX(maxArea_perResidue!$B$2:$B$21,MATCH($B290,maxArea_perResidue!$A$2:$A$21,0))),"")</f>
        <v/>
      </c>
      <c r="AE289" s="7" t="str">
        <f>IF(AND($B290=AE$1,areaSAS!$H289/(INDEX(maxArea_perResidue!$B$2:$B$21,MATCH($B290,maxArea_perResidue!$A$2:$A$21,0)))&gt;0),areaSAS!$H289/(INDEX(maxArea_perResidue!$B$2:$B$21,MATCH($B290,maxArea_perResidue!$A$2:$A$21,0))),"")</f>
        <v/>
      </c>
    </row>
    <row r="290" spans="1:31" x14ac:dyDescent="0.3">
      <c r="A290">
        <v>289</v>
      </c>
      <c r="B290" t="s">
        <v>658</v>
      </c>
      <c r="C290" t="s">
        <v>256</v>
      </c>
      <c r="D290">
        <v>33.571754056960302</v>
      </c>
      <c r="E290" t="s">
        <v>579</v>
      </c>
      <c r="F290">
        <v>47.268225908279398</v>
      </c>
      <c r="H290" s="4">
        <f t="shared" si="4"/>
        <v>33.571754056960302</v>
      </c>
      <c r="L290" t="str">
        <f>IF(AND($B291=L$1,areaSAS!$H290/(INDEX(maxArea_perResidue!$B$2:$B$21,MATCH($B291,maxArea_perResidue!$A$2:$A$21,0)))&gt;0),areaSAS!$H290/(INDEX(maxArea_perResidue!$B$2:$B$21,MATCH($B291,maxArea_perResidue!$A$2:$A$21,0))),"")</f>
        <v/>
      </c>
      <c r="M290" t="str">
        <f>IF(AND($B291=M$1,areaSAS!$H290/(INDEX(maxArea_perResidue!$B$2:$B$21,MATCH($B291,maxArea_perResidue!$A$2:$A$21,0)))&gt;0),areaSAS!$H290/(INDEX(maxArea_perResidue!$B$2:$B$21,MATCH($B291,maxArea_perResidue!$A$2:$A$21,0))),"")</f>
        <v/>
      </c>
      <c r="N290" t="str">
        <f>IF(AND($B291=N$1,areaSAS!$H290/(INDEX(maxArea_perResidue!$B$2:$B$21,MATCH($B291,maxArea_perResidue!$A$2:$A$21,0)))&gt;0),areaSAS!$H290/(INDEX(maxArea_perResidue!$B$2:$B$21,MATCH($B291,maxArea_perResidue!$A$2:$A$21,0))),"")</f>
        <v/>
      </c>
      <c r="O290" t="str">
        <f>IF(AND($B291=O$1,areaSAS!$H290/(INDEX(maxArea_perResidue!$B$2:$B$21,MATCH($B291,maxArea_perResidue!$A$2:$A$21,0)))&gt;0),areaSAS!$H290/(INDEX(maxArea_perResidue!$B$2:$B$21,MATCH($B291,maxArea_perResidue!$A$2:$A$21,0))),"")</f>
        <v/>
      </c>
      <c r="P290">
        <f>IF(AND($B291=P$1,areaSAS!$H290/(INDEX(maxArea_perResidue!$B$2:$B$21,MATCH($B291,maxArea_perResidue!$A$2:$A$21,0)))&gt;0),areaSAS!$H290/(INDEX(maxArea_perResidue!$B$2:$B$21,MATCH($B291,maxArea_perResidue!$A$2:$A$21,0))),"")</f>
        <v>0.15687735540635656</v>
      </c>
      <c r="Q290" t="str">
        <f>IF(AND($B291=Q$1,areaSAS!$H290/(INDEX(maxArea_perResidue!$B$2:$B$21,MATCH($B291,maxArea_perResidue!$A$2:$A$21,0)))&gt;0),areaSAS!$H290/(INDEX(maxArea_perResidue!$B$2:$B$21,MATCH($B291,maxArea_perResidue!$A$2:$A$21,0))),"")</f>
        <v/>
      </c>
      <c r="R290" t="str">
        <f>IF(AND($B291=R$1,areaSAS!$H290/(INDEX(maxArea_perResidue!$B$2:$B$21,MATCH($B291,maxArea_perResidue!$A$2:$A$21,0)))&gt;0),areaSAS!$H290/(INDEX(maxArea_perResidue!$B$2:$B$21,MATCH($B291,maxArea_perResidue!$A$2:$A$21,0))),"")</f>
        <v/>
      </c>
      <c r="S290" t="str">
        <f>IF(AND($B291=S$1,areaSAS!$H290/(INDEX(maxArea_perResidue!$B$2:$B$21,MATCH($B291,maxArea_perResidue!$A$2:$A$21,0)))&gt;0),areaSAS!$H290/(INDEX(maxArea_perResidue!$B$2:$B$21,MATCH($B291,maxArea_perResidue!$A$2:$A$21,0))),"")</f>
        <v/>
      </c>
      <c r="T290" t="str">
        <f>IF(AND($B291=T$1,areaSAS!$H290/(INDEX(maxArea_perResidue!$B$2:$B$21,MATCH($B291,maxArea_perResidue!$A$2:$A$21,0)))&gt;0),areaSAS!$H290/(INDEX(maxArea_perResidue!$B$2:$B$21,MATCH($B291,maxArea_perResidue!$A$2:$A$21,0))),"")</f>
        <v/>
      </c>
      <c r="U290" t="str">
        <f>IF(AND($B291=U$1,areaSAS!$H290/(INDEX(maxArea_perResidue!$B$2:$B$21,MATCH($B291,maxArea_perResidue!$A$2:$A$21,0)))&gt;0),areaSAS!$H290/(INDEX(maxArea_perResidue!$B$2:$B$21,MATCH($B291,maxArea_perResidue!$A$2:$A$21,0))),"")</f>
        <v/>
      </c>
      <c r="V290" t="str">
        <f>IF(AND($B291=V$1,areaSAS!$H290/(INDEX(maxArea_perResidue!$B$2:$B$21,MATCH($B291,maxArea_perResidue!$A$2:$A$21,0)))&gt;0),areaSAS!$H290/(INDEX(maxArea_perResidue!$B$2:$B$21,MATCH($B291,maxArea_perResidue!$A$2:$A$21,0))),"")</f>
        <v/>
      </c>
      <c r="W290" t="str">
        <f>IF(AND($B291=W$1,areaSAS!$H290/(INDEX(maxArea_perResidue!$B$2:$B$21,MATCH($B291,maxArea_perResidue!$A$2:$A$21,0)))&gt;0),areaSAS!$H290/(INDEX(maxArea_perResidue!$B$2:$B$21,MATCH($B291,maxArea_perResidue!$A$2:$A$21,0))),"")</f>
        <v/>
      </c>
      <c r="X290" t="str">
        <f>IF(AND($B291=X$1,areaSAS!$H290/(INDEX(maxArea_perResidue!$B$2:$B$21,MATCH($B291,maxArea_perResidue!$A$2:$A$21,0)))&gt;0),areaSAS!$H290/(INDEX(maxArea_perResidue!$B$2:$B$21,MATCH($B291,maxArea_perResidue!$A$2:$A$21,0))),"")</f>
        <v/>
      </c>
      <c r="Y290" t="str">
        <f>IF(AND($B291=Y$1,areaSAS!$H290/(INDEX(maxArea_perResidue!$B$2:$B$21,MATCH($B291,maxArea_perResidue!$A$2:$A$21,0)))&gt;0),areaSAS!$H290/(INDEX(maxArea_perResidue!$B$2:$B$21,MATCH($B291,maxArea_perResidue!$A$2:$A$21,0))),"")</f>
        <v/>
      </c>
      <c r="Z290" t="str">
        <f>IF(AND($B291=Z$1,areaSAS!$H290/(INDEX(maxArea_perResidue!$B$2:$B$21,MATCH($B291,maxArea_perResidue!$A$2:$A$21,0)))&gt;0),areaSAS!$H290/(INDEX(maxArea_perResidue!$B$2:$B$21,MATCH($B291,maxArea_perResidue!$A$2:$A$21,0))),"")</f>
        <v/>
      </c>
      <c r="AA290" t="str">
        <f>IF(AND($B291=AA$1,areaSAS!$H290/(INDEX(maxArea_perResidue!$B$2:$B$21,MATCH($B291,maxArea_perResidue!$A$2:$A$21,0)))&gt;0),areaSAS!$H290/(INDEX(maxArea_perResidue!$B$2:$B$21,MATCH($B291,maxArea_perResidue!$A$2:$A$21,0))),"")</f>
        <v/>
      </c>
      <c r="AB290" t="str">
        <f>IF(AND($B291=AB$1,areaSAS!$H290/(INDEX(maxArea_perResidue!$B$2:$B$21,MATCH($B291,maxArea_perResidue!$A$2:$A$21,0)))&gt;0),areaSAS!$H290/(INDEX(maxArea_perResidue!$B$2:$B$21,MATCH($B291,maxArea_perResidue!$A$2:$A$21,0))),"")</f>
        <v/>
      </c>
      <c r="AC290" t="str">
        <f>IF(AND($B291=AC$1,areaSAS!$H290/(INDEX(maxArea_perResidue!$B$2:$B$21,MATCH($B291,maxArea_perResidue!$A$2:$A$21,0)))&gt;0),areaSAS!$H290/(INDEX(maxArea_perResidue!$B$2:$B$21,MATCH($B291,maxArea_perResidue!$A$2:$A$21,0))),"")</f>
        <v/>
      </c>
      <c r="AD290" t="str">
        <f>IF(AND($B291=AD$1,areaSAS!$H290/(INDEX(maxArea_perResidue!$B$2:$B$21,MATCH($B291,maxArea_perResidue!$A$2:$A$21,0)))&gt;0),areaSAS!$H290/(INDEX(maxArea_perResidue!$B$2:$B$21,MATCH($B291,maxArea_perResidue!$A$2:$A$21,0))),"")</f>
        <v/>
      </c>
      <c r="AE290" s="7" t="str">
        <f>IF(AND($B291=AE$1,areaSAS!$H290/(INDEX(maxArea_perResidue!$B$2:$B$21,MATCH($B291,maxArea_perResidue!$A$2:$A$21,0)))&gt;0),areaSAS!$H290/(INDEX(maxArea_perResidue!$B$2:$B$21,MATCH($B291,maxArea_perResidue!$A$2:$A$21,0))),"")</f>
        <v/>
      </c>
    </row>
    <row r="291" spans="1:31" x14ac:dyDescent="0.3">
      <c r="A291">
        <v>290</v>
      </c>
      <c r="B291" t="s">
        <v>654</v>
      </c>
      <c r="C291" t="s">
        <v>257</v>
      </c>
      <c r="D291">
        <v>147.394295930862</v>
      </c>
      <c r="E291" t="s">
        <v>580</v>
      </c>
      <c r="F291">
        <v>155.59018621221099</v>
      </c>
      <c r="H291" s="4">
        <f t="shared" si="4"/>
        <v>147.394295930862</v>
      </c>
      <c r="L291" t="str">
        <f>IF(AND($B292=L$1,areaSAS!$H291/(INDEX(maxArea_perResidue!$B$2:$B$21,MATCH($B292,maxArea_perResidue!$A$2:$A$21,0)))&gt;0),areaSAS!$H291/(INDEX(maxArea_perResidue!$B$2:$B$21,MATCH($B292,maxArea_perResidue!$A$2:$A$21,0))),"")</f>
        <v/>
      </c>
      <c r="M291" t="str">
        <f>IF(AND($B292=M$1,areaSAS!$H291/(INDEX(maxArea_perResidue!$B$2:$B$21,MATCH($B292,maxArea_perResidue!$A$2:$A$21,0)))&gt;0),areaSAS!$H291/(INDEX(maxArea_perResidue!$B$2:$B$21,MATCH($B292,maxArea_perResidue!$A$2:$A$21,0))),"")</f>
        <v/>
      </c>
      <c r="N291" t="str">
        <f>IF(AND($B292=N$1,areaSAS!$H291/(INDEX(maxArea_perResidue!$B$2:$B$21,MATCH($B292,maxArea_perResidue!$A$2:$A$21,0)))&gt;0),areaSAS!$H291/(INDEX(maxArea_perResidue!$B$2:$B$21,MATCH($B292,maxArea_perResidue!$A$2:$A$21,0))),"")</f>
        <v/>
      </c>
      <c r="O291">
        <f>IF(AND($B292=O$1,areaSAS!$H291/(INDEX(maxArea_perResidue!$B$2:$B$21,MATCH($B292,maxArea_perResidue!$A$2:$A$21,0)))&gt;0),areaSAS!$H291/(INDEX(maxArea_perResidue!$B$2:$B$21,MATCH($B292,maxArea_perResidue!$A$2:$A$21,0))),"")</f>
        <v>0.78820479107412833</v>
      </c>
      <c r="P291" t="str">
        <f>IF(AND($B292=P$1,areaSAS!$H291/(INDEX(maxArea_perResidue!$B$2:$B$21,MATCH($B292,maxArea_perResidue!$A$2:$A$21,0)))&gt;0),areaSAS!$H291/(INDEX(maxArea_perResidue!$B$2:$B$21,MATCH($B292,maxArea_perResidue!$A$2:$A$21,0))),"")</f>
        <v/>
      </c>
      <c r="Q291" t="str">
        <f>IF(AND($B292=Q$1,areaSAS!$H291/(INDEX(maxArea_perResidue!$B$2:$B$21,MATCH($B292,maxArea_perResidue!$A$2:$A$21,0)))&gt;0),areaSAS!$H291/(INDEX(maxArea_perResidue!$B$2:$B$21,MATCH($B292,maxArea_perResidue!$A$2:$A$21,0))),"")</f>
        <v/>
      </c>
      <c r="R291" t="str">
        <f>IF(AND($B292=R$1,areaSAS!$H291/(INDEX(maxArea_perResidue!$B$2:$B$21,MATCH($B292,maxArea_perResidue!$A$2:$A$21,0)))&gt;0),areaSAS!$H291/(INDEX(maxArea_perResidue!$B$2:$B$21,MATCH($B292,maxArea_perResidue!$A$2:$A$21,0))),"")</f>
        <v/>
      </c>
      <c r="S291" t="str">
        <f>IF(AND($B292=S$1,areaSAS!$H291/(INDEX(maxArea_perResidue!$B$2:$B$21,MATCH($B292,maxArea_perResidue!$A$2:$A$21,0)))&gt;0),areaSAS!$H291/(INDEX(maxArea_perResidue!$B$2:$B$21,MATCH($B292,maxArea_perResidue!$A$2:$A$21,0))),"")</f>
        <v/>
      </c>
      <c r="T291" t="str">
        <f>IF(AND($B292=T$1,areaSAS!$H291/(INDEX(maxArea_perResidue!$B$2:$B$21,MATCH($B292,maxArea_perResidue!$A$2:$A$21,0)))&gt;0),areaSAS!$H291/(INDEX(maxArea_perResidue!$B$2:$B$21,MATCH($B292,maxArea_perResidue!$A$2:$A$21,0))),"")</f>
        <v/>
      </c>
      <c r="U291" t="str">
        <f>IF(AND($B292=U$1,areaSAS!$H291/(INDEX(maxArea_perResidue!$B$2:$B$21,MATCH($B292,maxArea_perResidue!$A$2:$A$21,0)))&gt;0),areaSAS!$H291/(INDEX(maxArea_perResidue!$B$2:$B$21,MATCH($B292,maxArea_perResidue!$A$2:$A$21,0))),"")</f>
        <v/>
      </c>
      <c r="V291" t="str">
        <f>IF(AND($B292=V$1,areaSAS!$H291/(INDEX(maxArea_perResidue!$B$2:$B$21,MATCH($B292,maxArea_perResidue!$A$2:$A$21,0)))&gt;0),areaSAS!$H291/(INDEX(maxArea_perResidue!$B$2:$B$21,MATCH($B292,maxArea_perResidue!$A$2:$A$21,0))),"")</f>
        <v/>
      </c>
      <c r="W291" t="str">
        <f>IF(AND($B292=W$1,areaSAS!$H291/(INDEX(maxArea_perResidue!$B$2:$B$21,MATCH($B292,maxArea_perResidue!$A$2:$A$21,0)))&gt;0),areaSAS!$H291/(INDEX(maxArea_perResidue!$B$2:$B$21,MATCH($B292,maxArea_perResidue!$A$2:$A$21,0))),"")</f>
        <v/>
      </c>
      <c r="X291" t="str">
        <f>IF(AND($B292=X$1,areaSAS!$H291/(INDEX(maxArea_perResidue!$B$2:$B$21,MATCH($B292,maxArea_perResidue!$A$2:$A$21,0)))&gt;0),areaSAS!$H291/(INDEX(maxArea_perResidue!$B$2:$B$21,MATCH($B292,maxArea_perResidue!$A$2:$A$21,0))),"")</f>
        <v/>
      </c>
      <c r="Y291" t="str">
        <f>IF(AND($B292=Y$1,areaSAS!$H291/(INDEX(maxArea_perResidue!$B$2:$B$21,MATCH($B292,maxArea_perResidue!$A$2:$A$21,0)))&gt;0),areaSAS!$H291/(INDEX(maxArea_perResidue!$B$2:$B$21,MATCH($B292,maxArea_perResidue!$A$2:$A$21,0))),"")</f>
        <v/>
      </c>
      <c r="Z291" t="str">
        <f>IF(AND($B292=Z$1,areaSAS!$H291/(INDEX(maxArea_perResidue!$B$2:$B$21,MATCH($B292,maxArea_perResidue!$A$2:$A$21,0)))&gt;0),areaSAS!$H291/(INDEX(maxArea_perResidue!$B$2:$B$21,MATCH($B292,maxArea_perResidue!$A$2:$A$21,0))),"")</f>
        <v/>
      </c>
      <c r="AA291" t="str">
        <f>IF(AND($B292=AA$1,areaSAS!$H291/(INDEX(maxArea_perResidue!$B$2:$B$21,MATCH($B292,maxArea_perResidue!$A$2:$A$21,0)))&gt;0),areaSAS!$H291/(INDEX(maxArea_perResidue!$B$2:$B$21,MATCH($B292,maxArea_perResidue!$A$2:$A$21,0))),"")</f>
        <v/>
      </c>
      <c r="AB291" t="str">
        <f>IF(AND($B292=AB$1,areaSAS!$H291/(INDEX(maxArea_perResidue!$B$2:$B$21,MATCH($B292,maxArea_perResidue!$A$2:$A$21,0)))&gt;0),areaSAS!$H291/(INDEX(maxArea_perResidue!$B$2:$B$21,MATCH($B292,maxArea_perResidue!$A$2:$A$21,0))),"")</f>
        <v/>
      </c>
      <c r="AC291" t="str">
        <f>IF(AND($B292=AC$1,areaSAS!$H291/(INDEX(maxArea_perResidue!$B$2:$B$21,MATCH($B292,maxArea_perResidue!$A$2:$A$21,0)))&gt;0),areaSAS!$H291/(INDEX(maxArea_perResidue!$B$2:$B$21,MATCH($B292,maxArea_perResidue!$A$2:$A$21,0))),"")</f>
        <v/>
      </c>
      <c r="AD291" t="str">
        <f>IF(AND($B292=AD$1,areaSAS!$H291/(INDEX(maxArea_perResidue!$B$2:$B$21,MATCH($B292,maxArea_perResidue!$A$2:$A$21,0)))&gt;0),areaSAS!$H291/(INDEX(maxArea_perResidue!$B$2:$B$21,MATCH($B292,maxArea_perResidue!$A$2:$A$21,0))),"")</f>
        <v/>
      </c>
      <c r="AE291" s="7" t="str">
        <f>IF(AND($B292=AE$1,areaSAS!$H291/(INDEX(maxArea_perResidue!$B$2:$B$21,MATCH($B292,maxArea_perResidue!$A$2:$A$21,0)))&gt;0),areaSAS!$H291/(INDEX(maxArea_perResidue!$B$2:$B$21,MATCH($B292,maxArea_perResidue!$A$2:$A$21,0))),"")</f>
        <v/>
      </c>
    </row>
    <row r="292" spans="1:31" x14ac:dyDescent="0.3">
      <c r="A292">
        <v>291</v>
      </c>
      <c r="B292" t="s">
        <v>646</v>
      </c>
      <c r="C292" t="s">
        <v>258</v>
      </c>
      <c r="D292">
        <v>126.450521469116</v>
      </c>
      <c r="E292" t="s">
        <v>581</v>
      </c>
      <c r="F292">
        <v>131.10170769691399</v>
      </c>
      <c r="H292" s="4">
        <f t="shared" si="4"/>
        <v>126.450521469116</v>
      </c>
      <c r="L292" t="str">
        <f>IF(AND($B293=L$1,areaSAS!$H292/(INDEX(maxArea_perResidue!$B$2:$B$21,MATCH($B293,maxArea_perResidue!$A$2:$A$21,0)))&gt;0),areaSAS!$H292/(INDEX(maxArea_perResidue!$B$2:$B$21,MATCH($B293,maxArea_perResidue!$A$2:$A$21,0))),"")</f>
        <v/>
      </c>
      <c r="M292" t="str">
        <f>IF(AND($B293=M$1,areaSAS!$H292/(INDEX(maxArea_perResidue!$B$2:$B$21,MATCH($B293,maxArea_perResidue!$A$2:$A$21,0)))&gt;0),areaSAS!$H292/(INDEX(maxArea_perResidue!$B$2:$B$21,MATCH($B293,maxArea_perResidue!$A$2:$A$21,0))),"")</f>
        <v/>
      </c>
      <c r="N292" t="str">
        <f>IF(AND($B293=N$1,areaSAS!$H292/(INDEX(maxArea_perResidue!$B$2:$B$21,MATCH($B293,maxArea_perResidue!$A$2:$A$21,0)))&gt;0),areaSAS!$H292/(INDEX(maxArea_perResidue!$B$2:$B$21,MATCH($B293,maxArea_perResidue!$A$2:$A$21,0))),"")</f>
        <v/>
      </c>
      <c r="O292" t="str">
        <f>IF(AND($B293=O$1,areaSAS!$H292/(INDEX(maxArea_perResidue!$B$2:$B$21,MATCH($B293,maxArea_perResidue!$A$2:$A$21,0)))&gt;0),areaSAS!$H292/(INDEX(maxArea_perResidue!$B$2:$B$21,MATCH($B293,maxArea_perResidue!$A$2:$A$21,0))),"")</f>
        <v/>
      </c>
      <c r="P292" t="str">
        <f>IF(AND($B293=P$1,areaSAS!$H292/(INDEX(maxArea_perResidue!$B$2:$B$21,MATCH($B293,maxArea_perResidue!$A$2:$A$21,0)))&gt;0),areaSAS!$H292/(INDEX(maxArea_perResidue!$B$2:$B$21,MATCH($B293,maxArea_perResidue!$A$2:$A$21,0))),"")</f>
        <v/>
      </c>
      <c r="Q292" t="str">
        <f>IF(AND($B293=Q$1,areaSAS!$H292/(INDEX(maxArea_perResidue!$B$2:$B$21,MATCH($B293,maxArea_perResidue!$A$2:$A$21,0)))&gt;0),areaSAS!$H292/(INDEX(maxArea_perResidue!$B$2:$B$21,MATCH($B293,maxArea_perResidue!$A$2:$A$21,0))),"")</f>
        <v/>
      </c>
      <c r="R292" t="str">
        <f>IF(AND($B293=R$1,areaSAS!$H292/(INDEX(maxArea_perResidue!$B$2:$B$21,MATCH($B293,maxArea_perResidue!$A$2:$A$21,0)))&gt;0),areaSAS!$H292/(INDEX(maxArea_perResidue!$B$2:$B$21,MATCH($B293,maxArea_perResidue!$A$2:$A$21,0))),"")</f>
        <v/>
      </c>
      <c r="S292" t="str">
        <f>IF(AND($B293=S$1,areaSAS!$H292/(INDEX(maxArea_perResidue!$B$2:$B$21,MATCH($B293,maxArea_perResidue!$A$2:$A$21,0)))&gt;0),areaSAS!$H292/(INDEX(maxArea_perResidue!$B$2:$B$21,MATCH($B293,maxArea_perResidue!$A$2:$A$21,0))),"")</f>
        <v/>
      </c>
      <c r="T292" t="str">
        <f>IF(AND($B293=T$1,areaSAS!$H292/(INDEX(maxArea_perResidue!$B$2:$B$21,MATCH($B293,maxArea_perResidue!$A$2:$A$21,0)))&gt;0),areaSAS!$H292/(INDEX(maxArea_perResidue!$B$2:$B$21,MATCH($B293,maxArea_perResidue!$A$2:$A$21,0))),"")</f>
        <v/>
      </c>
      <c r="U292" t="str">
        <f>IF(AND($B293=U$1,areaSAS!$H292/(INDEX(maxArea_perResidue!$B$2:$B$21,MATCH($B293,maxArea_perResidue!$A$2:$A$21,0)))&gt;0),areaSAS!$H292/(INDEX(maxArea_perResidue!$B$2:$B$21,MATCH($B293,maxArea_perResidue!$A$2:$A$21,0))),"")</f>
        <v/>
      </c>
      <c r="V292" t="str">
        <f>IF(AND($B293=V$1,areaSAS!$H292/(INDEX(maxArea_perResidue!$B$2:$B$21,MATCH($B293,maxArea_perResidue!$A$2:$A$21,0)))&gt;0),areaSAS!$H292/(INDEX(maxArea_perResidue!$B$2:$B$21,MATCH($B293,maxArea_perResidue!$A$2:$A$21,0))),"")</f>
        <v/>
      </c>
      <c r="W292" t="str">
        <f>IF(AND($B293=W$1,areaSAS!$H292/(INDEX(maxArea_perResidue!$B$2:$B$21,MATCH($B293,maxArea_perResidue!$A$2:$A$21,0)))&gt;0),areaSAS!$H292/(INDEX(maxArea_perResidue!$B$2:$B$21,MATCH($B293,maxArea_perResidue!$A$2:$A$21,0))),"")</f>
        <v/>
      </c>
      <c r="X292" t="str">
        <f>IF(AND($B293=X$1,areaSAS!$H292/(INDEX(maxArea_perResidue!$B$2:$B$21,MATCH($B293,maxArea_perResidue!$A$2:$A$21,0)))&gt;0),areaSAS!$H292/(INDEX(maxArea_perResidue!$B$2:$B$21,MATCH($B293,maxArea_perResidue!$A$2:$A$21,0))),"")</f>
        <v/>
      </c>
      <c r="Y292">
        <f>IF(AND($B293=Y$1,areaSAS!$H292/(INDEX(maxArea_perResidue!$B$2:$B$21,MATCH($B293,maxArea_perResidue!$A$2:$A$21,0)))&gt;0),areaSAS!$H292/(INDEX(maxArea_perResidue!$B$2:$B$21,MATCH($B293,maxArea_perResidue!$A$2:$A$21,0))),"")</f>
        <v>0.8543954153318648</v>
      </c>
      <c r="Z292" t="str">
        <f>IF(AND($B293=Z$1,areaSAS!$H292/(INDEX(maxArea_perResidue!$B$2:$B$21,MATCH($B293,maxArea_perResidue!$A$2:$A$21,0)))&gt;0),areaSAS!$H292/(INDEX(maxArea_perResidue!$B$2:$B$21,MATCH($B293,maxArea_perResidue!$A$2:$A$21,0))),"")</f>
        <v/>
      </c>
      <c r="AA292" t="str">
        <f>IF(AND($B293=AA$1,areaSAS!$H292/(INDEX(maxArea_perResidue!$B$2:$B$21,MATCH($B293,maxArea_perResidue!$A$2:$A$21,0)))&gt;0),areaSAS!$H292/(INDEX(maxArea_perResidue!$B$2:$B$21,MATCH($B293,maxArea_perResidue!$A$2:$A$21,0))),"")</f>
        <v/>
      </c>
      <c r="AB292" t="str">
        <f>IF(AND($B293=AB$1,areaSAS!$H292/(INDEX(maxArea_perResidue!$B$2:$B$21,MATCH($B293,maxArea_perResidue!$A$2:$A$21,0)))&gt;0),areaSAS!$H292/(INDEX(maxArea_perResidue!$B$2:$B$21,MATCH($B293,maxArea_perResidue!$A$2:$A$21,0))),"")</f>
        <v/>
      </c>
      <c r="AC292" t="str">
        <f>IF(AND($B293=AC$1,areaSAS!$H292/(INDEX(maxArea_perResidue!$B$2:$B$21,MATCH($B293,maxArea_perResidue!$A$2:$A$21,0)))&gt;0),areaSAS!$H292/(INDEX(maxArea_perResidue!$B$2:$B$21,MATCH($B293,maxArea_perResidue!$A$2:$A$21,0))),"")</f>
        <v/>
      </c>
      <c r="AD292" t="str">
        <f>IF(AND($B293=AD$1,areaSAS!$H292/(INDEX(maxArea_perResidue!$B$2:$B$21,MATCH($B293,maxArea_perResidue!$A$2:$A$21,0)))&gt;0),areaSAS!$H292/(INDEX(maxArea_perResidue!$B$2:$B$21,MATCH($B293,maxArea_perResidue!$A$2:$A$21,0))),"")</f>
        <v/>
      </c>
      <c r="AE292" s="7" t="str">
        <f>IF(AND($B293=AE$1,areaSAS!$H292/(INDEX(maxArea_perResidue!$B$2:$B$21,MATCH($B293,maxArea_perResidue!$A$2:$A$21,0)))&gt;0),areaSAS!$H292/(INDEX(maxArea_perResidue!$B$2:$B$21,MATCH($B293,maxArea_perResidue!$A$2:$A$21,0))),"")</f>
        <v/>
      </c>
    </row>
    <row r="293" spans="1:31" x14ac:dyDescent="0.3">
      <c r="A293">
        <v>292</v>
      </c>
      <c r="B293" t="s">
        <v>649</v>
      </c>
      <c r="C293" t="s">
        <v>259</v>
      </c>
      <c r="D293">
        <v>6.9822992533445296</v>
      </c>
      <c r="E293" t="s">
        <v>582</v>
      </c>
      <c r="F293">
        <v>7.6737112998962402</v>
      </c>
      <c r="H293" s="4">
        <f t="shared" si="4"/>
        <v>6.9822992533445296</v>
      </c>
      <c r="L293" t="str">
        <f>IF(AND($B294=L$1,areaSAS!$H293/(INDEX(maxArea_perResidue!$B$2:$B$21,MATCH($B294,maxArea_perResidue!$A$2:$A$21,0)))&gt;0),areaSAS!$H293/(INDEX(maxArea_perResidue!$B$2:$B$21,MATCH($B294,maxArea_perResidue!$A$2:$A$21,0))),"")</f>
        <v/>
      </c>
      <c r="M293" t="str">
        <f>IF(AND($B294=M$1,areaSAS!$H293/(INDEX(maxArea_perResidue!$B$2:$B$21,MATCH($B294,maxArea_perResidue!$A$2:$A$21,0)))&gt;0),areaSAS!$H293/(INDEX(maxArea_perResidue!$B$2:$B$21,MATCH($B294,maxArea_perResidue!$A$2:$A$21,0))),"")</f>
        <v/>
      </c>
      <c r="N293" t="str">
        <f>IF(AND($B294=N$1,areaSAS!$H293/(INDEX(maxArea_perResidue!$B$2:$B$21,MATCH($B294,maxArea_perResidue!$A$2:$A$21,0)))&gt;0),areaSAS!$H293/(INDEX(maxArea_perResidue!$B$2:$B$21,MATCH($B294,maxArea_perResidue!$A$2:$A$21,0))),"")</f>
        <v/>
      </c>
      <c r="O293" t="str">
        <f>IF(AND($B294=O$1,areaSAS!$H293/(INDEX(maxArea_perResidue!$B$2:$B$21,MATCH($B294,maxArea_perResidue!$A$2:$A$21,0)))&gt;0),areaSAS!$H293/(INDEX(maxArea_perResidue!$B$2:$B$21,MATCH($B294,maxArea_perResidue!$A$2:$A$21,0))),"")</f>
        <v/>
      </c>
      <c r="P293" t="str">
        <f>IF(AND($B294=P$1,areaSAS!$H293/(INDEX(maxArea_perResidue!$B$2:$B$21,MATCH($B294,maxArea_perResidue!$A$2:$A$21,0)))&gt;0),areaSAS!$H293/(INDEX(maxArea_perResidue!$B$2:$B$21,MATCH($B294,maxArea_perResidue!$A$2:$A$21,0))),"")</f>
        <v/>
      </c>
      <c r="Q293" t="str">
        <f>IF(AND($B294=Q$1,areaSAS!$H293/(INDEX(maxArea_perResidue!$B$2:$B$21,MATCH($B294,maxArea_perResidue!$A$2:$A$21,0)))&gt;0),areaSAS!$H293/(INDEX(maxArea_perResidue!$B$2:$B$21,MATCH($B294,maxArea_perResidue!$A$2:$A$21,0))),"")</f>
        <v/>
      </c>
      <c r="R293">
        <f>IF(AND($B294=R$1,areaSAS!$H293/(INDEX(maxArea_perResidue!$B$2:$B$21,MATCH($B294,maxArea_perResidue!$A$2:$A$21,0)))&gt;0),areaSAS!$H293/(INDEX(maxArea_perResidue!$B$2:$B$21,MATCH($B294,maxArea_perResidue!$A$2:$A$21,0))),"")</f>
        <v>7.1982466529325051E-2</v>
      </c>
      <c r="S293" t="str">
        <f>IF(AND($B294=S$1,areaSAS!$H293/(INDEX(maxArea_perResidue!$B$2:$B$21,MATCH($B294,maxArea_perResidue!$A$2:$A$21,0)))&gt;0),areaSAS!$H293/(INDEX(maxArea_perResidue!$B$2:$B$21,MATCH($B294,maxArea_perResidue!$A$2:$A$21,0))),"")</f>
        <v/>
      </c>
      <c r="T293" t="str">
        <f>IF(AND($B294=T$1,areaSAS!$H293/(INDEX(maxArea_perResidue!$B$2:$B$21,MATCH($B294,maxArea_perResidue!$A$2:$A$21,0)))&gt;0),areaSAS!$H293/(INDEX(maxArea_perResidue!$B$2:$B$21,MATCH($B294,maxArea_perResidue!$A$2:$A$21,0))),"")</f>
        <v/>
      </c>
      <c r="U293" t="str">
        <f>IF(AND($B294=U$1,areaSAS!$H293/(INDEX(maxArea_perResidue!$B$2:$B$21,MATCH($B294,maxArea_perResidue!$A$2:$A$21,0)))&gt;0),areaSAS!$H293/(INDEX(maxArea_perResidue!$B$2:$B$21,MATCH($B294,maxArea_perResidue!$A$2:$A$21,0))),"")</f>
        <v/>
      </c>
      <c r="V293" t="str">
        <f>IF(AND($B294=V$1,areaSAS!$H293/(INDEX(maxArea_perResidue!$B$2:$B$21,MATCH($B294,maxArea_perResidue!$A$2:$A$21,0)))&gt;0),areaSAS!$H293/(INDEX(maxArea_perResidue!$B$2:$B$21,MATCH($B294,maxArea_perResidue!$A$2:$A$21,0))),"")</f>
        <v/>
      </c>
      <c r="W293" t="str">
        <f>IF(AND($B294=W$1,areaSAS!$H293/(INDEX(maxArea_perResidue!$B$2:$B$21,MATCH($B294,maxArea_perResidue!$A$2:$A$21,0)))&gt;0),areaSAS!$H293/(INDEX(maxArea_perResidue!$B$2:$B$21,MATCH($B294,maxArea_perResidue!$A$2:$A$21,0))),"")</f>
        <v/>
      </c>
      <c r="X293" t="str">
        <f>IF(AND($B294=X$1,areaSAS!$H293/(INDEX(maxArea_perResidue!$B$2:$B$21,MATCH($B294,maxArea_perResidue!$A$2:$A$21,0)))&gt;0),areaSAS!$H293/(INDEX(maxArea_perResidue!$B$2:$B$21,MATCH($B294,maxArea_perResidue!$A$2:$A$21,0))),"")</f>
        <v/>
      </c>
      <c r="Y293" t="str">
        <f>IF(AND($B294=Y$1,areaSAS!$H293/(INDEX(maxArea_perResidue!$B$2:$B$21,MATCH($B294,maxArea_perResidue!$A$2:$A$21,0)))&gt;0),areaSAS!$H293/(INDEX(maxArea_perResidue!$B$2:$B$21,MATCH($B294,maxArea_perResidue!$A$2:$A$21,0))),"")</f>
        <v/>
      </c>
      <c r="Z293" t="str">
        <f>IF(AND($B294=Z$1,areaSAS!$H293/(INDEX(maxArea_perResidue!$B$2:$B$21,MATCH($B294,maxArea_perResidue!$A$2:$A$21,0)))&gt;0),areaSAS!$H293/(INDEX(maxArea_perResidue!$B$2:$B$21,MATCH($B294,maxArea_perResidue!$A$2:$A$21,0))),"")</f>
        <v/>
      </c>
      <c r="AA293" t="str">
        <f>IF(AND($B294=AA$1,areaSAS!$H293/(INDEX(maxArea_perResidue!$B$2:$B$21,MATCH($B294,maxArea_perResidue!$A$2:$A$21,0)))&gt;0),areaSAS!$H293/(INDEX(maxArea_perResidue!$B$2:$B$21,MATCH($B294,maxArea_perResidue!$A$2:$A$21,0))),"")</f>
        <v/>
      </c>
      <c r="AB293" t="str">
        <f>IF(AND($B294=AB$1,areaSAS!$H293/(INDEX(maxArea_perResidue!$B$2:$B$21,MATCH($B294,maxArea_perResidue!$A$2:$A$21,0)))&gt;0),areaSAS!$H293/(INDEX(maxArea_perResidue!$B$2:$B$21,MATCH($B294,maxArea_perResidue!$A$2:$A$21,0))),"")</f>
        <v/>
      </c>
      <c r="AC293" t="str">
        <f>IF(AND($B294=AC$1,areaSAS!$H293/(INDEX(maxArea_perResidue!$B$2:$B$21,MATCH($B294,maxArea_perResidue!$A$2:$A$21,0)))&gt;0),areaSAS!$H293/(INDEX(maxArea_perResidue!$B$2:$B$21,MATCH($B294,maxArea_perResidue!$A$2:$A$21,0))),"")</f>
        <v/>
      </c>
      <c r="AD293" t="str">
        <f>IF(AND($B294=AD$1,areaSAS!$H293/(INDEX(maxArea_perResidue!$B$2:$B$21,MATCH($B294,maxArea_perResidue!$A$2:$A$21,0)))&gt;0),areaSAS!$H293/(INDEX(maxArea_perResidue!$B$2:$B$21,MATCH($B294,maxArea_perResidue!$A$2:$A$21,0))),"")</f>
        <v/>
      </c>
      <c r="AE293" s="7" t="str">
        <f>IF(AND($B294=AE$1,areaSAS!$H293/(INDEX(maxArea_perResidue!$B$2:$B$21,MATCH($B294,maxArea_perResidue!$A$2:$A$21,0)))&gt;0),areaSAS!$H293/(INDEX(maxArea_perResidue!$B$2:$B$21,MATCH($B294,maxArea_perResidue!$A$2:$A$21,0))),"")</f>
        <v/>
      </c>
    </row>
    <row r="294" spans="1:31" x14ac:dyDescent="0.3">
      <c r="A294">
        <v>293</v>
      </c>
      <c r="B294" t="s">
        <v>648</v>
      </c>
      <c r="C294" t="s">
        <v>260</v>
      </c>
      <c r="D294">
        <v>36.477856755256603</v>
      </c>
      <c r="E294" t="s">
        <v>583</v>
      </c>
      <c r="F294">
        <v>36.493410274386399</v>
      </c>
      <c r="H294" s="4">
        <f t="shared" si="4"/>
        <v>36.477856755256603</v>
      </c>
      <c r="L294" t="str">
        <f>IF(AND($B295=L$1,areaSAS!$H294/(INDEX(maxArea_perResidue!$B$2:$B$21,MATCH($B295,maxArea_perResidue!$A$2:$A$21,0)))&gt;0),areaSAS!$H294/(INDEX(maxArea_perResidue!$B$2:$B$21,MATCH($B295,maxArea_perResidue!$A$2:$A$21,0))),"")</f>
        <v/>
      </c>
      <c r="M294" t="str">
        <f>IF(AND($B295=M$1,areaSAS!$H294/(INDEX(maxArea_perResidue!$B$2:$B$21,MATCH($B295,maxArea_perResidue!$A$2:$A$21,0)))&gt;0),areaSAS!$H294/(INDEX(maxArea_perResidue!$B$2:$B$21,MATCH($B295,maxArea_perResidue!$A$2:$A$21,0))),"")</f>
        <v/>
      </c>
      <c r="N294">
        <f>IF(AND($B295=N$1,areaSAS!$H294/(INDEX(maxArea_perResidue!$B$2:$B$21,MATCH($B295,maxArea_perResidue!$A$2:$A$21,0)))&gt;0),areaSAS!$H294/(INDEX(maxArea_perResidue!$B$2:$B$21,MATCH($B295,maxArea_perResidue!$A$2:$A$21,0))),"")</f>
        <v>0.19506875270190696</v>
      </c>
      <c r="O294" t="str">
        <f>IF(AND($B295=O$1,areaSAS!$H294/(INDEX(maxArea_perResidue!$B$2:$B$21,MATCH($B295,maxArea_perResidue!$A$2:$A$21,0)))&gt;0),areaSAS!$H294/(INDEX(maxArea_perResidue!$B$2:$B$21,MATCH($B295,maxArea_perResidue!$A$2:$A$21,0))),"")</f>
        <v/>
      </c>
      <c r="P294" t="str">
        <f>IF(AND($B295=P$1,areaSAS!$H294/(INDEX(maxArea_perResidue!$B$2:$B$21,MATCH($B295,maxArea_perResidue!$A$2:$A$21,0)))&gt;0),areaSAS!$H294/(INDEX(maxArea_perResidue!$B$2:$B$21,MATCH($B295,maxArea_perResidue!$A$2:$A$21,0))),"")</f>
        <v/>
      </c>
      <c r="Q294" t="str">
        <f>IF(AND($B295=Q$1,areaSAS!$H294/(INDEX(maxArea_perResidue!$B$2:$B$21,MATCH($B295,maxArea_perResidue!$A$2:$A$21,0)))&gt;0),areaSAS!$H294/(INDEX(maxArea_perResidue!$B$2:$B$21,MATCH($B295,maxArea_perResidue!$A$2:$A$21,0))),"")</f>
        <v/>
      </c>
      <c r="R294" t="str">
        <f>IF(AND($B295=R$1,areaSAS!$H294/(INDEX(maxArea_perResidue!$B$2:$B$21,MATCH($B295,maxArea_perResidue!$A$2:$A$21,0)))&gt;0),areaSAS!$H294/(INDEX(maxArea_perResidue!$B$2:$B$21,MATCH($B295,maxArea_perResidue!$A$2:$A$21,0))),"")</f>
        <v/>
      </c>
      <c r="S294" t="str">
        <f>IF(AND($B295=S$1,areaSAS!$H294/(INDEX(maxArea_perResidue!$B$2:$B$21,MATCH($B295,maxArea_perResidue!$A$2:$A$21,0)))&gt;0),areaSAS!$H294/(INDEX(maxArea_perResidue!$B$2:$B$21,MATCH($B295,maxArea_perResidue!$A$2:$A$21,0))),"")</f>
        <v/>
      </c>
      <c r="T294" t="str">
        <f>IF(AND($B295=T$1,areaSAS!$H294/(INDEX(maxArea_perResidue!$B$2:$B$21,MATCH($B295,maxArea_perResidue!$A$2:$A$21,0)))&gt;0),areaSAS!$H294/(INDEX(maxArea_perResidue!$B$2:$B$21,MATCH($B295,maxArea_perResidue!$A$2:$A$21,0))),"")</f>
        <v/>
      </c>
      <c r="U294" t="str">
        <f>IF(AND($B295=U$1,areaSAS!$H294/(INDEX(maxArea_perResidue!$B$2:$B$21,MATCH($B295,maxArea_perResidue!$A$2:$A$21,0)))&gt;0),areaSAS!$H294/(INDEX(maxArea_perResidue!$B$2:$B$21,MATCH($B295,maxArea_perResidue!$A$2:$A$21,0))),"")</f>
        <v/>
      </c>
      <c r="V294" t="str">
        <f>IF(AND($B295=V$1,areaSAS!$H294/(INDEX(maxArea_perResidue!$B$2:$B$21,MATCH($B295,maxArea_perResidue!$A$2:$A$21,0)))&gt;0),areaSAS!$H294/(INDEX(maxArea_perResidue!$B$2:$B$21,MATCH($B295,maxArea_perResidue!$A$2:$A$21,0))),"")</f>
        <v/>
      </c>
      <c r="W294" t="str">
        <f>IF(AND($B295=W$1,areaSAS!$H294/(INDEX(maxArea_perResidue!$B$2:$B$21,MATCH($B295,maxArea_perResidue!$A$2:$A$21,0)))&gt;0),areaSAS!$H294/(INDEX(maxArea_perResidue!$B$2:$B$21,MATCH($B295,maxArea_perResidue!$A$2:$A$21,0))),"")</f>
        <v/>
      </c>
      <c r="X294" t="str">
        <f>IF(AND($B295=X$1,areaSAS!$H294/(INDEX(maxArea_perResidue!$B$2:$B$21,MATCH($B295,maxArea_perResidue!$A$2:$A$21,0)))&gt;0),areaSAS!$H294/(INDEX(maxArea_perResidue!$B$2:$B$21,MATCH($B295,maxArea_perResidue!$A$2:$A$21,0))),"")</f>
        <v/>
      </c>
      <c r="Y294" t="str">
        <f>IF(AND($B295=Y$1,areaSAS!$H294/(INDEX(maxArea_perResidue!$B$2:$B$21,MATCH($B295,maxArea_perResidue!$A$2:$A$21,0)))&gt;0),areaSAS!$H294/(INDEX(maxArea_perResidue!$B$2:$B$21,MATCH($B295,maxArea_perResidue!$A$2:$A$21,0))),"")</f>
        <v/>
      </c>
      <c r="Z294" t="str">
        <f>IF(AND($B295=Z$1,areaSAS!$H294/(INDEX(maxArea_perResidue!$B$2:$B$21,MATCH($B295,maxArea_perResidue!$A$2:$A$21,0)))&gt;0),areaSAS!$H294/(INDEX(maxArea_perResidue!$B$2:$B$21,MATCH($B295,maxArea_perResidue!$A$2:$A$21,0))),"")</f>
        <v/>
      </c>
      <c r="AA294" t="str">
        <f>IF(AND($B295=AA$1,areaSAS!$H294/(INDEX(maxArea_perResidue!$B$2:$B$21,MATCH($B295,maxArea_perResidue!$A$2:$A$21,0)))&gt;0),areaSAS!$H294/(INDEX(maxArea_perResidue!$B$2:$B$21,MATCH($B295,maxArea_perResidue!$A$2:$A$21,0))),"")</f>
        <v/>
      </c>
      <c r="AB294" t="str">
        <f>IF(AND($B295=AB$1,areaSAS!$H294/(INDEX(maxArea_perResidue!$B$2:$B$21,MATCH($B295,maxArea_perResidue!$A$2:$A$21,0)))&gt;0),areaSAS!$H294/(INDEX(maxArea_perResidue!$B$2:$B$21,MATCH($B295,maxArea_perResidue!$A$2:$A$21,0))),"")</f>
        <v/>
      </c>
      <c r="AC294" t="str">
        <f>IF(AND($B295=AC$1,areaSAS!$H294/(INDEX(maxArea_perResidue!$B$2:$B$21,MATCH($B295,maxArea_perResidue!$A$2:$A$21,0)))&gt;0),areaSAS!$H294/(INDEX(maxArea_perResidue!$B$2:$B$21,MATCH($B295,maxArea_perResidue!$A$2:$A$21,0))),"")</f>
        <v/>
      </c>
      <c r="AD294" t="str">
        <f>IF(AND($B295=AD$1,areaSAS!$H294/(INDEX(maxArea_perResidue!$B$2:$B$21,MATCH($B295,maxArea_perResidue!$A$2:$A$21,0)))&gt;0),areaSAS!$H294/(INDEX(maxArea_perResidue!$B$2:$B$21,MATCH($B295,maxArea_perResidue!$A$2:$A$21,0))),"")</f>
        <v/>
      </c>
      <c r="AE294" s="7" t="str">
        <f>IF(AND($B295=AE$1,areaSAS!$H294/(INDEX(maxArea_perResidue!$B$2:$B$21,MATCH($B295,maxArea_perResidue!$A$2:$A$21,0)))&gt;0),areaSAS!$H294/(INDEX(maxArea_perResidue!$B$2:$B$21,MATCH($B295,maxArea_perResidue!$A$2:$A$21,0))),"")</f>
        <v/>
      </c>
    </row>
    <row r="295" spans="1:31" x14ac:dyDescent="0.3">
      <c r="A295">
        <v>294</v>
      </c>
      <c r="B295" t="s">
        <v>653</v>
      </c>
      <c r="C295" t="s">
        <v>261</v>
      </c>
      <c r="D295">
        <v>94.245390579104395</v>
      </c>
      <c r="E295" t="s">
        <v>584</v>
      </c>
      <c r="F295">
        <v>92.243864670395794</v>
      </c>
      <c r="H295" s="4">
        <f t="shared" si="4"/>
        <v>92.243864670395794</v>
      </c>
      <c r="L295" t="str">
        <f>IF(AND($B296=L$1,areaSAS!$H295/(INDEX(maxArea_perResidue!$B$2:$B$21,MATCH($B296,maxArea_perResidue!$A$2:$A$21,0)))&gt;0),areaSAS!$H295/(INDEX(maxArea_perResidue!$B$2:$B$21,MATCH($B296,maxArea_perResidue!$A$2:$A$21,0))),"")</f>
        <v/>
      </c>
      <c r="M295">
        <f>IF(AND($B296=M$1,areaSAS!$H295/(INDEX(maxArea_perResidue!$B$2:$B$21,MATCH($B296,maxArea_perResidue!$A$2:$A$21,0)))&gt;0),areaSAS!$H295/(INDEX(maxArea_perResidue!$B$2:$B$21,MATCH($B296,maxArea_perResidue!$A$2:$A$21,0))),"")</f>
        <v>0.34809005535998411</v>
      </c>
      <c r="N295" t="str">
        <f>IF(AND($B296=N$1,areaSAS!$H295/(INDEX(maxArea_perResidue!$B$2:$B$21,MATCH($B296,maxArea_perResidue!$A$2:$A$21,0)))&gt;0),areaSAS!$H295/(INDEX(maxArea_perResidue!$B$2:$B$21,MATCH($B296,maxArea_perResidue!$A$2:$A$21,0))),"")</f>
        <v/>
      </c>
      <c r="O295" t="str">
        <f>IF(AND($B296=O$1,areaSAS!$H295/(INDEX(maxArea_perResidue!$B$2:$B$21,MATCH($B296,maxArea_perResidue!$A$2:$A$21,0)))&gt;0),areaSAS!$H295/(INDEX(maxArea_perResidue!$B$2:$B$21,MATCH($B296,maxArea_perResidue!$A$2:$A$21,0))),"")</f>
        <v/>
      </c>
      <c r="P295" t="str">
        <f>IF(AND($B296=P$1,areaSAS!$H295/(INDEX(maxArea_perResidue!$B$2:$B$21,MATCH($B296,maxArea_perResidue!$A$2:$A$21,0)))&gt;0),areaSAS!$H295/(INDEX(maxArea_perResidue!$B$2:$B$21,MATCH($B296,maxArea_perResidue!$A$2:$A$21,0))),"")</f>
        <v/>
      </c>
      <c r="Q295" t="str">
        <f>IF(AND($B296=Q$1,areaSAS!$H295/(INDEX(maxArea_perResidue!$B$2:$B$21,MATCH($B296,maxArea_perResidue!$A$2:$A$21,0)))&gt;0),areaSAS!$H295/(INDEX(maxArea_perResidue!$B$2:$B$21,MATCH($B296,maxArea_perResidue!$A$2:$A$21,0))),"")</f>
        <v/>
      </c>
      <c r="R295" t="str">
        <f>IF(AND($B296=R$1,areaSAS!$H295/(INDEX(maxArea_perResidue!$B$2:$B$21,MATCH($B296,maxArea_perResidue!$A$2:$A$21,0)))&gt;0),areaSAS!$H295/(INDEX(maxArea_perResidue!$B$2:$B$21,MATCH($B296,maxArea_perResidue!$A$2:$A$21,0))),"")</f>
        <v/>
      </c>
      <c r="S295" t="str">
        <f>IF(AND($B296=S$1,areaSAS!$H295/(INDEX(maxArea_perResidue!$B$2:$B$21,MATCH($B296,maxArea_perResidue!$A$2:$A$21,0)))&gt;0),areaSAS!$H295/(INDEX(maxArea_perResidue!$B$2:$B$21,MATCH($B296,maxArea_perResidue!$A$2:$A$21,0))),"")</f>
        <v/>
      </c>
      <c r="T295" t="str">
        <f>IF(AND($B296=T$1,areaSAS!$H295/(INDEX(maxArea_perResidue!$B$2:$B$21,MATCH($B296,maxArea_perResidue!$A$2:$A$21,0)))&gt;0),areaSAS!$H295/(INDEX(maxArea_perResidue!$B$2:$B$21,MATCH($B296,maxArea_perResidue!$A$2:$A$21,0))),"")</f>
        <v/>
      </c>
      <c r="U295" t="str">
        <f>IF(AND($B296=U$1,areaSAS!$H295/(INDEX(maxArea_perResidue!$B$2:$B$21,MATCH($B296,maxArea_perResidue!$A$2:$A$21,0)))&gt;0),areaSAS!$H295/(INDEX(maxArea_perResidue!$B$2:$B$21,MATCH($B296,maxArea_perResidue!$A$2:$A$21,0))),"")</f>
        <v/>
      </c>
      <c r="V295" t="str">
        <f>IF(AND($B296=V$1,areaSAS!$H295/(INDEX(maxArea_perResidue!$B$2:$B$21,MATCH($B296,maxArea_perResidue!$A$2:$A$21,0)))&gt;0),areaSAS!$H295/(INDEX(maxArea_perResidue!$B$2:$B$21,MATCH($B296,maxArea_perResidue!$A$2:$A$21,0))),"")</f>
        <v/>
      </c>
      <c r="W295" t="str">
        <f>IF(AND($B296=W$1,areaSAS!$H295/(INDEX(maxArea_perResidue!$B$2:$B$21,MATCH($B296,maxArea_perResidue!$A$2:$A$21,0)))&gt;0),areaSAS!$H295/(INDEX(maxArea_perResidue!$B$2:$B$21,MATCH($B296,maxArea_perResidue!$A$2:$A$21,0))),"")</f>
        <v/>
      </c>
      <c r="X295" t="str">
        <f>IF(AND($B296=X$1,areaSAS!$H295/(INDEX(maxArea_perResidue!$B$2:$B$21,MATCH($B296,maxArea_perResidue!$A$2:$A$21,0)))&gt;0),areaSAS!$H295/(INDEX(maxArea_perResidue!$B$2:$B$21,MATCH($B296,maxArea_perResidue!$A$2:$A$21,0))),"")</f>
        <v/>
      </c>
      <c r="Y295" t="str">
        <f>IF(AND($B296=Y$1,areaSAS!$H295/(INDEX(maxArea_perResidue!$B$2:$B$21,MATCH($B296,maxArea_perResidue!$A$2:$A$21,0)))&gt;0),areaSAS!$H295/(INDEX(maxArea_perResidue!$B$2:$B$21,MATCH($B296,maxArea_perResidue!$A$2:$A$21,0))),"")</f>
        <v/>
      </c>
      <c r="Z295" t="str">
        <f>IF(AND($B296=Z$1,areaSAS!$H295/(INDEX(maxArea_perResidue!$B$2:$B$21,MATCH($B296,maxArea_perResidue!$A$2:$A$21,0)))&gt;0),areaSAS!$H295/(INDEX(maxArea_perResidue!$B$2:$B$21,MATCH($B296,maxArea_perResidue!$A$2:$A$21,0))),"")</f>
        <v/>
      </c>
      <c r="AA295" t="str">
        <f>IF(AND($B296=AA$1,areaSAS!$H295/(INDEX(maxArea_perResidue!$B$2:$B$21,MATCH($B296,maxArea_perResidue!$A$2:$A$21,0)))&gt;0),areaSAS!$H295/(INDEX(maxArea_perResidue!$B$2:$B$21,MATCH($B296,maxArea_perResidue!$A$2:$A$21,0))),"")</f>
        <v/>
      </c>
      <c r="AB295" t="str">
        <f>IF(AND($B296=AB$1,areaSAS!$H295/(INDEX(maxArea_perResidue!$B$2:$B$21,MATCH($B296,maxArea_perResidue!$A$2:$A$21,0)))&gt;0),areaSAS!$H295/(INDEX(maxArea_perResidue!$B$2:$B$21,MATCH($B296,maxArea_perResidue!$A$2:$A$21,0))),"")</f>
        <v/>
      </c>
      <c r="AC295" t="str">
        <f>IF(AND($B296=AC$1,areaSAS!$H295/(INDEX(maxArea_perResidue!$B$2:$B$21,MATCH($B296,maxArea_perResidue!$A$2:$A$21,0)))&gt;0),areaSAS!$H295/(INDEX(maxArea_perResidue!$B$2:$B$21,MATCH($B296,maxArea_perResidue!$A$2:$A$21,0))),"")</f>
        <v/>
      </c>
      <c r="AD295" t="str">
        <f>IF(AND($B296=AD$1,areaSAS!$H295/(INDEX(maxArea_perResidue!$B$2:$B$21,MATCH($B296,maxArea_perResidue!$A$2:$A$21,0)))&gt;0),areaSAS!$H295/(INDEX(maxArea_perResidue!$B$2:$B$21,MATCH($B296,maxArea_perResidue!$A$2:$A$21,0))),"")</f>
        <v/>
      </c>
      <c r="AE295" s="7" t="str">
        <f>IF(AND($B296=AE$1,areaSAS!$H295/(INDEX(maxArea_perResidue!$B$2:$B$21,MATCH($B296,maxArea_perResidue!$A$2:$A$21,0)))&gt;0),areaSAS!$H295/(INDEX(maxArea_perResidue!$B$2:$B$21,MATCH($B296,maxArea_perResidue!$A$2:$A$21,0))),"")</f>
        <v/>
      </c>
    </row>
    <row r="296" spans="1:31" x14ac:dyDescent="0.3">
      <c r="A296">
        <v>295</v>
      </c>
      <c r="B296" t="s">
        <v>664</v>
      </c>
      <c r="C296" t="s">
        <v>262</v>
      </c>
      <c r="D296">
        <v>87.521602922584805</v>
      </c>
      <c r="E296" t="s">
        <v>585</v>
      </c>
      <c r="F296">
        <v>75.362907774746404</v>
      </c>
      <c r="H296" s="4">
        <f t="shared" si="4"/>
        <v>75.362907774746404</v>
      </c>
      <c r="L296" t="str">
        <f>IF(AND($B297=L$1,areaSAS!$H296/(INDEX(maxArea_perResidue!$B$2:$B$21,MATCH($B297,maxArea_perResidue!$A$2:$A$21,0)))&gt;0),areaSAS!$H296/(INDEX(maxArea_perResidue!$B$2:$B$21,MATCH($B297,maxArea_perResidue!$A$2:$A$21,0))),"")</f>
        <v/>
      </c>
      <c r="M296" t="str">
        <f>IF(AND($B297=M$1,areaSAS!$H296/(INDEX(maxArea_perResidue!$B$2:$B$21,MATCH($B297,maxArea_perResidue!$A$2:$A$21,0)))&gt;0),areaSAS!$H296/(INDEX(maxArea_perResidue!$B$2:$B$21,MATCH($B297,maxArea_perResidue!$A$2:$A$21,0))),"")</f>
        <v/>
      </c>
      <c r="N296" t="str">
        <f>IF(AND($B297=N$1,areaSAS!$H296/(INDEX(maxArea_perResidue!$B$2:$B$21,MATCH($B297,maxArea_perResidue!$A$2:$A$21,0)))&gt;0),areaSAS!$H296/(INDEX(maxArea_perResidue!$B$2:$B$21,MATCH($B297,maxArea_perResidue!$A$2:$A$21,0))),"")</f>
        <v/>
      </c>
      <c r="O296" t="str">
        <f>IF(AND($B297=O$1,areaSAS!$H296/(INDEX(maxArea_perResidue!$B$2:$B$21,MATCH($B297,maxArea_perResidue!$A$2:$A$21,0)))&gt;0),areaSAS!$H296/(INDEX(maxArea_perResidue!$B$2:$B$21,MATCH($B297,maxArea_perResidue!$A$2:$A$21,0))),"")</f>
        <v/>
      </c>
      <c r="P296" t="str">
        <f>IF(AND($B297=P$1,areaSAS!$H296/(INDEX(maxArea_perResidue!$B$2:$B$21,MATCH($B297,maxArea_perResidue!$A$2:$A$21,0)))&gt;0),areaSAS!$H296/(INDEX(maxArea_perResidue!$B$2:$B$21,MATCH($B297,maxArea_perResidue!$A$2:$A$21,0))),"")</f>
        <v/>
      </c>
      <c r="Q296" t="str">
        <f>IF(AND($B297=Q$1,areaSAS!$H296/(INDEX(maxArea_perResidue!$B$2:$B$21,MATCH($B297,maxArea_perResidue!$A$2:$A$21,0)))&gt;0),areaSAS!$H296/(INDEX(maxArea_perResidue!$B$2:$B$21,MATCH($B297,maxArea_perResidue!$A$2:$A$21,0))),"")</f>
        <v/>
      </c>
      <c r="R296">
        <f>IF(AND($B297=R$1,areaSAS!$H296/(INDEX(maxArea_perResidue!$B$2:$B$21,MATCH($B297,maxArea_perResidue!$A$2:$A$21,0)))&gt;0),areaSAS!$H296/(INDEX(maxArea_perResidue!$B$2:$B$21,MATCH($B297,maxArea_perResidue!$A$2:$A$21,0))),"")</f>
        <v>0.77693719355408664</v>
      </c>
      <c r="S296" t="str">
        <f>IF(AND($B297=S$1,areaSAS!$H296/(INDEX(maxArea_perResidue!$B$2:$B$21,MATCH($B297,maxArea_perResidue!$A$2:$A$21,0)))&gt;0),areaSAS!$H296/(INDEX(maxArea_perResidue!$B$2:$B$21,MATCH($B297,maxArea_perResidue!$A$2:$A$21,0))),"")</f>
        <v/>
      </c>
      <c r="T296" t="str">
        <f>IF(AND($B297=T$1,areaSAS!$H296/(INDEX(maxArea_perResidue!$B$2:$B$21,MATCH($B297,maxArea_perResidue!$A$2:$A$21,0)))&gt;0),areaSAS!$H296/(INDEX(maxArea_perResidue!$B$2:$B$21,MATCH($B297,maxArea_perResidue!$A$2:$A$21,0))),"")</f>
        <v/>
      </c>
      <c r="U296" t="str">
        <f>IF(AND($B297=U$1,areaSAS!$H296/(INDEX(maxArea_perResidue!$B$2:$B$21,MATCH($B297,maxArea_perResidue!$A$2:$A$21,0)))&gt;0),areaSAS!$H296/(INDEX(maxArea_perResidue!$B$2:$B$21,MATCH($B297,maxArea_perResidue!$A$2:$A$21,0))),"")</f>
        <v/>
      </c>
      <c r="V296" t="str">
        <f>IF(AND($B297=V$1,areaSAS!$H296/(INDEX(maxArea_perResidue!$B$2:$B$21,MATCH($B297,maxArea_perResidue!$A$2:$A$21,0)))&gt;0),areaSAS!$H296/(INDEX(maxArea_perResidue!$B$2:$B$21,MATCH($B297,maxArea_perResidue!$A$2:$A$21,0))),"")</f>
        <v/>
      </c>
      <c r="W296" t="str">
        <f>IF(AND($B297=W$1,areaSAS!$H296/(INDEX(maxArea_perResidue!$B$2:$B$21,MATCH($B297,maxArea_perResidue!$A$2:$A$21,0)))&gt;0),areaSAS!$H296/(INDEX(maxArea_perResidue!$B$2:$B$21,MATCH($B297,maxArea_perResidue!$A$2:$A$21,0))),"")</f>
        <v/>
      </c>
      <c r="X296" t="str">
        <f>IF(AND($B297=X$1,areaSAS!$H296/(INDEX(maxArea_perResidue!$B$2:$B$21,MATCH($B297,maxArea_perResidue!$A$2:$A$21,0)))&gt;0),areaSAS!$H296/(INDEX(maxArea_perResidue!$B$2:$B$21,MATCH($B297,maxArea_perResidue!$A$2:$A$21,0))),"")</f>
        <v/>
      </c>
      <c r="Y296" t="str">
        <f>IF(AND($B297=Y$1,areaSAS!$H296/(INDEX(maxArea_perResidue!$B$2:$B$21,MATCH($B297,maxArea_perResidue!$A$2:$A$21,0)))&gt;0),areaSAS!$H296/(INDEX(maxArea_perResidue!$B$2:$B$21,MATCH($B297,maxArea_perResidue!$A$2:$A$21,0))),"")</f>
        <v/>
      </c>
      <c r="Z296" t="str">
        <f>IF(AND($B297=Z$1,areaSAS!$H296/(INDEX(maxArea_perResidue!$B$2:$B$21,MATCH($B297,maxArea_perResidue!$A$2:$A$21,0)))&gt;0),areaSAS!$H296/(INDEX(maxArea_perResidue!$B$2:$B$21,MATCH($B297,maxArea_perResidue!$A$2:$A$21,0))),"")</f>
        <v/>
      </c>
      <c r="AA296" t="str">
        <f>IF(AND($B297=AA$1,areaSAS!$H296/(INDEX(maxArea_perResidue!$B$2:$B$21,MATCH($B297,maxArea_perResidue!$A$2:$A$21,0)))&gt;0),areaSAS!$H296/(INDEX(maxArea_perResidue!$B$2:$B$21,MATCH($B297,maxArea_perResidue!$A$2:$A$21,0))),"")</f>
        <v/>
      </c>
      <c r="AB296" t="str">
        <f>IF(AND($B297=AB$1,areaSAS!$H296/(INDEX(maxArea_perResidue!$B$2:$B$21,MATCH($B297,maxArea_perResidue!$A$2:$A$21,0)))&gt;0),areaSAS!$H296/(INDEX(maxArea_perResidue!$B$2:$B$21,MATCH($B297,maxArea_perResidue!$A$2:$A$21,0))),"")</f>
        <v/>
      </c>
      <c r="AC296" t="str">
        <f>IF(AND($B297=AC$1,areaSAS!$H296/(INDEX(maxArea_perResidue!$B$2:$B$21,MATCH($B297,maxArea_perResidue!$A$2:$A$21,0)))&gt;0),areaSAS!$H296/(INDEX(maxArea_perResidue!$B$2:$B$21,MATCH($B297,maxArea_perResidue!$A$2:$A$21,0))),"")</f>
        <v/>
      </c>
      <c r="AD296" t="str">
        <f>IF(AND($B297=AD$1,areaSAS!$H296/(INDEX(maxArea_perResidue!$B$2:$B$21,MATCH($B297,maxArea_perResidue!$A$2:$A$21,0)))&gt;0),areaSAS!$H296/(INDEX(maxArea_perResidue!$B$2:$B$21,MATCH($B297,maxArea_perResidue!$A$2:$A$21,0))),"")</f>
        <v/>
      </c>
      <c r="AE296" s="7" t="str">
        <f>IF(AND($B297=AE$1,areaSAS!$H296/(INDEX(maxArea_perResidue!$B$2:$B$21,MATCH($B297,maxArea_perResidue!$A$2:$A$21,0)))&gt;0),areaSAS!$H296/(INDEX(maxArea_perResidue!$B$2:$B$21,MATCH($B297,maxArea_perResidue!$A$2:$A$21,0))),"")</f>
        <v/>
      </c>
    </row>
    <row r="297" spans="1:31" x14ac:dyDescent="0.3">
      <c r="A297">
        <v>296</v>
      </c>
      <c r="B297" t="s">
        <v>648</v>
      </c>
      <c r="C297" t="s">
        <v>263</v>
      </c>
      <c r="D297">
        <v>13.737403869628899</v>
      </c>
      <c r="E297" t="s">
        <v>586</v>
      </c>
      <c r="F297">
        <v>13.990409851074199</v>
      </c>
      <c r="H297" s="4">
        <f t="shared" si="4"/>
        <v>13.737403869628899</v>
      </c>
      <c r="L297" t="str">
        <f>IF(AND($B298=L$1,areaSAS!$H297/(INDEX(maxArea_perResidue!$B$2:$B$21,MATCH($B298,maxArea_perResidue!$A$2:$A$21,0)))&gt;0),areaSAS!$H297/(INDEX(maxArea_perResidue!$B$2:$B$21,MATCH($B298,maxArea_perResidue!$A$2:$A$21,0))),"")</f>
        <v/>
      </c>
      <c r="M297" t="str">
        <f>IF(AND($B298=M$1,areaSAS!$H297/(INDEX(maxArea_perResidue!$B$2:$B$21,MATCH($B298,maxArea_perResidue!$A$2:$A$21,0)))&gt;0),areaSAS!$H297/(INDEX(maxArea_perResidue!$B$2:$B$21,MATCH($B298,maxArea_perResidue!$A$2:$A$21,0))),"")</f>
        <v/>
      </c>
      <c r="N297" t="str">
        <f>IF(AND($B298=N$1,areaSAS!$H297/(INDEX(maxArea_perResidue!$B$2:$B$21,MATCH($B298,maxArea_perResidue!$A$2:$A$21,0)))&gt;0),areaSAS!$H297/(INDEX(maxArea_perResidue!$B$2:$B$21,MATCH($B298,maxArea_perResidue!$A$2:$A$21,0))),"")</f>
        <v/>
      </c>
      <c r="O297" t="str">
        <f>IF(AND($B298=O$1,areaSAS!$H297/(INDEX(maxArea_perResidue!$B$2:$B$21,MATCH($B298,maxArea_perResidue!$A$2:$A$21,0)))&gt;0),areaSAS!$H297/(INDEX(maxArea_perResidue!$B$2:$B$21,MATCH($B298,maxArea_perResidue!$A$2:$A$21,0))),"")</f>
        <v/>
      </c>
      <c r="P297" t="str">
        <f>IF(AND($B298=P$1,areaSAS!$H297/(INDEX(maxArea_perResidue!$B$2:$B$21,MATCH($B298,maxArea_perResidue!$A$2:$A$21,0)))&gt;0),areaSAS!$H297/(INDEX(maxArea_perResidue!$B$2:$B$21,MATCH($B298,maxArea_perResidue!$A$2:$A$21,0))),"")</f>
        <v/>
      </c>
      <c r="Q297" t="str">
        <f>IF(AND($B298=Q$1,areaSAS!$H297/(INDEX(maxArea_perResidue!$B$2:$B$21,MATCH($B298,maxArea_perResidue!$A$2:$A$21,0)))&gt;0),areaSAS!$H297/(INDEX(maxArea_perResidue!$B$2:$B$21,MATCH($B298,maxArea_perResidue!$A$2:$A$21,0))),"")</f>
        <v/>
      </c>
      <c r="R297" t="str">
        <f>IF(AND($B298=R$1,areaSAS!$H297/(INDEX(maxArea_perResidue!$B$2:$B$21,MATCH($B298,maxArea_perResidue!$A$2:$A$21,0)))&gt;0),areaSAS!$H297/(INDEX(maxArea_perResidue!$B$2:$B$21,MATCH($B298,maxArea_perResidue!$A$2:$A$21,0))),"")</f>
        <v/>
      </c>
      <c r="S297" t="str">
        <f>IF(AND($B298=S$1,areaSAS!$H297/(INDEX(maxArea_perResidue!$B$2:$B$21,MATCH($B298,maxArea_perResidue!$A$2:$A$21,0)))&gt;0),areaSAS!$H297/(INDEX(maxArea_perResidue!$B$2:$B$21,MATCH($B298,maxArea_perResidue!$A$2:$A$21,0))),"")</f>
        <v/>
      </c>
      <c r="T297" t="str">
        <f>IF(AND($B298=T$1,areaSAS!$H297/(INDEX(maxArea_perResidue!$B$2:$B$21,MATCH($B298,maxArea_perResidue!$A$2:$A$21,0)))&gt;0),areaSAS!$H297/(INDEX(maxArea_perResidue!$B$2:$B$21,MATCH($B298,maxArea_perResidue!$A$2:$A$21,0))),"")</f>
        <v/>
      </c>
      <c r="U297">
        <f>IF(AND($B298=U$1,areaSAS!$H297/(INDEX(maxArea_perResidue!$B$2:$B$21,MATCH($B298,maxArea_perResidue!$A$2:$A$21,0)))&gt;0),areaSAS!$H297/(INDEX(maxArea_perResidue!$B$2:$B$21,MATCH($B298,maxArea_perResidue!$A$2:$A$21,0))),"")</f>
        <v>8.9203921231356481E-2</v>
      </c>
      <c r="V297" t="str">
        <f>IF(AND($B298=V$1,areaSAS!$H297/(INDEX(maxArea_perResidue!$B$2:$B$21,MATCH($B298,maxArea_perResidue!$A$2:$A$21,0)))&gt;0),areaSAS!$H297/(INDEX(maxArea_perResidue!$B$2:$B$21,MATCH($B298,maxArea_perResidue!$A$2:$A$21,0))),"")</f>
        <v/>
      </c>
      <c r="W297" t="str">
        <f>IF(AND($B298=W$1,areaSAS!$H297/(INDEX(maxArea_perResidue!$B$2:$B$21,MATCH($B298,maxArea_perResidue!$A$2:$A$21,0)))&gt;0),areaSAS!$H297/(INDEX(maxArea_perResidue!$B$2:$B$21,MATCH($B298,maxArea_perResidue!$A$2:$A$21,0))),"")</f>
        <v/>
      </c>
      <c r="X297" t="str">
        <f>IF(AND($B298=X$1,areaSAS!$H297/(INDEX(maxArea_perResidue!$B$2:$B$21,MATCH($B298,maxArea_perResidue!$A$2:$A$21,0)))&gt;0),areaSAS!$H297/(INDEX(maxArea_perResidue!$B$2:$B$21,MATCH($B298,maxArea_perResidue!$A$2:$A$21,0))),"")</f>
        <v/>
      </c>
      <c r="Y297" t="str">
        <f>IF(AND($B298=Y$1,areaSAS!$H297/(INDEX(maxArea_perResidue!$B$2:$B$21,MATCH($B298,maxArea_perResidue!$A$2:$A$21,0)))&gt;0),areaSAS!$H297/(INDEX(maxArea_perResidue!$B$2:$B$21,MATCH($B298,maxArea_perResidue!$A$2:$A$21,0))),"")</f>
        <v/>
      </c>
      <c r="Z297" t="str">
        <f>IF(AND($B298=Z$1,areaSAS!$H297/(INDEX(maxArea_perResidue!$B$2:$B$21,MATCH($B298,maxArea_perResidue!$A$2:$A$21,0)))&gt;0),areaSAS!$H297/(INDEX(maxArea_perResidue!$B$2:$B$21,MATCH($B298,maxArea_perResidue!$A$2:$A$21,0))),"")</f>
        <v/>
      </c>
      <c r="AA297" t="str">
        <f>IF(AND($B298=AA$1,areaSAS!$H297/(INDEX(maxArea_perResidue!$B$2:$B$21,MATCH($B298,maxArea_perResidue!$A$2:$A$21,0)))&gt;0),areaSAS!$H297/(INDEX(maxArea_perResidue!$B$2:$B$21,MATCH($B298,maxArea_perResidue!$A$2:$A$21,0))),"")</f>
        <v/>
      </c>
      <c r="AB297" t="str">
        <f>IF(AND($B298=AB$1,areaSAS!$H297/(INDEX(maxArea_perResidue!$B$2:$B$21,MATCH($B298,maxArea_perResidue!$A$2:$A$21,0)))&gt;0),areaSAS!$H297/(INDEX(maxArea_perResidue!$B$2:$B$21,MATCH($B298,maxArea_perResidue!$A$2:$A$21,0))),"")</f>
        <v/>
      </c>
      <c r="AC297" t="str">
        <f>IF(AND($B298=AC$1,areaSAS!$H297/(INDEX(maxArea_perResidue!$B$2:$B$21,MATCH($B298,maxArea_perResidue!$A$2:$A$21,0)))&gt;0),areaSAS!$H297/(INDEX(maxArea_perResidue!$B$2:$B$21,MATCH($B298,maxArea_perResidue!$A$2:$A$21,0))),"")</f>
        <v/>
      </c>
      <c r="AD297" t="str">
        <f>IF(AND($B298=AD$1,areaSAS!$H297/(INDEX(maxArea_perResidue!$B$2:$B$21,MATCH($B298,maxArea_perResidue!$A$2:$A$21,0)))&gt;0),areaSAS!$H297/(INDEX(maxArea_perResidue!$B$2:$B$21,MATCH($B298,maxArea_perResidue!$A$2:$A$21,0))),"")</f>
        <v/>
      </c>
      <c r="AE297" s="7" t="str">
        <f>IF(AND($B298=AE$1,areaSAS!$H297/(INDEX(maxArea_perResidue!$B$2:$B$21,MATCH($B298,maxArea_perResidue!$A$2:$A$21,0)))&gt;0),areaSAS!$H297/(INDEX(maxArea_perResidue!$B$2:$B$21,MATCH($B298,maxArea_perResidue!$A$2:$A$21,0))),"")</f>
        <v/>
      </c>
    </row>
    <row r="298" spans="1:31" x14ac:dyDescent="0.3">
      <c r="A298">
        <v>297</v>
      </c>
      <c r="B298" t="s">
        <v>662</v>
      </c>
      <c r="C298" t="s">
        <v>264</v>
      </c>
      <c r="D298">
        <v>51.644359264988402</v>
      </c>
      <c r="E298" t="s">
        <v>587</v>
      </c>
      <c r="F298">
        <v>50.466573268175097</v>
      </c>
      <c r="H298" s="4">
        <f t="shared" si="4"/>
        <v>50.466573268175097</v>
      </c>
      <c r="L298" t="str">
        <f>IF(AND($B299=L$1,areaSAS!$H298/(INDEX(maxArea_perResidue!$B$2:$B$21,MATCH($B299,maxArea_perResidue!$A$2:$A$21,0)))&gt;0),areaSAS!$H298/(INDEX(maxArea_perResidue!$B$2:$B$21,MATCH($B299,maxArea_perResidue!$A$2:$A$21,0))),"")</f>
        <v/>
      </c>
      <c r="M298" t="str">
        <f>IF(AND($B299=M$1,areaSAS!$H298/(INDEX(maxArea_perResidue!$B$2:$B$21,MATCH($B299,maxArea_perResidue!$A$2:$A$21,0)))&gt;0),areaSAS!$H298/(INDEX(maxArea_perResidue!$B$2:$B$21,MATCH($B299,maxArea_perResidue!$A$2:$A$21,0))),"")</f>
        <v/>
      </c>
      <c r="N298" t="str">
        <f>IF(AND($B299=N$1,areaSAS!$H298/(INDEX(maxArea_perResidue!$B$2:$B$21,MATCH($B299,maxArea_perResidue!$A$2:$A$21,0)))&gt;0),areaSAS!$H298/(INDEX(maxArea_perResidue!$B$2:$B$21,MATCH($B299,maxArea_perResidue!$A$2:$A$21,0))),"")</f>
        <v/>
      </c>
      <c r="O298" t="str">
        <f>IF(AND($B299=O$1,areaSAS!$H298/(INDEX(maxArea_perResidue!$B$2:$B$21,MATCH($B299,maxArea_perResidue!$A$2:$A$21,0)))&gt;0),areaSAS!$H298/(INDEX(maxArea_perResidue!$B$2:$B$21,MATCH($B299,maxArea_perResidue!$A$2:$A$21,0))),"")</f>
        <v/>
      </c>
      <c r="P298" t="str">
        <f>IF(AND($B299=P$1,areaSAS!$H298/(INDEX(maxArea_perResidue!$B$2:$B$21,MATCH($B299,maxArea_perResidue!$A$2:$A$21,0)))&gt;0),areaSAS!$H298/(INDEX(maxArea_perResidue!$B$2:$B$21,MATCH($B299,maxArea_perResidue!$A$2:$A$21,0))),"")</f>
        <v/>
      </c>
      <c r="Q298" t="str">
        <f>IF(AND($B299=Q$1,areaSAS!$H298/(INDEX(maxArea_perResidue!$B$2:$B$21,MATCH($B299,maxArea_perResidue!$A$2:$A$21,0)))&gt;0),areaSAS!$H298/(INDEX(maxArea_perResidue!$B$2:$B$21,MATCH($B299,maxArea_perResidue!$A$2:$A$21,0))),"")</f>
        <v/>
      </c>
      <c r="R298" t="str">
        <f>IF(AND($B299=R$1,areaSAS!$H298/(INDEX(maxArea_perResidue!$B$2:$B$21,MATCH($B299,maxArea_perResidue!$A$2:$A$21,0)))&gt;0),areaSAS!$H298/(INDEX(maxArea_perResidue!$B$2:$B$21,MATCH($B299,maxArea_perResidue!$A$2:$A$21,0))),"")</f>
        <v/>
      </c>
      <c r="S298" t="str">
        <f>IF(AND($B299=S$1,areaSAS!$H298/(INDEX(maxArea_perResidue!$B$2:$B$21,MATCH($B299,maxArea_perResidue!$A$2:$A$21,0)))&gt;0),areaSAS!$H298/(INDEX(maxArea_perResidue!$B$2:$B$21,MATCH($B299,maxArea_perResidue!$A$2:$A$21,0))),"")</f>
        <v/>
      </c>
      <c r="T298" t="str">
        <f>IF(AND($B299=T$1,areaSAS!$H298/(INDEX(maxArea_perResidue!$B$2:$B$21,MATCH($B299,maxArea_perResidue!$A$2:$A$21,0)))&gt;0),areaSAS!$H298/(INDEX(maxArea_perResidue!$B$2:$B$21,MATCH($B299,maxArea_perResidue!$A$2:$A$21,0))),"")</f>
        <v/>
      </c>
      <c r="U298" t="str">
        <f>IF(AND($B299=U$1,areaSAS!$H298/(INDEX(maxArea_perResidue!$B$2:$B$21,MATCH($B299,maxArea_perResidue!$A$2:$A$21,0)))&gt;0),areaSAS!$H298/(INDEX(maxArea_perResidue!$B$2:$B$21,MATCH($B299,maxArea_perResidue!$A$2:$A$21,0))),"")</f>
        <v/>
      </c>
      <c r="V298">
        <f>IF(AND($B299=V$1,areaSAS!$H298/(INDEX(maxArea_perResidue!$B$2:$B$21,MATCH($B299,maxArea_perResidue!$A$2:$A$21,0)))&gt;0),areaSAS!$H298/(INDEX(maxArea_perResidue!$B$2:$B$21,MATCH($B299,maxArea_perResidue!$A$2:$A$21,0))),"")</f>
        <v>0.35291309977744822</v>
      </c>
      <c r="W298" t="str">
        <f>IF(AND($B299=W$1,areaSAS!$H298/(INDEX(maxArea_perResidue!$B$2:$B$21,MATCH($B299,maxArea_perResidue!$A$2:$A$21,0)))&gt;0),areaSAS!$H298/(INDEX(maxArea_perResidue!$B$2:$B$21,MATCH($B299,maxArea_perResidue!$A$2:$A$21,0))),"")</f>
        <v/>
      </c>
      <c r="X298" t="str">
        <f>IF(AND($B299=X$1,areaSAS!$H298/(INDEX(maxArea_perResidue!$B$2:$B$21,MATCH($B299,maxArea_perResidue!$A$2:$A$21,0)))&gt;0),areaSAS!$H298/(INDEX(maxArea_perResidue!$B$2:$B$21,MATCH($B299,maxArea_perResidue!$A$2:$A$21,0))),"")</f>
        <v/>
      </c>
      <c r="Y298" t="str">
        <f>IF(AND($B299=Y$1,areaSAS!$H298/(INDEX(maxArea_perResidue!$B$2:$B$21,MATCH($B299,maxArea_perResidue!$A$2:$A$21,0)))&gt;0),areaSAS!$H298/(INDEX(maxArea_perResidue!$B$2:$B$21,MATCH($B299,maxArea_perResidue!$A$2:$A$21,0))),"")</f>
        <v/>
      </c>
      <c r="Z298" t="str">
        <f>IF(AND($B299=Z$1,areaSAS!$H298/(INDEX(maxArea_perResidue!$B$2:$B$21,MATCH($B299,maxArea_perResidue!$A$2:$A$21,0)))&gt;0),areaSAS!$H298/(INDEX(maxArea_perResidue!$B$2:$B$21,MATCH($B299,maxArea_perResidue!$A$2:$A$21,0))),"")</f>
        <v/>
      </c>
      <c r="AA298" t="str">
        <f>IF(AND($B299=AA$1,areaSAS!$H298/(INDEX(maxArea_perResidue!$B$2:$B$21,MATCH($B299,maxArea_perResidue!$A$2:$A$21,0)))&gt;0),areaSAS!$H298/(INDEX(maxArea_perResidue!$B$2:$B$21,MATCH($B299,maxArea_perResidue!$A$2:$A$21,0))),"")</f>
        <v/>
      </c>
      <c r="AB298" t="str">
        <f>IF(AND($B299=AB$1,areaSAS!$H298/(INDEX(maxArea_perResidue!$B$2:$B$21,MATCH($B299,maxArea_perResidue!$A$2:$A$21,0)))&gt;0),areaSAS!$H298/(INDEX(maxArea_perResidue!$B$2:$B$21,MATCH($B299,maxArea_perResidue!$A$2:$A$21,0))),"")</f>
        <v/>
      </c>
      <c r="AC298" t="str">
        <f>IF(AND($B299=AC$1,areaSAS!$H298/(INDEX(maxArea_perResidue!$B$2:$B$21,MATCH($B299,maxArea_perResidue!$A$2:$A$21,0)))&gt;0),areaSAS!$H298/(INDEX(maxArea_perResidue!$B$2:$B$21,MATCH($B299,maxArea_perResidue!$A$2:$A$21,0))),"")</f>
        <v/>
      </c>
      <c r="AD298" t="str">
        <f>IF(AND($B299=AD$1,areaSAS!$H298/(INDEX(maxArea_perResidue!$B$2:$B$21,MATCH($B299,maxArea_perResidue!$A$2:$A$21,0)))&gt;0),areaSAS!$H298/(INDEX(maxArea_perResidue!$B$2:$B$21,MATCH($B299,maxArea_perResidue!$A$2:$A$21,0))),"")</f>
        <v/>
      </c>
      <c r="AE298" s="7" t="str">
        <f>IF(AND($B299=AE$1,areaSAS!$H298/(INDEX(maxArea_perResidue!$B$2:$B$21,MATCH($B299,maxArea_perResidue!$A$2:$A$21,0)))&gt;0),areaSAS!$H298/(INDEX(maxArea_perResidue!$B$2:$B$21,MATCH($B299,maxArea_perResidue!$A$2:$A$21,0))),"")</f>
        <v/>
      </c>
    </row>
    <row r="299" spans="1:31" x14ac:dyDescent="0.3">
      <c r="A299">
        <v>298</v>
      </c>
      <c r="B299" t="s">
        <v>647</v>
      </c>
      <c r="C299" t="s">
        <v>265</v>
      </c>
      <c r="D299">
        <v>0</v>
      </c>
      <c r="E299" t="s">
        <v>588</v>
      </c>
      <c r="F299">
        <v>0</v>
      </c>
      <c r="H299" s="4">
        <f t="shared" si="4"/>
        <v>0</v>
      </c>
      <c r="L299" t="str">
        <f>IF(AND($B300=L$1,areaSAS!$H299/(INDEX(maxArea_perResidue!$B$2:$B$21,MATCH($B300,maxArea_perResidue!$A$2:$A$21,0)))&gt;0),areaSAS!$H299/(INDEX(maxArea_perResidue!$B$2:$B$21,MATCH($B300,maxArea_perResidue!$A$2:$A$21,0))),"")</f>
        <v/>
      </c>
      <c r="M299" t="str">
        <f>IF(AND($B300=M$1,areaSAS!$H299/(INDEX(maxArea_perResidue!$B$2:$B$21,MATCH($B300,maxArea_perResidue!$A$2:$A$21,0)))&gt;0),areaSAS!$H299/(INDEX(maxArea_perResidue!$B$2:$B$21,MATCH($B300,maxArea_perResidue!$A$2:$A$21,0))),"")</f>
        <v/>
      </c>
      <c r="N299" t="str">
        <f>IF(AND($B300=N$1,areaSAS!$H299/(INDEX(maxArea_perResidue!$B$2:$B$21,MATCH($B300,maxArea_perResidue!$A$2:$A$21,0)))&gt;0),areaSAS!$H299/(INDEX(maxArea_perResidue!$B$2:$B$21,MATCH($B300,maxArea_perResidue!$A$2:$A$21,0))),"")</f>
        <v/>
      </c>
      <c r="O299" t="str">
        <f>IF(AND($B300=O$1,areaSAS!$H299/(INDEX(maxArea_perResidue!$B$2:$B$21,MATCH($B300,maxArea_perResidue!$A$2:$A$21,0)))&gt;0),areaSAS!$H299/(INDEX(maxArea_perResidue!$B$2:$B$21,MATCH($B300,maxArea_perResidue!$A$2:$A$21,0))),"")</f>
        <v/>
      </c>
      <c r="P299" t="str">
        <f>IF(AND($B300=P$1,areaSAS!$H299/(INDEX(maxArea_perResidue!$B$2:$B$21,MATCH($B300,maxArea_perResidue!$A$2:$A$21,0)))&gt;0),areaSAS!$H299/(INDEX(maxArea_perResidue!$B$2:$B$21,MATCH($B300,maxArea_perResidue!$A$2:$A$21,0))),"")</f>
        <v/>
      </c>
      <c r="Q299" t="str">
        <f>IF(AND($B300=Q$1,areaSAS!$H299/(INDEX(maxArea_perResidue!$B$2:$B$21,MATCH($B300,maxArea_perResidue!$A$2:$A$21,0)))&gt;0),areaSAS!$H299/(INDEX(maxArea_perResidue!$B$2:$B$21,MATCH($B300,maxArea_perResidue!$A$2:$A$21,0))),"")</f>
        <v/>
      </c>
      <c r="R299" t="str">
        <f>IF(AND($B300=R$1,areaSAS!$H299/(INDEX(maxArea_perResidue!$B$2:$B$21,MATCH($B300,maxArea_perResidue!$A$2:$A$21,0)))&gt;0),areaSAS!$H299/(INDEX(maxArea_perResidue!$B$2:$B$21,MATCH($B300,maxArea_perResidue!$A$2:$A$21,0))),"")</f>
        <v/>
      </c>
      <c r="S299" t="str">
        <f>IF(AND($B300=S$1,areaSAS!$H299/(INDEX(maxArea_perResidue!$B$2:$B$21,MATCH($B300,maxArea_perResidue!$A$2:$A$21,0)))&gt;0),areaSAS!$H299/(INDEX(maxArea_perResidue!$B$2:$B$21,MATCH($B300,maxArea_perResidue!$A$2:$A$21,0))),"")</f>
        <v/>
      </c>
      <c r="T299" t="str">
        <f>IF(AND($B300=T$1,areaSAS!$H299/(INDEX(maxArea_perResidue!$B$2:$B$21,MATCH($B300,maxArea_perResidue!$A$2:$A$21,0)))&gt;0),areaSAS!$H299/(INDEX(maxArea_perResidue!$B$2:$B$21,MATCH($B300,maxArea_perResidue!$A$2:$A$21,0))),"")</f>
        <v/>
      </c>
      <c r="U299" t="str">
        <f>IF(AND($B300=U$1,areaSAS!$H299/(INDEX(maxArea_perResidue!$B$2:$B$21,MATCH($B300,maxArea_perResidue!$A$2:$A$21,0)))&gt;0),areaSAS!$H299/(INDEX(maxArea_perResidue!$B$2:$B$21,MATCH($B300,maxArea_perResidue!$A$2:$A$21,0))),"")</f>
        <v/>
      </c>
      <c r="V299" t="str">
        <f>IF(AND($B300=V$1,areaSAS!$H299/(INDEX(maxArea_perResidue!$B$2:$B$21,MATCH($B300,maxArea_perResidue!$A$2:$A$21,0)))&gt;0),areaSAS!$H299/(INDEX(maxArea_perResidue!$B$2:$B$21,MATCH($B300,maxArea_perResidue!$A$2:$A$21,0))),"")</f>
        <v/>
      </c>
      <c r="W299" t="str">
        <f>IF(AND($B300=W$1,areaSAS!$H299/(INDEX(maxArea_perResidue!$B$2:$B$21,MATCH($B300,maxArea_perResidue!$A$2:$A$21,0)))&gt;0),areaSAS!$H299/(INDEX(maxArea_perResidue!$B$2:$B$21,MATCH($B300,maxArea_perResidue!$A$2:$A$21,0))),"")</f>
        <v/>
      </c>
      <c r="X299" t="str">
        <f>IF(AND($B300=X$1,areaSAS!$H299/(INDEX(maxArea_perResidue!$B$2:$B$21,MATCH($B300,maxArea_perResidue!$A$2:$A$21,0)))&gt;0),areaSAS!$H299/(INDEX(maxArea_perResidue!$B$2:$B$21,MATCH($B300,maxArea_perResidue!$A$2:$A$21,0))),"")</f>
        <v/>
      </c>
      <c r="Y299" t="str">
        <f>IF(AND($B300=Y$1,areaSAS!$H299/(INDEX(maxArea_perResidue!$B$2:$B$21,MATCH($B300,maxArea_perResidue!$A$2:$A$21,0)))&gt;0),areaSAS!$H299/(INDEX(maxArea_perResidue!$B$2:$B$21,MATCH($B300,maxArea_perResidue!$A$2:$A$21,0))),"")</f>
        <v/>
      </c>
      <c r="Z299" t="str">
        <f>IF(AND($B300=Z$1,areaSAS!$H299/(INDEX(maxArea_perResidue!$B$2:$B$21,MATCH($B300,maxArea_perResidue!$A$2:$A$21,0)))&gt;0),areaSAS!$H299/(INDEX(maxArea_perResidue!$B$2:$B$21,MATCH($B300,maxArea_perResidue!$A$2:$A$21,0))),"")</f>
        <v/>
      </c>
      <c r="AA299" t="str">
        <f>IF(AND($B300=AA$1,areaSAS!$H299/(INDEX(maxArea_perResidue!$B$2:$B$21,MATCH($B300,maxArea_perResidue!$A$2:$A$21,0)))&gt;0),areaSAS!$H299/(INDEX(maxArea_perResidue!$B$2:$B$21,MATCH($B300,maxArea_perResidue!$A$2:$A$21,0))),"")</f>
        <v/>
      </c>
      <c r="AB299" t="str">
        <f>IF(AND($B300=AB$1,areaSAS!$H299/(INDEX(maxArea_perResidue!$B$2:$B$21,MATCH($B300,maxArea_perResidue!$A$2:$A$21,0)))&gt;0),areaSAS!$H299/(INDEX(maxArea_perResidue!$B$2:$B$21,MATCH($B300,maxArea_perResidue!$A$2:$A$21,0))),"")</f>
        <v/>
      </c>
      <c r="AC299" t="str">
        <f>IF(AND($B300=AC$1,areaSAS!$H299/(INDEX(maxArea_perResidue!$B$2:$B$21,MATCH($B300,maxArea_perResidue!$A$2:$A$21,0)))&gt;0),areaSAS!$H299/(INDEX(maxArea_perResidue!$B$2:$B$21,MATCH($B300,maxArea_perResidue!$A$2:$A$21,0))),"")</f>
        <v/>
      </c>
      <c r="AD299" t="str">
        <f>IF(AND($B300=AD$1,areaSAS!$H299/(INDEX(maxArea_perResidue!$B$2:$B$21,MATCH($B300,maxArea_perResidue!$A$2:$A$21,0)))&gt;0),areaSAS!$H299/(INDEX(maxArea_perResidue!$B$2:$B$21,MATCH($B300,maxArea_perResidue!$A$2:$A$21,0))),"")</f>
        <v/>
      </c>
      <c r="AE299" s="7" t="str">
        <f>IF(AND($B300=AE$1,areaSAS!$H299/(INDEX(maxArea_perResidue!$B$2:$B$21,MATCH($B300,maxArea_perResidue!$A$2:$A$21,0)))&gt;0),areaSAS!$H299/(INDEX(maxArea_perResidue!$B$2:$B$21,MATCH($B300,maxArea_perResidue!$A$2:$A$21,0))),"")</f>
        <v/>
      </c>
    </row>
    <row r="300" spans="1:31" x14ac:dyDescent="0.3">
      <c r="A300">
        <v>299</v>
      </c>
      <c r="B300" t="s">
        <v>655</v>
      </c>
      <c r="C300" t="s">
        <v>266</v>
      </c>
      <c r="D300">
        <v>3.60172349959611</v>
      </c>
      <c r="E300" t="s">
        <v>589</v>
      </c>
      <c r="F300">
        <v>2.5391212813556101</v>
      </c>
      <c r="H300" s="4">
        <f t="shared" si="4"/>
        <v>2.5391212813556101</v>
      </c>
      <c r="L300" t="str">
        <f>IF(AND($B301=L$1,areaSAS!$H300/(INDEX(maxArea_perResidue!$B$2:$B$21,MATCH($B301,maxArea_perResidue!$A$2:$A$21,0)))&gt;0),areaSAS!$H300/(INDEX(maxArea_perResidue!$B$2:$B$21,MATCH($B301,maxArea_perResidue!$A$2:$A$21,0))),"")</f>
        <v/>
      </c>
      <c r="M300">
        <f>IF(AND($B301=M$1,areaSAS!$H300/(INDEX(maxArea_perResidue!$B$2:$B$21,MATCH($B301,maxArea_perResidue!$A$2:$A$21,0)))&gt;0),areaSAS!$H300/(INDEX(maxArea_perResidue!$B$2:$B$21,MATCH($B301,maxArea_perResidue!$A$2:$A$21,0))),"")</f>
        <v>9.5815897409645672E-3</v>
      </c>
      <c r="N300" t="str">
        <f>IF(AND($B301=N$1,areaSAS!$H300/(INDEX(maxArea_perResidue!$B$2:$B$21,MATCH($B301,maxArea_perResidue!$A$2:$A$21,0)))&gt;0),areaSAS!$H300/(INDEX(maxArea_perResidue!$B$2:$B$21,MATCH($B301,maxArea_perResidue!$A$2:$A$21,0))),"")</f>
        <v/>
      </c>
      <c r="O300" t="str">
        <f>IF(AND($B301=O$1,areaSAS!$H300/(INDEX(maxArea_perResidue!$B$2:$B$21,MATCH($B301,maxArea_perResidue!$A$2:$A$21,0)))&gt;0),areaSAS!$H300/(INDEX(maxArea_perResidue!$B$2:$B$21,MATCH($B301,maxArea_perResidue!$A$2:$A$21,0))),"")</f>
        <v/>
      </c>
      <c r="P300" t="str">
        <f>IF(AND($B301=P$1,areaSAS!$H300/(INDEX(maxArea_perResidue!$B$2:$B$21,MATCH($B301,maxArea_perResidue!$A$2:$A$21,0)))&gt;0),areaSAS!$H300/(INDEX(maxArea_perResidue!$B$2:$B$21,MATCH($B301,maxArea_perResidue!$A$2:$A$21,0))),"")</f>
        <v/>
      </c>
      <c r="Q300" t="str">
        <f>IF(AND($B301=Q$1,areaSAS!$H300/(INDEX(maxArea_perResidue!$B$2:$B$21,MATCH($B301,maxArea_perResidue!$A$2:$A$21,0)))&gt;0),areaSAS!$H300/(INDEX(maxArea_perResidue!$B$2:$B$21,MATCH($B301,maxArea_perResidue!$A$2:$A$21,0))),"")</f>
        <v/>
      </c>
      <c r="R300" t="str">
        <f>IF(AND($B301=R$1,areaSAS!$H300/(INDEX(maxArea_perResidue!$B$2:$B$21,MATCH($B301,maxArea_perResidue!$A$2:$A$21,0)))&gt;0),areaSAS!$H300/(INDEX(maxArea_perResidue!$B$2:$B$21,MATCH($B301,maxArea_perResidue!$A$2:$A$21,0))),"")</f>
        <v/>
      </c>
      <c r="S300" t="str">
        <f>IF(AND($B301=S$1,areaSAS!$H300/(INDEX(maxArea_perResidue!$B$2:$B$21,MATCH($B301,maxArea_perResidue!$A$2:$A$21,0)))&gt;0),areaSAS!$H300/(INDEX(maxArea_perResidue!$B$2:$B$21,MATCH($B301,maxArea_perResidue!$A$2:$A$21,0))),"")</f>
        <v/>
      </c>
      <c r="T300" t="str">
        <f>IF(AND($B301=T$1,areaSAS!$H300/(INDEX(maxArea_perResidue!$B$2:$B$21,MATCH($B301,maxArea_perResidue!$A$2:$A$21,0)))&gt;0),areaSAS!$H300/(INDEX(maxArea_perResidue!$B$2:$B$21,MATCH($B301,maxArea_perResidue!$A$2:$A$21,0))),"")</f>
        <v/>
      </c>
      <c r="U300" t="str">
        <f>IF(AND($B301=U$1,areaSAS!$H300/(INDEX(maxArea_perResidue!$B$2:$B$21,MATCH($B301,maxArea_perResidue!$A$2:$A$21,0)))&gt;0),areaSAS!$H300/(INDEX(maxArea_perResidue!$B$2:$B$21,MATCH($B301,maxArea_perResidue!$A$2:$A$21,0))),"")</f>
        <v/>
      </c>
      <c r="V300" t="str">
        <f>IF(AND($B301=V$1,areaSAS!$H300/(INDEX(maxArea_perResidue!$B$2:$B$21,MATCH($B301,maxArea_perResidue!$A$2:$A$21,0)))&gt;0),areaSAS!$H300/(INDEX(maxArea_perResidue!$B$2:$B$21,MATCH($B301,maxArea_perResidue!$A$2:$A$21,0))),"")</f>
        <v/>
      </c>
      <c r="W300" t="str">
        <f>IF(AND($B301=W$1,areaSAS!$H300/(INDEX(maxArea_perResidue!$B$2:$B$21,MATCH($B301,maxArea_perResidue!$A$2:$A$21,0)))&gt;0),areaSAS!$H300/(INDEX(maxArea_perResidue!$B$2:$B$21,MATCH($B301,maxArea_perResidue!$A$2:$A$21,0))),"")</f>
        <v/>
      </c>
      <c r="X300" t="str">
        <f>IF(AND($B301=X$1,areaSAS!$H300/(INDEX(maxArea_perResidue!$B$2:$B$21,MATCH($B301,maxArea_perResidue!$A$2:$A$21,0)))&gt;0),areaSAS!$H300/(INDEX(maxArea_perResidue!$B$2:$B$21,MATCH($B301,maxArea_perResidue!$A$2:$A$21,0))),"")</f>
        <v/>
      </c>
      <c r="Y300" t="str">
        <f>IF(AND($B301=Y$1,areaSAS!$H300/(INDEX(maxArea_perResidue!$B$2:$B$21,MATCH($B301,maxArea_perResidue!$A$2:$A$21,0)))&gt;0),areaSAS!$H300/(INDEX(maxArea_perResidue!$B$2:$B$21,MATCH($B301,maxArea_perResidue!$A$2:$A$21,0))),"")</f>
        <v/>
      </c>
      <c r="Z300" t="str">
        <f>IF(AND($B301=Z$1,areaSAS!$H300/(INDEX(maxArea_perResidue!$B$2:$B$21,MATCH($B301,maxArea_perResidue!$A$2:$A$21,0)))&gt;0),areaSAS!$H300/(INDEX(maxArea_perResidue!$B$2:$B$21,MATCH($B301,maxArea_perResidue!$A$2:$A$21,0))),"")</f>
        <v/>
      </c>
      <c r="AA300" t="str">
        <f>IF(AND($B301=AA$1,areaSAS!$H300/(INDEX(maxArea_perResidue!$B$2:$B$21,MATCH($B301,maxArea_perResidue!$A$2:$A$21,0)))&gt;0),areaSAS!$H300/(INDEX(maxArea_perResidue!$B$2:$B$21,MATCH($B301,maxArea_perResidue!$A$2:$A$21,0))),"")</f>
        <v/>
      </c>
      <c r="AB300" t="str">
        <f>IF(AND($B301=AB$1,areaSAS!$H300/(INDEX(maxArea_perResidue!$B$2:$B$21,MATCH($B301,maxArea_perResidue!$A$2:$A$21,0)))&gt;0),areaSAS!$H300/(INDEX(maxArea_perResidue!$B$2:$B$21,MATCH($B301,maxArea_perResidue!$A$2:$A$21,0))),"")</f>
        <v/>
      </c>
      <c r="AC300" t="str">
        <f>IF(AND($B301=AC$1,areaSAS!$H300/(INDEX(maxArea_perResidue!$B$2:$B$21,MATCH($B301,maxArea_perResidue!$A$2:$A$21,0)))&gt;0),areaSAS!$H300/(INDEX(maxArea_perResidue!$B$2:$B$21,MATCH($B301,maxArea_perResidue!$A$2:$A$21,0))),"")</f>
        <v/>
      </c>
      <c r="AD300" t="str">
        <f>IF(AND($B301=AD$1,areaSAS!$H300/(INDEX(maxArea_perResidue!$B$2:$B$21,MATCH($B301,maxArea_perResidue!$A$2:$A$21,0)))&gt;0),areaSAS!$H300/(INDEX(maxArea_perResidue!$B$2:$B$21,MATCH($B301,maxArea_perResidue!$A$2:$A$21,0))),"")</f>
        <v/>
      </c>
      <c r="AE300" s="7" t="str">
        <f>IF(AND($B301=AE$1,areaSAS!$H300/(INDEX(maxArea_perResidue!$B$2:$B$21,MATCH($B301,maxArea_perResidue!$A$2:$A$21,0)))&gt;0),areaSAS!$H300/(INDEX(maxArea_perResidue!$B$2:$B$21,MATCH($B301,maxArea_perResidue!$A$2:$A$21,0))),"")</f>
        <v/>
      </c>
    </row>
    <row r="301" spans="1:31" x14ac:dyDescent="0.3">
      <c r="A301">
        <v>300</v>
      </c>
      <c r="B301" t="s">
        <v>664</v>
      </c>
      <c r="C301" t="s">
        <v>267</v>
      </c>
      <c r="D301">
        <v>39.219841438578399</v>
      </c>
      <c r="E301" t="s">
        <v>590</v>
      </c>
      <c r="F301">
        <v>32.595583478920098</v>
      </c>
      <c r="H301" s="4">
        <f t="shared" si="4"/>
        <v>32.595583478920098</v>
      </c>
      <c r="L301" t="str">
        <f>IF(AND($B302=L$1,areaSAS!$H301/(INDEX(maxArea_perResidue!$B$2:$B$21,MATCH($B302,maxArea_perResidue!$A$2:$A$21,0)))&gt;0),areaSAS!$H301/(INDEX(maxArea_perResidue!$B$2:$B$21,MATCH($B302,maxArea_perResidue!$A$2:$A$21,0))),"")</f>
        <v/>
      </c>
      <c r="M301" t="str">
        <f>IF(AND($B302=M$1,areaSAS!$H301/(INDEX(maxArea_perResidue!$B$2:$B$21,MATCH($B302,maxArea_perResidue!$A$2:$A$21,0)))&gt;0),areaSAS!$H301/(INDEX(maxArea_perResidue!$B$2:$B$21,MATCH($B302,maxArea_perResidue!$A$2:$A$21,0))),"")</f>
        <v/>
      </c>
      <c r="N301" t="str">
        <f>IF(AND($B302=N$1,areaSAS!$H301/(INDEX(maxArea_perResidue!$B$2:$B$21,MATCH($B302,maxArea_perResidue!$A$2:$A$21,0)))&gt;0),areaSAS!$H301/(INDEX(maxArea_perResidue!$B$2:$B$21,MATCH($B302,maxArea_perResidue!$A$2:$A$21,0))),"")</f>
        <v/>
      </c>
      <c r="O301" t="str">
        <f>IF(AND($B302=O$1,areaSAS!$H301/(INDEX(maxArea_perResidue!$B$2:$B$21,MATCH($B302,maxArea_perResidue!$A$2:$A$21,0)))&gt;0),areaSAS!$H301/(INDEX(maxArea_perResidue!$B$2:$B$21,MATCH($B302,maxArea_perResidue!$A$2:$A$21,0))),"")</f>
        <v/>
      </c>
      <c r="P301" t="str">
        <f>IF(AND($B302=P$1,areaSAS!$H301/(INDEX(maxArea_perResidue!$B$2:$B$21,MATCH($B302,maxArea_perResidue!$A$2:$A$21,0)))&gt;0),areaSAS!$H301/(INDEX(maxArea_perResidue!$B$2:$B$21,MATCH($B302,maxArea_perResidue!$A$2:$A$21,0))),"")</f>
        <v/>
      </c>
      <c r="Q301" t="str">
        <f>IF(AND($B302=Q$1,areaSAS!$H301/(INDEX(maxArea_perResidue!$B$2:$B$21,MATCH($B302,maxArea_perResidue!$A$2:$A$21,0)))&gt;0),areaSAS!$H301/(INDEX(maxArea_perResidue!$B$2:$B$21,MATCH($B302,maxArea_perResidue!$A$2:$A$21,0))),"")</f>
        <v/>
      </c>
      <c r="R301" t="str">
        <f>IF(AND($B302=R$1,areaSAS!$H301/(INDEX(maxArea_perResidue!$B$2:$B$21,MATCH($B302,maxArea_perResidue!$A$2:$A$21,0)))&gt;0),areaSAS!$H301/(INDEX(maxArea_perResidue!$B$2:$B$21,MATCH($B302,maxArea_perResidue!$A$2:$A$21,0))),"")</f>
        <v/>
      </c>
      <c r="S301" t="str">
        <f>IF(AND($B302=S$1,areaSAS!$H301/(INDEX(maxArea_perResidue!$B$2:$B$21,MATCH($B302,maxArea_perResidue!$A$2:$A$21,0)))&gt;0),areaSAS!$H301/(INDEX(maxArea_perResidue!$B$2:$B$21,MATCH($B302,maxArea_perResidue!$A$2:$A$21,0))),"")</f>
        <v/>
      </c>
      <c r="T301" t="str">
        <f>IF(AND($B302=T$1,areaSAS!$H301/(INDEX(maxArea_perResidue!$B$2:$B$21,MATCH($B302,maxArea_perResidue!$A$2:$A$21,0)))&gt;0),areaSAS!$H301/(INDEX(maxArea_perResidue!$B$2:$B$21,MATCH($B302,maxArea_perResidue!$A$2:$A$21,0))),"")</f>
        <v/>
      </c>
      <c r="U301" t="str">
        <f>IF(AND($B302=U$1,areaSAS!$H301/(INDEX(maxArea_perResidue!$B$2:$B$21,MATCH($B302,maxArea_perResidue!$A$2:$A$21,0)))&gt;0),areaSAS!$H301/(INDEX(maxArea_perResidue!$B$2:$B$21,MATCH($B302,maxArea_perResidue!$A$2:$A$21,0))),"")</f>
        <v/>
      </c>
      <c r="V301" t="str">
        <f>IF(AND($B302=V$1,areaSAS!$H301/(INDEX(maxArea_perResidue!$B$2:$B$21,MATCH($B302,maxArea_perResidue!$A$2:$A$21,0)))&gt;0),areaSAS!$H301/(INDEX(maxArea_perResidue!$B$2:$B$21,MATCH($B302,maxArea_perResidue!$A$2:$A$21,0))),"")</f>
        <v/>
      </c>
      <c r="W301">
        <f>IF(AND($B302=W$1,areaSAS!$H301/(INDEX(maxArea_perResidue!$B$2:$B$21,MATCH($B302,maxArea_perResidue!$A$2:$A$21,0)))&gt;0),areaSAS!$H301/(INDEX(maxArea_perResidue!$B$2:$B$21,MATCH($B302,maxArea_perResidue!$A$2:$A$21,0))),"")</f>
        <v>0.1999729047786509</v>
      </c>
      <c r="X301" t="str">
        <f>IF(AND($B302=X$1,areaSAS!$H301/(INDEX(maxArea_perResidue!$B$2:$B$21,MATCH($B302,maxArea_perResidue!$A$2:$A$21,0)))&gt;0),areaSAS!$H301/(INDEX(maxArea_perResidue!$B$2:$B$21,MATCH($B302,maxArea_perResidue!$A$2:$A$21,0))),"")</f>
        <v/>
      </c>
      <c r="Y301" t="str">
        <f>IF(AND($B302=Y$1,areaSAS!$H301/(INDEX(maxArea_perResidue!$B$2:$B$21,MATCH($B302,maxArea_perResidue!$A$2:$A$21,0)))&gt;0),areaSAS!$H301/(INDEX(maxArea_perResidue!$B$2:$B$21,MATCH($B302,maxArea_perResidue!$A$2:$A$21,0))),"")</f>
        <v/>
      </c>
      <c r="Z301" t="str">
        <f>IF(AND($B302=Z$1,areaSAS!$H301/(INDEX(maxArea_perResidue!$B$2:$B$21,MATCH($B302,maxArea_perResidue!$A$2:$A$21,0)))&gt;0),areaSAS!$H301/(INDEX(maxArea_perResidue!$B$2:$B$21,MATCH($B302,maxArea_perResidue!$A$2:$A$21,0))),"")</f>
        <v/>
      </c>
      <c r="AA301" t="str">
        <f>IF(AND($B302=AA$1,areaSAS!$H301/(INDEX(maxArea_perResidue!$B$2:$B$21,MATCH($B302,maxArea_perResidue!$A$2:$A$21,0)))&gt;0),areaSAS!$H301/(INDEX(maxArea_perResidue!$B$2:$B$21,MATCH($B302,maxArea_perResidue!$A$2:$A$21,0))),"")</f>
        <v/>
      </c>
      <c r="AB301" t="str">
        <f>IF(AND($B302=AB$1,areaSAS!$H301/(INDEX(maxArea_perResidue!$B$2:$B$21,MATCH($B302,maxArea_perResidue!$A$2:$A$21,0)))&gt;0),areaSAS!$H301/(INDEX(maxArea_perResidue!$B$2:$B$21,MATCH($B302,maxArea_perResidue!$A$2:$A$21,0))),"")</f>
        <v/>
      </c>
      <c r="AC301" t="str">
        <f>IF(AND($B302=AC$1,areaSAS!$H301/(INDEX(maxArea_perResidue!$B$2:$B$21,MATCH($B302,maxArea_perResidue!$A$2:$A$21,0)))&gt;0),areaSAS!$H301/(INDEX(maxArea_perResidue!$B$2:$B$21,MATCH($B302,maxArea_perResidue!$A$2:$A$21,0))),"")</f>
        <v/>
      </c>
      <c r="AD301" t="str">
        <f>IF(AND($B302=AD$1,areaSAS!$H301/(INDEX(maxArea_perResidue!$B$2:$B$21,MATCH($B302,maxArea_perResidue!$A$2:$A$21,0)))&gt;0),areaSAS!$H301/(INDEX(maxArea_perResidue!$B$2:$B$21,MATCH($B302,maxArea_perResidue!$A$2:$A$21,0))),"")</f>
        <v/>
      </c>
      <c r="AE301" s="7" t="str">
        <f>IF(AND($B302=AE$1,areaSAS!$H301/(INDEX(maxArea_perResidue!$B$2:$B$21,MATCH($B302,maxArea_perResidue!$A$2:$A$21,0)))&gt;0),areaSAS!$H301/(INDEX(maxArea_perResidue!$B$2:$B$21,MATCH($B302,maxArea_perResidue!$A$2:$A$21,0))),"")</f>
        <v/>
      </c>
    </row>
    <row r="302" spans="1:31" x14ac:dyDescent="0.3">
      <c r="A302">
        <v>301</v>
      </c>
      <c r="B302" t="s">
        <v>658</v>
      </c>
      <c r="C302" t="s">
        <v>268</v>
      </c>
      <c r="D302">
        <v>6.5356798428110698</v>
      </c>
      <c r="E302" t="s">
        <v>591</v>
      </c>
      <c r="F302">
        <v>4.6234194748103601</v>
      </c>
      <c r="H302" s="4">
        <f t="shared" si="4"/>
        <v>4.6234194748103601</v>
      </c>
      <c r="L302" t="str">
        <f>IF(AND($B303=L$1,areaSAS!$H302/(INDEX(maxArea_perResidue!$B$2:$B$21,MATCH($B303,maxArea_perResidue!$A$2:$A$21,0)))&gt;0),areaSAS!$H302/(INDEX(maxArea_perResidue!$B$2:$B$21,MATCH($B303,maxArea_perResidue!$A$2:$A$21,0))),"")</f>
        <v/>
      </c>
      <c r="M302" t="str">
        <f>IF(AND($B303=M$1,areaSAS!$H302/(INDEX(maxArea_perResidue!$B$2:$B$21,MATCH($B303,maxArea_perResidue!$A$2:$A$21,0)))&gt;0),areaSAS!$H302/(INDEX(maxArea_perResidue!$B$2:$B$21,MATCH($B303,maxArea_perResidue!$A$2:$A$21,0))),"")</f>
        <v/>
      </c>
      <c r="N302" t="str">
        <f>IF(AND($B303=N$1,areaSAS!$H302/(INDEX(maxArea_perResidue!$B$2:$B$21,MATCH($B303,maxArea_perResidue!$A$2:$A$21,0)))&gt;0),areaSAS!$H302/(INDEX(maxArea_perResidue!$B$2:$B$21,MATCH($B303,maxArea_perResidue!$A$2:$A$21,0))),"")</f>
        <v/>
      </c>
      <c r="O302" t="str">
        <f>IF(AND($B303=O$1,areaSAS!$H302/(INDEX(maxArea_perResidue!$B$2:$B$21,MATCH($B303,maxArea_perResidue!$A$2:$A$21,0)))&gt;0),areaSAS!$H302/(INDEX(maxArea_perResidue!$B$2:$B$21,MATCH($B303,maxArea_perResidue!$A$2:$A$21,0))),"")</f>
        <v/>
      </c>
      <c r="P302" t="str">
        <f>IF(AND($B303=P$1,areaSAS!$H302/(INDEX(maxArea_perResidue!$B$2:$B$21,MATCH($B303,maxArea_perResidue!$A$2:$A$21,0)))&gt;0),areaSAS!$H302/(INDEX(maxArea_perResidue!$B$2:$B$21,MATCH($B303,maxArea_perResidue!$A$2:$A$21,0))),"")</f>
        <v/>
      </c>
      <c r="Q302" t="str">
        <f>IF(AND($B303=Q$1,areaSAS!$H302/(INDEX(maxArea_perResidue!$B$2:$B$21,MATCH($B303,maxArea_perResidue!$A$2:$A$21,0)))&gt;0),areaSAS!$H302/(INDEX(maxArea_perResidue!$B$2:$B$21,MATCH($B303,maxArea_perResidue!$A$2:$A$21,0))),"")</f>
        <v/>
      </c>
      <c r="R302" t="str">
        <f>IF(AND($B303=R$1,areaSAS!$H302/(INDEX(maxArea_perResidue!$B$2:$B$21,MATCH($B303,maxArea_perResidue!$A$2:$A$21,0)))&gt;0),areaSAS!$H302/(INDEX(maxArea_perResidue!$B$2:$B$21,MATCH($B303,maxArea_perResidue!$A$2:$A$21,0))),"")</f>
        <v/>
      </c>
      <c r="S302" t="str">
        <f>IF(AND($B303=S$1,areaSAS!$H302/(INDEX(maxArea_perResidue!$B$2:$B$21,MATCH($B303,maxArea_perResidue!$A$2:$A$21,0)))&gt;0),areaSAS!$H302/(INDEX(maxArea_perResidue!$B$2:$B$21,MATCH($B303,maxArea_perResidue!$A$2:$A$21,0))),"")</f>
        <v/>
      </c>
      <c r="T302" t="str">
        <f>IF(AND($B303=T$1,areaSAS!$H302/(INDEX(maxArea_perResidue!$B$2:$B$21,MATCH($B303,maxArea_perResidue!$A$2:$A$21,0)))&gt;0),areaSAS!$H302/(INDEX(maxArea_perResidue!$B$2:$B$21,MATCH($B303,maxArea_perResidue!$A$2:$A$21,0))),"")</f>
        <v/>
      </c>
      <c r="U302" t="str">
        <f>IF(AND($B303=U$1,areaSAS!$H302/(INDEX(maxArea_perResidue!$B$2:$B$21,MATCH($B303,maxArea_perResidue!$A$2:$A$21,0)))&gt;0),areaSAS!$H302/(INDEX(maxArea_perResidue!$B$2:$B$21,MATCH($B303,maxArea_perResidue!$A$2:$A$21,0))),"")</f>
        <v/>
      </c>
      <c r="V302" t="str">
        <f>IF(AND($B303=V$1,areaSAS!$H302/(INDEX(maxArea_perResidue!$B$2:$B$21,MATCH($B303,maxArea_perResidue!$A$2:$A$21,0)))&gt;0),areaSAS!$H302/(INDEX(maxArea_perResidue!$B$2:$B$21,MATCH($B303,maxArea_perResidue!$A$2:$A$21,0))),"")</f>
        <v/>
      </c>
      <c r="W302">
        <f>IF(AND($B303=W$1,areaSAS!$H302/(INDEX(maxArea_perResidue!$B$2:$B$21,MATCH($B303,maxArea_perResidue!$A$2:$A$21,0)))&gt;0),areaSAS!$H302/(INDEX(maxArea_perResidue!$B$2:$B$21,MATCH($B303,maxArea_perResidue!$A$2:$A$21,0))),"")</f>
        <v>2.8364536655278282E-2</v>
      </c>
      <c r="X302" t="str">
        <f>IF(AND($B303=X$1,areaSAS!$H302/(INDEX(maxArea_perResidue!$B$2:$B$21,MATCH($B303,maxArea_perResidue!$A$2:$A$21,0)))&gt;0),areaSAS!$H302/(INDEX(maxArea_perResidue!$B$2:$B$21,MATCH($B303,maxArea_perResidue!$A$2:$A$21,0))),"")</f>
        <v/>
      </c>
      <c r="Y302" t="str">
        <f>IF(AND($B303=Y$1,areaSAS!$H302/(INDEX(maxArea_perResidue!$B$2:$B$21,MATCH($B303,maxArea_perResidue!$A$2:$A$21,0)))&gt;0),areaSAS!$H302/(INDEX(maxArea_perResidue!$B$2:$B$21,MATCH($B303,maxArea_perResidue!$A$2:$A$21,0))),"")</f>
        <v/>
      </c>
      <c r="Z302" t="str">
        <f>IF(AND($B303=Z$1,areaSAS!$H302/(INDEX(maxArea_perResidue!$B$2:$B$21,MATCH($B303,maxArea_perResidue!$A$2:$A$21,0)))&gt;0),areaSAS!$H302/(INDEX(maxArea_perResidue!$B$2:$B$21,MATCH($B303,maxArea_perResidue!$A$2:$A$21,0))),"")</f>
        <v/>
      </c>
      <c r="AA302" t="str">
        <f>IF(AND($B303=AA$1,areaSAS!$H302/(INDEX(maxArea_perResidue!$B$2:$B$21,MATCH($B303,maxArea_perResidue!$A$2:$A$21,0)))&gt;0),areaSAS!$H302/(INDEX(maxArea_perResidue!$B$2:$B$21,MATCH($B303,maxArea_perResidue!$A$2:$A$21,0))),"")</f>
        <v/>
      </c>
      <c r="AB302" t="str">
        <f>IF(AND($B303=AB$1,areaSAS!$H302/(INDEX(maxArea_perResidue!$B$2:$B$21,MATCH($B303,maxArea_perResidue!$A$2:$A$21,0)))&gt;0),areaSAS!$H302/(INDEX(maxArea_perResidue!$B$2:$B$21,MATCH($B303,maxArea_perResidue!$A$2:$A$21,0))),"")</f>
        <v/>
      </c>
      <c r="AC302" t="str">
        <f>IF(AND($B303=AC$1,areaSAS!$H302/(INDEX(maxArea_perResidue!$B$2:$B$21,MATCH($B303,maxArea_perResidue!$A$2:$A$21,0)))&gt;0),areaSAS!$H302/(INDEX(maxArea_perResidue!$B$2:$B$21,MATCH($B303,maxArea_perResidue!$A$2:$A$21,0))),"")</f>
        <v/>
      </c>
      <c r="AD302" t="str">
        <f>IF(AND($B303=AD$1,areaSAS!$H302/(INDEX(maxArea_perResidue!$B$2:$B$21,MATCH($B303,maxArea_perResidue!$A$2:$A$21,0)))&gt;0),areaSAS!$H302/(INDEX(maxArea_perResidue!$B$2:$B$21,MATCH($B303,maxArea_perResidue!$A$2:$A$21,0))),"")</f>
        <v/>
      </c>
      <c r="AE302" s="7" t="str">
        <f>IF(AND($B303=AE$1,areaSAS!$H302/(INDEX(maxArea_perResidue!$B$2:$B$21,MATCH($B303,maxArea_perResidue!$A$2:$A$21,0)))&gt;0),areaSAS!$H302/(INDEX(maxArea_perResidue!$B$2:$B$21,MATCH($B303,maxArea_perResidue!$A$2:$A$21,0))),"")</f>
        <v/>
      </c>
    </row>
    <row r="303" spans="1:31" x14ac:dyDescent="0.3">
      <c r="A303">
        <v>302</v>
      </c>
      <c r="B303" t="s">
        <v>658</v>
      </c>
      <c r="C303" t="s">
        <v>269</v>
      </c>
      <c r="D303">
        <v>41.561361789703298</v>
      </c>
      <c r="E303" t="s">
        <v>592</v>
      </c>
      <c r="F303">
        <v>39.621518135070801</v>
      </c>
      <c r="H303" s="4">
        <f t="shared" si="4"/>
        <v>39.621518135070801</v>
      </c>
      <c r="L303" t="str">
        <f>IF(AND($B304=L$1,areaSAS!$H303/(INDEX(maxArea_perResidue!$B$2:$B$21,MATCH($B304,maxArea_perResidue!$A$2:$A$21,0)))&gt;0),areaSAS!$H303/(INDEX(maxArea_perResidue!$B$2:$B$21,MATCH($B304,maxArea_perResidue!$A$2:$A$21,0))),"")</f>
        <v/>
      </c>
      <c r="M303" t="str">
        <f>IF(AND($B304=M$1,areaSAS!$H303/(INDEX(maxArea_perResidue!$B$2:$B$21,MATCH($B304,maxArea_perResidue!$A$2:$A$21,0)))&gt;0),areaSAS!$H303/(INDEX(maxArea_perResidue!$B$2:$B$21,MATCH($B304,maxArea_perResidue!$A$2:$A$21,0))),"")</f>
        <v/>
      </c>
      <c r="N303" t="str">
        <f>IF(AND($B304=N$1,areaSAS!$H303/(INDEX(maxArea_perResidue!$B$2:$B$21,MATCH($B304,maxArea_perResidue!$A$2:$A$21,0)))&gt;0),areaSAS!$H303/(INDEX(maxArea_perResidue!$B$2:$B$21,MATCH($B304,maxArea_perResidue!$A$2:$A$21,0))),"")</f>
        <v/>
      </c>
      <c r="O303" t="str">
        <f>IF(AND($B304=O$1,areaSAS!$H303/(INDEX(maxArea_perResidue!$B$2:$B$21,MATCH($B304,maxArea_perResidue!$A$2:$A$21,0)))&gt;0),areaSAS!$H303/(INDEX(maxArea_perResidue!$B$2:$B$21,MATCH($B304,maxArea_perResidue!$A$2:$A$21,0))),"")</f>
        <v/>
      </c>
      <c r="P303" t="str">
        <f>IF(AND($B304=P$1,areaSAS!$H303/(INDEX(maxArea_perResidue!$B$2:$B$21,MATCH($B304,maxArea_perResidue!$A$2:$A$21,0)))&gt;0),areaSAS!$H303/(INDEX(maxArea_perResidue!$B$2:$B$21,MATCH($B304,maxArea_perResidue!$A$2:$A$21,0))),"")</f>
        <v/>
      </c>
      <c r="Q303" t="str">
        <f>IF(AND($B304=Q$1,areaSAS!$H303/(INDEX(maxArea_perResidue!$B$2:$B$21,MATCH($B304,maxArea_perResidue!$A$2:$A$21,0)))&gt;0),areaSAS!$H303/(INDEX(maxArea_perResidue!$B$2:$B$21,MATCH($B304,maxArea_perResidue!$A$2:$A$21,0))),"")</f>
        <v/>
      </c>
      <c r="R303" t="str">
        <f>IF(AND($B304=R$1,areaSAS!$H303/(INDEX(maxArea_perResidue!$B$2:$B$21,MATCH($B304,maxArea_perResidue!$A$2:$A$21,0)))&gt;0),areaSAS!$H303/(INDEX(maxArea_perResidue!$B$2:$B$21,MATCH($B304,maxArea_perResidue!$A$2:$A$21,0))),"")</f>
        <v/>
      </c>
      <c r="S303" t="str">
        <f>IF(AND($B304=S$1,areaSAS!$H303/(INDEX(maxArea_perResidue!$B$2:$B$21,MATCH($B304,maxArea_perResidue!$A$2:$A$21,0)))&gt;0),areaSAS!$H303/(INDEX(maxArea_perResidue!$B$2:$B$21,MATCH($B304,maxArea_perResidue!$A$2:$A$21,0))),"")</f>
        <v/>
      </c>
      <c r="T303" t="str">
        <f>IF(AND($B304=T$1,areaSAS!$H303/(INDEX(maxArea_perResidue!$B$2:$B$21,MATCH($B304,maxArea_perResidue!$A$2:$A$21,0)))&gt;0),areaSAS!$H303/(INDEX(maxArea_perResidue!$B$2:$B$21,MATCH($B304,maxArea_perResidue!$A$2:$A$21,0))),"")</f>
        <v/>
      </c>
      <c r="U303" t="str">
        <f>IF(AND($B304=U$1,areaSAS!$H303/(INDEX(maxArea_perResidue!$B$2:$B$21,MATCH($B304,maxArea_perResidue!$A$2:$A$21,0)))&gt;0),areaSAS!$H303/(INDEX(maxArea_perResidue!$B$2:$B$21,MATCH($B304,maxArea_perResidue!$A$2:$A$21,0))),"")</f>
        <v/>
      </c>
      <c r="V303" t="str">
        <f>IF(AND($B304=V$1,areaSAS!$H303/(INDEX(maxArea_perResidue!$B$2:$B$21,MATCH($B304,maxArea_perResidue!$A$2:$A$21,0)))&gt;0),areaSAS!$H303/(INDEX(maxArea_perResidue!$B$2:$B$21,MATCH($B304,maxArea_perResidue!$A$2:$A$21,0))),"")</f>
        <v/>
      </c>
      <c r="W303">
        <f>IF(AND($B304=W$1,areaSAS!$H303/(INDEX(maxArea_perResidue!$B$2:$B$21,MATCH($B304,maxArea_perResidue!$A$2:$A$21,0)))&gt;0),areaSAS!$H303/(INDEX(maxArea_perResidue!$B$2:$B$21,MATCH($B304,maxArea_perResidue!$A$2:$A$21,0))),"")</f>
        <v>0.2430767983746675</v>
      </c>
      <c r="X303" t="str">
        <f>IF(AND($B304=X$1,areaSAS!$H303/(INDEX(maxArea_perResidue!$B$2:$B$21,MATCH($B304,maxArea_perResidue!$A$2:$A$21,0)))&gt;0),areaSAS!$H303/(INDEX(maxArea_perResidue!$B$2:$B$21,MATCH($B304,maxArea_perResidue!$A$2:$A$21,0))),"")</f>
        <v/>
      </c>
      <c r="Y303" t="str">
        <f>IF(AND($B304=Y$1,areaSAS!$H303/(INDEX(maxArea_perResidue!$B$2:$B$21,MATCH($B304,maxArea_perResidue!$A$2:$A$21,0)))&gt;0),areaSAS!$H303/(INDEX(maxArea_perResidue!$B$2:$B$21,MATCH($B304,maxArea_perResidue!$A$2:$A$21,0))),"")</f>
        <v/>
      </c>
      <c r="Z303" t="str">
        <f>IF(AND($B304=Z$1,areaSAS!$H303/(INDEX(maxArea_perResidue!$B$2:$B$21,MATCH($B304,maxArea_perResidue!$A$2:$A$21,0)))&gt;0),areaSAS!$H303/(INDEX(maxArea_perResidue!$B$2:$B$21,MATCH($B304,maxArea_perResidue!$A$2:$A$21,0))),"")</f>
        <v/>
      </c>
      <c r="AA303" t="str">
        <f>IF(AND($B304=AA$1,areaSAS!$H303/(INDEX(maxArea_perResidue!$B$2:$B$21,MATCH($B304,maxArea_perResidue!$A$2:$A$21,0)))&gt;0),areaSAS!$H303/(INDEX(maxArea_perResidue!$B$2:$B$21,MATCH($B304,maxArea_perResidue!$A$2:$A$21,0))),"")</f>
        <v/>
      </c>
      <c r="AB303" t="str">
        <f>IF(AND($B304=AB$1,areaSAS!$H303/(INDEX(maxArea_perResidue!$B$2:$B$21,MATCH($B304,maxArea_perResidue!$A$2:$A$21,0)))&gt;0),areaSAS!$H303/(INDEX(maxArea_perResidue!$B$2:$B$21,MATCH($B304,maxArea_perResidue!$A$2:$A$21,0))),"")</f>
        <v/>
      </c>
      <c r="AC303" t="str">
        <f>IF(AND($B304=AC$1,areaSAS!$H303/(INDEX(maxArea_perResidue!$B$2:$B$21,MATCH($B304,maxArea_perResidue!$A$2:$A$21,0)))&gt;0),areaSAS!$H303/(INDEX(maxArea_perResidue!$B$2:$B$21,MATCH($B304,maxArea_perResidue!$A$2:$A$21,0))),"")</f>
        <v/>
      </c>
      <c r="AD303" t="str">
        <f>IF(AND($B304=AD$1,areaSAS!$H303/(INDEX(maxArea_perResidue!$B$2:$B$21,MATCH($B304,maxArea_perResidue!$A$2:$A$21,0)))&gt;0),areaSAS!$H303/(INDEX(maxArea_perResidue!$B$2:$B$21,MATCH($B304,maxArea_perResidue!$A$2:$A$21,0))),"")</f>
        <v/>
      </c>
      <c r="AE303" s="7" t="str">
        <f>IF(AND($B304=AE$1,areaSAS!$H303/(INDEX(maxArea_perResidue!$B$2:$B$21,MATCH($B304,maxArea_perResidue!$A$2:$A$21,0)))&gt;0),areaSAS!$H303/(INDEX(maxArea_perResidue!$B$2:$B$21,MATCH($B304,maxArea_perResidue!$A$2:$A$21,0))),"")</f>
        <v/>
      </c>
    </row>
    <row r="304" spans="1:31" x14ac:dyDescent="0.3">
      <c r="A304">
        <v>303</v>
      </c>
      <c r="B304" t="s">
        <v>658</v>
      </c>
      <c r="C304" t="s">
        <v>270</v>
      </c>
      <c r="D304">
        <v>11.464532375335599</v>
      </c>
      <c r="E304" t="s">
        <v>593</v>
      </c>
      <c r="F304">
        <v>13.048406660556701</v>
      </c>
      <c r="H304" s="4">
        <f t="shared" si="4"/>
        <v>11.464532375335599</v>
      </c>
      <c r="L304">
        <f>IF(AND($B305=L$1,areaSAS!$H304/(INDEX(maxArea_perResidue!$B$2:$B$21,MATCH($B305,maxArea_perResidue!$A$2:$A$21,0)))&gt;0),areaSAS!$H304/(INDEX(maxArea_perResidue!$B$2:$B$21,MATCH($B305,maxArea_perResidue!$A$2:$A$21,0))),"")</f>
        <v>9.4748201449054534E-2</v>
      </c>
      <c r="M304" t="str">
        <f>IF(AND($B305=M$1,areaSAS!$H304/(INDEX(maxArea_perResidue!$B$2:$B$21,MATCH($B305,maxArea_perResidue!$A$2:$A$21,0)))&gt;0),areaSAS!$H304/(INDEX(maxArea_perResidue!$B$2:$B$21,MATCH($B305,maxArea_perResidue!$A$2:$A$21,0))),"")</f>
        <v/>
      </c>
      <c r="N304" t="str">
        <f>IF(AND($B305=N$1,areaSAS!$H304/(INDEX(maxArea_perResidue!$B$2:$B$21,MATCH($B305,maxArea_perResidue!$A$2:$A$21,0)))&gt;0),areaSAS!$H304/(INDEX(maxArea_perResidue!$B$2:$B$21,MATCH($B305,maxArea_perResidue!$A$2:$A$21,0))),"")</f>
        <v/>
      </c>
      <c r="O304" t="str">
        <f>IF(AND($B305=O$1,areaSAS!$H304/(INDEX(maxArea_perResidue!$B$2:$B$21,MATCH($B305,maxArea_perResidue!$A$2:$A$21,0)))&gt;0),areaSAS!$H304/(INDEX(maxArea_perResidue!$B$2:$B$21,MATCH($B305,maxArea_perResidue!$A$2:$A$21,0))),"")</f>
        <v/>
      </c>
      <c r="P304" t="str">
        <f>IF(AND($B305=P$1,areaSAS!$H304/(INDEX(maxArea_perResidue!$B$2:$B$21,MATCH($B305,maxArea_perResidue!$A$2:$A$21,0)))&gt;0),areaSAS!$H304/(INDEX(maxArea_perResidue!$B$2:$B$21,MATCH($B305,maxArea_perResidue!$A$2:$A$21,0))),"")</f>
        <v/>
      </c>
      <c r="Q304" t="str">
        <f>IF(AND($B305=Q$1,areaSAS!$H304/(INDEX(maxArea_perResidue!$B$2:$B$21,MATCH($B305,maxArea_perResidue!$A$2:$A$21,0)))&gt;0),areaSAS!$H304/(INDEX(maxArea_perResidue!$B$2:$B$21,MATCH($B305,maxArea_perResidue!$A$2:$A$21,0))),"")</f>
        <v/>
      </c>
      <c r="R304" t="str">
        <f>IF(AND($B305=R$1,areaSAS!$H304/(INDEX(maxArea_perResidue!$B$2:$B$21,MATCH($B305,maxArea_perResidue!$A$2:$A$21,0)))&gt;0),areaSAS!$H304/(INDEX(maxArea_perResidue!$B$2:$B$21,MATCH($B305,maxArea_perResidue!$A$2:$A$21,0))),"")</f>
        <v/>
      </c>
      <c r="S304" t="str">
        <f>IF(AND($B305=S$1,areaSAS!$H304/(INDEX(maxArea_perResidue!$B$2:$B$21,MATCH($B305,maxArea_perResidue!$A$2:$A$21,0)))&gt;0),areaSAS!$H304/(INDEX(maxArea_perResidue!$B$2:$B$21,MATCH($B305,maxArea_perResidue!$A$2:$A$21,0))),"")</f>
        <v/>
      </c>
      <c r="T304" t="str">
        <f>IF(AND($B305=T$1,areaSAS!$H304/(INDEX(maxArea_perResidue!$B$2:$B$21,MATCH($B305,maxArea_perResidue!$A$2:$A$21,0)))&gt;0),areaSAS!$H304/(INDEX(maxArea_perResidue!$B$2:$B$21,MATCH($B305,maxArea_perResidue!$A$2:$A$21,0))),"")</f>
        <v/>
      </c>
      <c r="U304" t="str">
        <f>IF(AND($B305=U$1,areaSAS!$H304/(INDEX(maxArea_perResidue!$B$2:$B$21,MATCH($B305,maxArea_perResidue!$A$2:$A$21,0)))&gt;0),areaSAS!$H304/(INDEX(maxArea_perResidue!$B$2:$B$21,MATCH($B305,maxArea_perResidue!$A$2:$A$21,0))),"")</f>
        <v/>
      </c>
      <c r="V304" t="str">
        <f>IF(AND($B305=V$1,areaSAS!$H304/(INDEX(maxArea_perResidue!$B$2:$B$21,MATCH($B305,maxArea_perResidue!$A$2:$A$21,0)))&gt;0),areaSAS!$H304/(INDEX(maxArea_perResidue!$B$2:$B$21,MATCH($B305,maxArea_perResidue!$A$2:$A$21,0))),"")</f>
        <v/>
      </c>
      <c r="W304" t="str">
        <f>IF(AND($B305=W$1,areaSAS!$H304/(INDEX(maxArea_perResidue!$B$2:$B$21,MATCH($B305,maxArea_perResidue!$A$2:$A$21,0)))&gt;0),areaSAS!$H304/(INDEX(maxArea_perResidue!$B$2:$B$21,MATCH($B305,maxArea_perResidue!$A$2:$A$21,0))),"")</f>
        <v/>
      </c>
      <c r="X304" t="str">
        <f>IF(AND($B305=X$1,areaSAS!$H304/(INDEX(maxArea_perResidue!$B$2:$B$21,MATCH($B305,maxArea_perResidue!$A$2:$A$21,0)))&gt;0),areaSAS!$H304/(INDEX(maxArea_perResidue!$B$2:$B$21,MATCH($B305,maxArea_perResidue!$A$2:$A$21,0))),"")</f>
        <v/>
      </c>
      <c r="Y304" t="str">
        <f>IF(AND($B305=Y$1,areaSAS!$H304/(INDEX(maxArea_perResidue!$B$2:$B$21,MATCH($B305,maxArea_perResidue!$A$2:$A$21,0)))&gt;0),areaSAS!$H304/(INDEX(maxArea_perResidue!$B$2:$B$21,MATCH($B305,maxArea_perResidue!$A$2:$A$21,0))),"")</f>
        <v/>
      </c>
      <c r="Z304" t="str">
        <f>IF(AND($B305=Z$1,areaSAS!$H304/(INDEX(maxArea_perResidue!$B$2:$B$21,MATCH($B305,maxArea_perResidue!$A$2:$A$21,0)))&gt;0),areaSAS!$H304/(INDEX(maxArea_perResidue!$B$2:$B$21,MATCH($B305,maxArea_perResidue!$A$2:$A$21,0))),"")</f>
        <v/>
      </c>
      <c r="AA304" t="str">
        <f>IF(AND($B305=AA$1,areaSAS!$H304/(INDEX(maxArea_perResidue!$B$2:$B$21,MATCH($B305,maxArea_perResidue!$A$2:$A$21,0)))&gt;0),areaSAS!$H304/(INDEX(maxArea_perResidue!$B$2:$B$21,MATCH($B305,maxArea_perResidue!$A$2:$A$21,0))),"")</f>
        <v/>
      </c>
      <c r="AB304" t="str">
        <f>IF(AND($B305=AB$1,areaSAS!$H304/(INDEX(maxArea_perResidue!$B$2:$B$21,MATCH($B305,maxArea_perResidue!$A$2:$A$21,0)))&gt;0),areaSAS!$H304/(INDEX(maxArea_perResidue!$B$2:$B$21,MATCH($B305,maxArea_perResidue!$A$2:$A$21,0))),"")</f>
        <v/>
      </c>
      <c r="AC304" t="str">
        <f>IF(AND($B305=AC$1,areaSAS!$H304/(INDEX(maxArea_perResidue!$B$2:$B$21,MATCH($B305,maxArea_perResidue!$A$2:$A$21,0)))&gt;0),areaSAS!$H304/(INDEX(maxArea_perResidue!$B$2:$B$21,MATCH($B305,maxArea_perResidue!$A$2:$A$21,0))),"")</f>
        <v/>
      </c>
      <c r="AD304" t="str">
        <f>IF(AND($B305=AD$1,areaSAS!$H304/(INDEX(maxArea_perResidue!$B$2:$B$21,MATCH($B305,maxArea_perResidue!$A$2:$A$21,0)))&gt;0),areaSAS!$H304/(INDEX(maxArea_perResidue!$B$2:$B$21,MATCH($B305,maxArea_perResidue!$A$2:$A$21,0))),"")</f>
        <v/>
      </c>
      <c r="AE304" s="7" t="str">
        <f>IF(AND($B305=AE$1,areaSAS!$H304/(INDEX(maxArea_perResidue!$B$2:$B$21,MATCH($B305,maxArea_perResidue!$A$2:$A$21,0)))&gt;0),areaSAS!$H304/(INDEX(maxArea_perResidue!$B$2:$B$21,MATCH($B305,maxArea_perResidue!$A$2:$A$21,0))),"")</f>
        <v/>
      </c>
    </row>
    <row r="305" spans="1:31" x14ac:dyDescent="0.3">
      <c r="A305">
        <v>304</v>
      </c>
      <c r="B305" t="s">
        <v>663</v>
      </c>
      <c r="C305" t="s">
        <v>271</v>
      </c>
      <c r="D305">
        <v>86.330514758825302</v>
      </c>
      <c r="E305" t="s">
        <v>594</v>
      </c>
      <c r="F305">
        <v>95.019636958837495</v>
      </c>
      <c r="H305" s="4">
        <f t="shared" si="4"/>
        <v>86.330514758825302</v>
      </c>
      <c r="L305" t="str">
        <f>IF(AND($B306=L$1,areaSAS!$H305/(INDEX(maxArea_perResidue!$B$2:$B$21,MATCH($B306,maxArea_perResidue!$A$2:$A$21,0)))&gt;0),areaSAS!$H305/(INDEX(maxArea_perResidue!$B$2:$B$21,MATCH($B306,maxArea_perResidue!$A$2:$A$21,0))),"")</f>
        <v/>
      </c>
      <c r="M305" t="str">
        <f>IF(AND($B306=M$1,areaSAS!$H305/(INDEX(maxArea_perResidue!$B$2:$B$21,MATCH($B306,maxArea_perResidue!$A$2:$A$21,0)))&gt;0),areaSAS!$H305/(INDEX(maxArea_perResidue!$B$2:$B$21,MATCH($B306,maxArea_perResidue!$A$2:$A$21,0))),"")</f>
        <v/>
      </c>
      <c r="N305" t="str">
        <f>IF(AND($B306=N$1,areaSAS!$H305/(INDEX(maxArea_perResidue!$B$2:$B$21,MATCH($B306,maxArea_perResidue!$A$2:$A$21,0)))&gt;0),areaSAS!$H305/(INDEX(maxArea_perResidue!$B$2:$B$21,MATCH($B306,maxArea_perResidue!$A$2:$A$21,0))),"")</f>
        <v/>
      </c>
      <c r="O305" t="str">
        <f>IF(AND($B306=O$1,areaSAS!$H305/(INDEX(maxArea_perResidue!$B$2:$B$21,MATCH($B306,maxArea_perResidue!$A$2:$A$21,0)))&gt;0),areaSAS!$H305/(INDEX(maxArea_perResidue!$B$2:$B$21,MATCH($B306,maxArea_perResidue!$A$2:$A$21,0))),"")</f>
        <v/>
      </c>
      <c r="P305" t="str">
        <f>IF(AND($B306=P$1,areaSAS!$H305/(INDEX(maxArea_perResidue!$B$2:$B$21,MATCH($B306,maxArea_perResidue!$A$2:$A$21,0)))&gt;0),areaSAS!$H305/(INDEX(maxArea_perResidue!$B$2:$B$21,MATCH($B306,maxArea_perResidue!$A$2:$A$21,0))),"")</f>
        <v/>
      </c>
      <c r="Q305" t="str">
        <f>IF(AND($B306=Q$1,areaSAS!$H305/(INDEX(maxArea_perResidue!$B$2:$B$21,MATCH($B306,maxArea_perResidue!$A$2:$A$21,0)))&gt;0),areaSAS!$H305/(INDEX(maxArea_perResidue!$B$2:$B$21,MATCH($B306,maxArea_perResidue!$A$2:$A$21,0))),"")</f>
        <v/>
      </c>
      <c r="R305" t="str">
        <f>IF(AND($B306=R$1,areaSAS!$H305/(INDEX(maxArea_perResidue!$B$2:$B$21,MATCH($B306,maxArea_perResidue!$A$2:$A$21,0)))&gt;0),areaSAS!$H305/(INDEX(maxArea_perResidue!$B$2:$B$21,MATCH($B306,maxArea_perResidue!$A$2:$A$21,0))),"")</f>
        <v/>
      </c>
      <c r="S305" t="str">
        <f>IF(AND($B306=S$1,areaSAS!$H305/(INDEX(maxArea_perResidue!$B$2:$B$21,MATCH($B306,maxArea_perResidue!$A$2:$A$21,0)))&gt;0),areaSAS!$H305/(INDEX(maxArea_perResidue!$B$2:$B$21,MATCH($B306,maxArea_perResidue!$A$2:$A$21,0))),"")</f>
        <v/>
      </c>
      <c r="T305" t="str">
        <f>IF(AND($B306=T$1,areaSAS!$H305/(INDEX(maxArea_perResidue!$B$2:$B$21,MATCH($B306,maxArea_perResidue!$A$2:$A$21,0)))&gt;0),areaSAS!$H305/(INDEX(maxArea_perResidue!$B$2:$B$21,MATCH($B306,maxArea_perResidue!$A$2:$A$21,0))),"")</f>
        <v/>
      </c>
      <c r="U305" t="str">
        <f>IF(AND($B306=U$1,areaSAS!$H305/(INDEX(maxArea_perResidue!$B$2:$B$21,MATCH($B306,maxArea_perResidue!$A$2:$A$21,0)))&gt;0),areaSAS!$H305/(INDEX(maxArea_perResidue!$B$2:$B$21,MATCH($B306,maxArea_perResidue!$A$2:$A$21,0))),"")</f>
        <v/>
      </c>
      <c r="V305">
        <f>IF(AND($B306=V$1,areaSAS!$H305/(INDEX(maxArea_perResidue!$B$2:$B$21,MATCH($B306,maxArea_perResidue!$A$2:$A$21,0)))&gt;0),areaSAS!$H305/(INDEX(maxArea_perResidue!$B$2:$B$21,MATCH($B306,maxArea_perResidue!$A$2:$A$21,0))),"")</f>
        <v>0.60370989341835879</v>
      </c>
      <c r="W305" t="str">
        <f>IF(AND($B306=W$1,areaSAS!$H305/(INDEX(maxArea_perResidue!$B$2:$B$21,MATCH($B306,maxArea_perResidue!$A$2:$A$21,0)))&gt;0),areaSAS!$H305/(INDEX(maxArea_perResidue!$B$2:$B$21,MATCH($B306,maxArea_perResidue!$A$2:$A$21,0))),"")</f>
        <v/>
      </c>
      <c r="X305" t="str">
        <f>IF(AND($B306=X$1,areaSAS!$H305/(INDEX(maxArea_perResidue!$B$2:$B$21,MATCH($B306,maxArea_perResidue!$A$2:$A$21,0)))&gt;0),areaSAS!$H305/(INDEX(maxArea_perResidue!$B$2:$B$21,MATCH($B306,maxArea_perResidue!$A$2:$A$21,0))),"")</f>
        <v/>
      </c>
      <c r="Y305" t="str">
        <f>IF(AND($B306=Y$1,areaSAS!$H305/(INDEX(maxArea_perResidue!$B$2:$B$21,MATCH($B306,maxArea_perResidue!$A$2:$A$21,0)))&gt;0),areaSAS!$H305/(INDEX(maxArea_perResidue!$B$2:$B$21,MATCH($B306,maxArea_perResidue!$A$2:$A$21,0))),"")</f>
        <v/>
      </c>
      <c r="Z305" t="str">
        <f>IF(AND($B306=Z$1,areaSAS!$H305/(INDEX(maxArea_perResidue!$B$2:$B$21,MATCH($B306,maxArea_perResidue!$A$2:$A$21,0)))&gt;0),areaSAS!$H305/(INDEX(maxArea_perResidue!$B$2:$B$21,MATCH($B306,maxArea_perResidue!$A$2:$A$21,0))),"")</f>
        <v/>
      </c>
      <c r="AA305" t="str">
        <f>IF(AND($B306=AA$1,areaSAS!$H305/(INDEX(maxArea_perResidue!$B$2:$B$21,MATCH($B306,maxArea_perResidue!$A$2:$A$21,0)))&gt;0),areaSAS!$H305/(INDEX(maxArea_perResidue!$B$2:$B$21,MATCH($B306,maxArea_perResidue!$A$2:$A$21,0))),"")</f>
        <v/>
      </c>
      <c r="AB305" t="str">
        <f>IF(AND($B306=AB$1,areaSAS!$H305/(INDEX(maxArea_perResidue!$B$2:$B$21,MATCH($B306,maxArea_perResidue!$A$2:$A$21,0)))&gt;0),areaSAS!$H305/(INDEX(maxArea_perResidue!$B$2:$B$21,MATCH($B306,maxArea_perResidue!$A$2:$A$21,0))),"")</f>
        <v/>
      </c>
      <c r="AC305" t="str">
        <f>IF(AND($B306=AC$1,areaSAS!$H305/(INDEX(maxArea_perResidue!$B$2:$B$21,MATCH($B306,maxArea_perResidue!$A$2:$A$21,0)))&gt;0),areaSAS!$H305/(INDEX(maxArea_perResidue!$B$2:$B$21,MATCH($B306,maxArea_perResidue!$A$2:$A$21,0))),"")</f>
        <v/>
      </c>
      <c r="AD305" t="str">
        <f>IF(AND($B306=AD$1,areaSAS!$H305/(INDEX(maxArea_perResidue!$B$2:$B$21,MATCH($B306,maxArea_perResidue!$A$2:$A$21,0)))&gt;0),areaSAS!$H305/(INDEX(maxArea_perResidue!$B$2:$B$21,MATCH($B306,maxArea_perResidue!$A$2:$A$21,0))),"")</f>
        <v/>
      </c>
      <c r="AE305" s="7" t="str">
        <f>IF(AND($B306=AE$1,areaSAS!$H305/(INDEX(maxArea_perResidue!$B$2:$B$21,MATCH($B306,maxArea_perResidue!$A$2:$A$21,0)))&gt;0),areaSAS!$H305/(INDEX(maxArea_perResidue!$B$2:$B$21,MATCH($B306,maxArea_perResidue!$A$2:$A$21,0))),"")</f>
        <v/>
      </c>
    </row>
    <row r="306" spans="1:31" x14ac:dyDescent="0.3">
      <c r="A306">
        <v>305</v>
      </c>
      <c r="B306" t="s">
        <v>647</v>
      </c>
      <c r="C306" t="s">
        <v>272</v>
      </c>
      <c r="D306">
        <v>95.929467350244494</v>
      </c>
      <c r="E306" t="s">
        <v>595</v>
      </c>
      <c r="F306">
        <v>92.230681240558596</v>
      </c>
      <c r="H306" s="4">
        <f t="shared" si="4"/>
        <v>92.230681240558596</v>
      </c>
      <c r="L306" t="str">
        <f>IF(AND($B307=L$1,areaSAS!$H306/(INDEX(maxArea_perResidue!$B$2:$B$21,MATCH($B307,maxArea_perResidue!$A$2:$A$21,0)))&gt;0),areaSAS!$H306/(INDEX(maxArea_perResidue!$B$2:$B$21,MATCH($B307,maxArea_perResidue!$A$2:$A$21,0))),"")</f>
        <v/>
      </c>
      <c r="M306" t="str">
        <f>IF(AND($B307=M$1,areaSAS!$H306/(INDEX(maxArea_perResidue!$B$2:$B$21,MATCH($B307,maxArea_perResidue!$A$2:$A$21,0)))&gt;0),areaSAS!$H306/(INDEX(maxArea_perResidue!$B$2:$B$21,MATCH($B307,maxArea_perResidue!$A$2:$A$21,0))),"")</f>
        <v/>
      </c>
      <c r="N306" t="str">
        <f>IF(AND($B307=N$1,areaSAS!$H306/(INDEX(maxArea_perResidue!$B$2:$B$21,MATCH($B307,maxArea_perResidue!$A$2:$A$21,0)))&gt;0),areaSAS!$H306/(INDEX(maxArea_perResidue!$B$2:$B$21,MATCH($B307,maxArea_perResidue!$A$2:$A$21,0))),"")</f>
        <v/>
      </c>
      <c r="O306" t="str">
        <f>IF(AND($B307=O$1,areaSAS!$H306/(INDEX(maxArea_perResidue!$B$2:$B$21,MATCH($B307,maxArea_perResidue!$A$2:$A$21,0)))&gt;0),areaSAS!$H306/(INDEX(maxArea_perResidue!$B$2:$B$21,MATCH($B307,maxArea_perResidue!$A$2:$A$21,0))),"")</f>
        <v/>
      </c>
      <c r="P306" t="str">
        <f>IF(AND($B307=P$1,areaSAS!$H306/(INDEX(maxArea_perResidue!$B$2:$B$21,MATCH($B307,maxArea_perResidue!$A$2:$A$21,0)))&gt;0),areaSAS!$H306/(INDEX(maxArea_perResidue!$B$2:$B$21,MATCH($B307,maxArea_perResidue!$A$2:$A$21,0))),"")</f>
        <v/>
      </c>
      <c r="Q306" t="str">
        <f>IF(AND($B307=Q$1,areaSAS!$H306/(INDEX(maxArea_perResidue!$B$2:$B$21,MATCH($B307,maxArea_perResidue!$A$2:$A$21,0)))&gt;0),areaSAS!$H306/(INDEX(maxArea_perResidue!$B$2:$B$21,MATCH($B307,maxArea_perResidue!$A$2:$A$21,0))),"")</f>
        <v/>
      </c>
      <c r="R306">
        <f>IF(AND($B307=R$1,areaSAS!$H306/(INDEX(maxArea_perResidue!$B$2:$B$21,MATCH($B307,maxArea_perResidue!$A$2:$A$21,0)))&gt;0),areaSAS!$H306/(INDEX(maxArea_perResidue!$B$2:$B$21,MATCH($B307,maxArea_perResidue!$A$2:$A$21,0))),"")</f>
        <v>0.95083176536658343</v>
      </c>
      <c r="S306" t="str">
        <f>IF(AND($B307=S$1,areaSAS!$H306/(INDEX(maxArea_perResidue!$B$2:$B$21,MATCH($B307,maxArea_perResidue!$A$2:$A$21,0)))&gt;0),areaSAS!$H306/(INDEX(maxArea_perResidue!$B$2:$B$21,MATCH($B307,maxArea_perResidue!$A$2:$A$21,0))),"")</f>
        <v/>
      </c>
      <c r="T306" t="str">
        <f>IF(AND($B307=T$1,areaSAS!$H306/(INDEX(maxArea_perResidue!$B$2:$B$21,MATCH($B307,maxArea_perResidue!$A$2:$A$21,0)))&gt;0),areaSAS!$H306/(INDEX(maxArea_perResidue!$B$2:$B$21,MATCH($B307,maxArea_perResidue!$A$2:$A$21,0))),"")</f>
        <v/>
      </c>
      <c r="U306" t="str">
        <f>IF(AND($B307=U$1,areaSAS!$H306/(INDEX(maxArea_perResidue!$B$2:$B$21,MATCH($B307,maxArea_perResidue!$A$2:$A$21,0)))&gt;0),areaSAS!$H306/(INDEX(maxArea_perResidue!$B$2:$B$21,MATCH($B307,maxArea_perResidue!$A$2:$A$21,0))),"")</f>
        <v/>
      </c>
      <c r="V306" t="str">
        <f>IF(AND($B307=V$1,areaSAS!$H306/(INDEX(maxArea_perResidue!$B$2:$B$21,MATCH($B307,maxArea_perResidue!$A$2:$A$21,0)))&gt;0),areaSAS!$H306/(INDEX(maxArea_perResidue!$B$2:$B$21,MATCH($B307,maxArea_perResidue!$A$2:$A$21,0))),"")</f>
        <v/>
      </c>
      <c r="W306" t="str">
        <f>IF(AND($B307=W$1,areaSAS!$H306/(INDEX(maxArea_perResidue!$B$2:$B$21,MATCH($B307,maxArea_perResidue!$A$2:$A$21,0)))&gt;0),areaSAS!$H306/(INDEX(maxArea_perResidue!$B$2:$B$21,MATCH($B307,maxArea_perResidue!$A$2:$A$21,0))),"")</f>
        <v/>
      </c>
      <c r="X306" t="str">
        <f>IF(AND($B307=X$1,areaSAS!$H306/(INDEX(maxArea_perResidue!$B$2:$B$21,MATCH($B307,maxArea_perResidue!$A$2:$A$21,0)))&gt;0),areaSAS!$H306/(INDEX(maxArea_perResidue!$B$2:$B$21,MATCH($B307,maxArea_perResidue!$A$2:$A$21,0))),"")</f>
        <v/>
      </c>
      <c r="Y306" t="str">
        <f>IF(AND($B307=Y$1,areaSAS!$H306/(INDEX(maxArea_perResidue!$B$2:$B$21,MATCH($B307,maxArea_perResidue!$A$2:$A$21,0)))&gt;0),areaSAS!$H306/(INDEX(maxArea_perResidue!$B$2:$B$21,MATCH($B307,maxArea_perResidue!$A$2:$A$21,0))),"")</f>
        <v/>
      </c>
      <c r="Z306" t="str">
        <f>IF(AND($B307=Z$1,areaSAS!$H306/(INDEX(maxArea_perResidue!$B$2:$B$21,MATCH($B307,maxArea_perResidue!$A$2:$A$21,0)))&gt;0),areaSAS!$H306/(INDEX(maxArea_perResidue!$B$2:$B$21,MATCH($B307,maxArea_perResidue!$A$2:$A$21,0))),"")</f>
        <v/>
      </c>
      <c r="AA306" t="str">
        <f>IF(AND($B307=AA$1,areaSAS!$H306/(INDEX(maxArea_perResidue!$B$2:$B$21,MATCH($B307,maxArea_perResidue!$A$2:$A$21,0)))&gt;0),areaSAS!$H306/(INDEX(maxArea_perResidue!$B$2:$B$21,MATCH($B307,maxArea_perResidue!$A$2:$A$21,0))),"")</f>
        <v/>
      </c>
      <c r="AB306" t="str">
        <f>IF(AND($B307=AB$1,areaSAS!$H306/(INDEX(maxArea_perResidue!$B$2:$B$21,MATCH($B307,maxArea_perResidue!$A$2:$A$21,0)))&gt;0),areaSAS!$H306/(INDEX(maxArea_perResidue!$B$2:$B$21,MATCH($B307,maxArea_perResidue!$A$2:$A$21,0))),"")</f>
        <v/>
      </c>
      <c r="AC306" t="str">
        <f>IF(AND($B307=AC$1,areaSAS!$H306/(INDEX(maxArea_perResidue!$B$2:$B$21,MATCH($B307,maxArea_perResidue!$A$2:$A$21,0)))&gt;0),areaSAS!$H306/(INDEX(maxArea_perResidue!$B$2:$B$21,MATCH($B307,maxArea_perResidue!$A$2:$A$21,0))),"")</f>
        <v/>
      </c>
      <c r="AD306" t="str">
        <f>IF(AND($B307=AD$1,areaSAS!$H306/(INDEX(maxArea_perResidue!$B$2:$B$21,MATCH($B307,maxArea_perResidue!$A$2:$A$21,0)))&gt;0),areaSAS!$H306/(INDEX(maxArea_perResidue!$B$2:$B$21,MATCH($B307,maxArea_perResidue!$A$2:$A$21,0))),"")</f>
        <v/>
      </c>
      <c r="AE306" s="7" t="str">
        <f>IF(AND($B307=AE$1,areaSAS!$H306/(INDEX(maxArea_perResidue!$B$2:$B$21,MATCH($B307,maxArea_perResidue!$A$2:$A$21,0)))&gt;0),areaSAS!$H306/(INDEX(maxArea_perResidue!$B$2:$B$21,MATCH($B307,maxArea_perResidue!$A$2:$A$21,0))),"")</f>
        <v/>
      </c>
    </row>
    <row r="307" spans="1:31" x14ac:dyDescent="0.3">
      <c r="A307">
        <v>306</v>
      </c>
      <c r="B307" t="s">
        <v>648</v>
      </c>
      <c r="C307" t="s">
        <v>273</v>
      </c>
      <c r="D307">
        <v>53.234740495681699</v>
      </c>
      <c r="E307" t="s">
        <v>596</v>
      </c>
      <c r="F307">
        <v>52.368686318397501</v>
      </c>
      <c r="H307" s="4">
        <f t="shared" si="4"/>
        <v>52.368686318397501</v>
      </c>
      <c r="L307" t="str">
        <f>IF(AND($B308=L$1,areaSAS!$H307/(INDEX(maxArea_perResidue!$B$2:$B$21,MATCH($B308,maxArea_perResidue!$A$2:$A$21,0)))&gt;0),areaSAS!$H307/(INDEX(maxArea_perResidue!$B$2:$B$21,MATCH($B308,maxArea_perResidue!$A$2:$A$21,0))),"")</f>
        <v/>
      </c>
      <c r="M307" t="str">
        <f>IF(AND($B308=M$1,areaSAS!$H307/(INDEX(maxArea_perResidue!$B$2:$B$21,MATCH($B308,maxArea_perResidue!$A$2:$A$21,0)))&gt;0),areaSAS!$H307/(INDEX(maxArea_perResidue!$B$2:$B$21,MATCH($B308,maxArea_perResidue!$A$2:$A$21,0))),"")</f>
        <v/>
      </c>
      <c r="N307" t="str">
        <f>IF(AND($B308=N$1,areaSAS!$H307/(INDEX(maxArea_perResidue!$B$2:$B$21,MATCH($B308,maxArea_perResidue!$A$2:$A$21,0)))&gt;0),areaSAS!$H307/(INDEX(maxArea_perResidue!$B$2:$B$21,MATCH($B308,maxArea_perResidue!$A$2:$A$21,0))),"")</f>
        <v/>
      </c>
      <c r="O307" t="str">
        <f>IF(AND($B308=O$1,areaSAS!$H307/(INDEX(maxArea_perResidue!$B$2:$B$21,MATCH($B308,maxArea_perResidue!$A$2:$A$21,0)))&gt;0),areaSAS!$H307/(INDEX(maxArea_perResidue!$B$2:$B$21,MATCH($B308,maxArea_perResidue!$A$2:$A$21,0))),"")</f>
        <v/>
      </c>
      <c r="P307" t="str">
        <f>IF(AND($B308=P$1,areaSAS!$H307/(INDEX(maxArea_perResidue!$B$2:$B$21,MATCH($B308,maxArea_perResidue!$A$2:$A$21,0)))&gt;0),areaSAS!$H307/(INDEX(maxArea_perResidue!$B$2:$B$21,MATCH($B308,maxArea_perResidue!$A$2:$A$21,0))),"")</f>
        <v/>
      </c>
      <c r="Q307" t="str">
        <f>IF(AND($B308=Q$1,areaSAS!$H307/(INDEX(maxArea_perResidue!$B$2:$B$21,MATCH($B308,maxArea_perResidue!$A$2:$A$21,0)))&gt;0),areaSAS!$H307/(INDEX(maxArea_perResidue!$B$2:$B$21,MATCH($B308,maxArea_perResidue!$A$2:$A$21,0))),"")</f>
        <v/>
      </c>
      <c r="R307" t="str">
        <f>IF(AND($B308=R$1,areaSAS!$H307/(INDEX(maxArea_perResidue!$B$2:$B$21,MATCH($B308,maxArea_perResidue!$A$2:$A$21,0)))&gt;0),areaSAS!$H307/(INDEX(maxArea_perResidue!$B$2:$B$21,MATCH($B308,maxArea_perResidue!$A$2:$A$21,0))),"")</f>
        <v/>
      </c>
      <c r="S307" t="str">
        <f>IF(AND($B308=S$1,areaSAS!$H307/(INDEX(maxArea_perResidue!$B$2:$B$21,MATCH($B308,maxArea_perResidue!$A$2:$A$21,0)))&gt;0),areaSAS!$H307/(INDEX(maxArea_perResidue!$B$2:$B$21,MATCH($B308,maxArea_perResidue!$A$2:$A$21,0))),"")</f>
        <v/>
      </c>
      <c r="T307">
        <f>IF(AND($B308=T$1,areaSAS!$H307/(INDEX(maxArea_perResidue!$B$2:$B$21,MATCH($B308,maxArea_perResidue!$A$2:$A$21,0)))&gt;0),areaSAS!$H307/(INDEX(maxArea_perResidue!$B$2:$B$21,MATCH($B308,maxArea_perResidue!$A$2:$A$21,0))),"")</f>
        <v>0.22768994051477173</v>
      </c>
      <c r="U307" t="str">
        <f>IF(AND($B308=U$1,areaSAS!$H307/(INDEX(maxArea_perResidue!$B$2:$B$21,MATCH($B308,maxArea_perResidue!$A$2:$A$21,0)))&gt;0),areaSAS!$H307/(INDEX(maxArea_perResidue!$B$2:$B$21,MATCH($B308,maxArea_perResidue!$A$2:$A$21,0))),"")</f>
        <v/>
      </c>
      <c r="V307" t="str">
        <f>IF(AND($B308=V$1,areaSAS!$H307/(INDEX(maxArea_perResidue!$B$2:$B$21,MATCH($B308,maxArea_perResidue!$A$2:$A$21,0)))&gt;0),areaSAS!$H307/(INDEX(maxArea_perResidue!$B$2:$B$21,MATCH($B308,maxArea_perResidue!$A$2:$A$21,0))),"")</f>
        <v/>
      </c>
      <c r="W307" t="str">
        <f>IF(AND($B308=W$1,areaSAS!$H307/(INDEX(maxArea_perResidue!$B$2:$B$21,MATCH($B308,maxArea_perResidue!$A$2:$A$21,0)))&gt;0),areaSAS!$H307/(INDEX(maxArea_perResidue!$B$2:$B$21,MATCH($B308,maxArea_perResidue!$A$2:$A$21,0))),"")</f>
        <v/>
      </c>
      <c r="X307" t="str">
        <f>IF(AND($B308=X$1,areaSAS!$H307/(INDEX(maxArea_perResidue!$B$2:$B$21,MATCH($B308,maxArea_perResidue!$A$2:$A$21,0)))&gt;0),areaSAS!$H307/(INDEX(maxArea_perResidue!$B$2:$B$21,MATCH($B308,maxArea_perResidue!$A$2:$A$21,0))),"")</f>
        <v/>
      </c>
      <c r="Y307" t="str">
        <f>IF(AND($B308=Y$1,areaSAS!$H307/(INDEX(maxArea_perResidue!$B$2:$B$21,MATCH($B308,maxArea_perResidue!$A$2:$A$21,0)))&gt;0),areaSAS!$H307/(INDEX(maxArea_perResidue!$B$2:$B$21,MATCH($B308,maxArea_perResidue!$A$2:$A$21,0))),"")</f>
        <v/>
      </c>
      <c r="Z307" t="str">
        <f>IF(AND($B308=Z$1,areaSAS!$H307/(INDEX(maxArea_perResidue!$B$2:$B$21,MATCH($B308,maxArea_perResidue!$A$2:$A$21,0)))&gt;0),areaSAS!$H307/(INDEX(maxArea_perResidue!$B$2:$B$21,MATCH($B308,maxArea_perResidue!$A$2:$A$21,0))),"")</f>
        <v/>
      </c>
      <c r="AA307" t="str">
        <f>IF(AND($B308=AA$1,areaSAS!$H307/(INDEX(maxArea_perResidue!$B$2:$B$21,MATCH($B308,maxArea_perResidue!$A$2:$A$21,0)))&gt;0),areaSAS!$H307/(INDEX(maxArea_perResidue!$B$2:$B$21,MATCH($B308,maxArea_perResidue!$A$2:$A$21,0))),"")</f>
        <v/>
      </c>
      <c r="AB307" t="str">
        <f>IF(AND($B308=AB$1,areaSAS!$H307/(INDEX(maxArea_perResidue!$B$2:$B$21,MATCH($B308,maxArea_perResidue!$A$2:$A$21,0)))&gt;0),areaSAS!$H307/(INDEX(maxArea_perResidue!$B$2:$B$21,MATCH($B308,maxArea_perResidue!$A$2:$A$21,0))),"")</f>
        <v/>
      </c>
      <c r="AC307" t="str">
        <f>IF(AND($B308=AC$1,areaSAS!$H307/(INDEX(maxArea_perResidue!$B$2:$B$21,MATCH($B308,maxArea_perResidue!$A$2:$A$21,0)))&gt;0),areaSAS!$H307/(INDEX(maxArea_perResidue!$B$2:$B$21,MATCH($B308,maxArea_perResidue!$A$2:$A$21,0))),"")</f>
        <v/>
      </c>
      <c r="AD307" t="str">
        <f>IF(AND($B308=AD$1,areaSAS!$H307/(INDEX(maxArea_perResidue!$B$2:$B$21,MATCH($B308,maxArea_perResidue!$A$2:$A$21,0)))&gt;0),areaSAS!$H307/(INDEX(maxArea_perResidue!$B$2:$B$21,MATCH($B308,maxArea_perResidue!$A$2:$A$21,0))),"")</f>
        <v/>
      </c>
      <c r="AE307" s="7" t="str">
        <f>IF(AND($B308=AE$1,areaSAS!$H307/(INDEX(maxArea_perResidue!$B$2:$B$21,MATCH($B308,maxArea_perResidue!$A$2:$A$21,0)))&gt;0),areaSAS!$H307/(INDEX(maxArea_perResidue!$B$2:$B$21,MATCH($B308,maxArea_perResidue!$A$2:$A$21,0))),"")</f>
        <v/>
      </c>
    </row>
    <row r="308" spans="1:31" x14ac:dyDescent="0.3">
      <c r="A308">
        <v>307</v>
      </c>
      <c r="B308" t="s">
        <v>652</v>
      </c>
      <c r="C308" t="s">
        <v>274</v>
      </c>
      <c r="D308">
        <v>107.297256588935</v>
      </c>
      <c r="E308" t="s">
        <v>597</v>
      </c>
      <c r="F308">
        <v>117.13448190689</v>
      </c>
      <c r="H308" s="4">
        <f t="shared" si="4"/>
        <v>107.297256588935</v>
      </c>
      <c r="L308" t="str">
        <f>IF(AND($B309=L$1,areaSAS!$H308/(INDEX(maxArea_perResidue!$B$2:$B$21,MATCH($B309,maxArea_perResidue!$A$2:$A$21,0)))&gt;0),areaSAS!$H308/(INDEX(maxArea_perResidue!$B$2:$B$21,MATCH($B309,maxArea_perResidue!$A$2:$A$21,0))),"")</f>
        <v/>
      </c>
      <c r="M308" t="str">
        <f>IF(AND($B309=M$1,areaSAS!$H308/(INDEX(maxArea_perResidue!$B$2:$B$21,MATCH($B309,maxArea_perResidue!$A$2:$A$21,0)))&gt;0),areaSAS!$H308/(INDEX(maxArea_perResidue!$B$2:$B$21,MATCH($B309,maxArea_perResidue!$A$2:$A$21,0))),"")</f>
        <v/>
      </c>
      <c r="N308" t="str">
        <f>IF(AND($B309=N$1,areaSAS!$H308/(INDEX(maxArea_perResidue!$B$2:$B$21,MATCH($B309,maxArea_perResidue!$A$2:$A$21,0)))&gt;0),areaSAS!$H308/(INDEX(maxArea_perResidue!$B$2:$B$21,MATCH($B309,maxArea_perResidue!$A$2:$A$21,0))),"")</f>
        <v/>
      </c>
      <c r="O308" t="str">
        <f>IF(AND($B309=O$1,areaSAS!$H308/(INDEX(maxArea_perResidue!$B$2:$B$21,MATCH($B309,maxArea_perResidue!$A$2:$A$21,0)))&gt;0),areaSAS!$H308/(INDEX(maxArea_perResidue!$B$2:$B$21,MATCH($B309,maxArea_perResidue!$A$2:$A$21,0))),"")</f>
        <v/>
      </c>
      <c r="P308" t="str">
        <f>IF(AND($B309=P$1,areaSAS!$H308/(INDEX(maxArea_perResidue!$B$2:$B$21,MATCH($B309,maxArea_perResidue!$A$2:$A$21,0)))&gt;0),areaSAS!$H308/(INDEX(maxArea_perResidue!$B$2:$B$21,MATCH($B309,maxArea_perResidue!$A$2:$A$21,0))),"")</f>
        <v/>
      </c>
      <c r="Q308" t="str">
        <f>IF(AND($B309=Q$1,areaSAS!$H308/(INDEX(maxArea_perResidue!$B$2:$B$21,MATCH($B309,maxArea_perResidue!$A$2:$A$21,0)))&gt;0),areaSAS!$H308/(INDEX(maxArea_perResidue!$B$2:$B$21,MATCH($B309,maxArea_perResidue!$A$2:$A$21,0))),"")</f>
        <v/>
      </c>
      <c r="R308" t="str">
        <f>IF(AND($B309=R$1,areaSAS!$H308/(INDEX(maxArea_perResidue!$B$2:$B$21,MATCH($B309,maxArea_perResidue!$A$2:$A$21,0)))&gt;0),areaSAS!$H308/(INDEX(maxArea_perResidue!$B$2:$B$21,MATCH($B309,maxArea_perResidue!$A$2:$A$21,0))),"")</f>
        <v/>
      </c>
      <c r="S308" t="str">
        <f>IF(AND($B309=S$1,areaSAS!$H308/(INDEX(maxArea_perResidue!$B$2:$B$21,MATCH($B309,maxArea_perResidue!$A$2:$A$21,0)))&gt;0),areaSAS!$H308/(INDEX(maxArea_perResidue!$B$2:$B$21,MATCH($B309,maxArea_perResidue!$A$2:$A$21,0))),"")</f>
        <v/>
      </c>
      <c r="T308" t="str">
        <f>IF(AND($B309=T$1,areaSAS!$H308/(INDEX(maxArea_perResidue!$B$2:$B$21,MATCH($B309,maxArea_perResidue!$A$2:$A$21,0)))&gt;0),areaSAS!$H308/(INDEX(maxArea_perResidue!$B$2:$B$21,MATCH($B309,maxArea_perResidue!$A$2:$A$21,0))),"")</f>
        <v/>
      </c>
      <c r="U308" t="str">
        <f>IF(AND($B309=U$1,areaSAS!$H308/(INDEX(maxArea_perResidue!$B$2:$B$21,MATCH($B309,maxArea_perResidue!$A$2:$A$21,0)))&gt;0),areaSAS!$H308/(INDEX(maxArea_perResidue!$B$2:$B$21,MATCH($B309,maxArea_perResidue!$A$2:$A$21,0))),"")</f>
        <v/>
      </c>
      <c r="V308" t="str">
        <f>IF(AND($B309=V$1,areaSAS!$H308/(INDEX(maxArea_perResidue!$B$2:$B$21,MATCH($B309,maxArea_perResidue!$A$2:$A$21,0)))&gt;0),areaSAS!$H308/(INDEX(maxArea_perResidue!$B$2:$B$21,MATCH($B309,maxArea_perResidue!$A$2:$A$21,0))),"")</f>
        <v/>
      </c>
      <c r="W308" t="str">
        <f>IF(AND($B309=W$1,areaSAS!$H308/(INDEX(maxArea_perResidue!$B$2:$B$21,MATCH($B309,maxArea_perResidue!$A$2:$A$21,0)))&gt;0),areaSAS!$H308/(INDEX(maxArea_perResidue!$B$2:$B$21,MATCH($B309,maxArea_perResidue!$A$2:$A$21,0))),"")</f>
        <v/>
      </c>
      <c r="X308" t="str">
        <f>IF(AND($B309=X$1,areaSAS!$H308/(INDEX(maxArea_perResidue!$B$2:$B$21,MATCH($B309,maxArea_perResidue!$A$2:$A$21,0)))&gt;0),areaSAS!$H308/(INDEX(maxArea_perResidue!$B$2:$B$21,MATCH($B309,maxArea_perResidue!$A$2:$A$21,0))),"")</f>
        <v/>
      </c>
      <c r="Y308" t="str">
        <f>IF(AND($B309=Y$1,areaSAS!$H308/(INDEX(maxArea_perResidue!$B$2:$B$21,MATCH($B309,maxArea_perResidue!$A$2:$A$21,0)))&gt;0),areaSAS!$H308/(INDEX(maxArea_perResidue!$B$2:$B$21,MATCH($B309,maxArea_perResidue!$A$2:$A$21,0))),"")</f>
        <v/>
      </c>
      <c r="Z308" t="str">
        <f>IF(AND($B309=Z$1,areaSAS!$H308/(INDEX(maxArea_perResidue!$B$2:$B$21,MATCH($B309,maxArea_perResidue!$A$2:$A$21,0)))&gt;0),areaSAS!$H308/(INDEX(maxArea_perResidue!$B$2:$B$21,MATCH($B309,maxArea_perResidue!$A$2:$A$21,0))),"")</f>
        <v/>
      </c>
      <c r="AA308">
        <f>IF(AND($B309=AA$1,areaSAS!$H308/(INDEX(maxArea_perResidue!$B$2:$B$21,MATCH($B309,maxArea_perResidue!$A$2:$A$21,0)))&gt;0),areaSAS!$H308/(INDEX(maxArea_perResidue!$B$2:$B$21,MATCH($B309,maxArea_perResidue!$A$2:$A$21,0))),"")</f>
        <v>0.56176574130332457</v>
      </c>
      <c r="AB308" t="str">
        <f>IF(AND($B309=AB$1,areaSAS!$H308/(INDEX(maxArea_perResidue!$B$2:$B$21,MATCH($B309,maxArea_perResidue!$A$2:$A$21,0)))&gt;0),areaSAS!$H308/(INDEX(maxArea_perResidue!$B$2:$B$21,MATCH($B309,maxArea_perResidue!$A$2:$A$21,0))),"")</f>
        <v/>
      </c>
      <c r="AC308" t="str">
        <f>IF(AND($B309=AC$1,areaSAS!$H308/(INDEX(maxArea_perResidue!$B$2:$B$21,MATCH($B309,maxArea_perResidue!$A$2:$A$21,0)))&gt;0),areaSAS!$H308/(INDEX(maxArea_perResidue!$B$2:$B$21,MATCH($B309,maxArea_perResidue!$A$2:$A$21,0))),"")</f>
        <v/>
      </c>
      <c r="AD308" t="str">
        <f>IF(AND($B309=AD$1,areaSAS!$H308/(INDEX(maxArea_perResidue!$B$2:$B$21,MATCH($B309,maxArea_perResidue!$A$2:$A$21,0)))&gt;0),areaSAS!$H308/(INDEX(maxArea_perResidue!$B$2:$B$21,MATCH($B309,maxArea_perResidue!$A$2:$A$21,0))),"")</f>
        <v/>
      </c>
      <c r="AE308" s="7" t="str">
        <f>IF(AND($B309=AE$1,areaSAS!$H308/(INDEX(maxArea_perResidue!$B$2:$B$21,MATCH($B309,maxArea_perResidue!$A$2:$A$21,0)))&gt;0),areaSAS!$H308/(INDEX(maxArea_perResidue!$B$2:$B$21,MATCH($B309,maxArea_perResidue!$A$2:$A$21,0))),"")</f>
        <v/>
      </c>
    </row>
    <row r="309" spans="1:31" x14ac:dyDescent="0.3">
      <c r="A309">
        <v>308</v>
      </c>
      <c r="B309" t="s">
        <v>655</v>
      </c>
      <c r="C309" t="s">
        <v>275</v>
      </c>
      <c r="D309">
        <v>86.660099081694995</v>
      </c>
      <c r="E309" t="s">
        <v>598</v>
      </c>
      <c r="F309">
        <v>82.864850521087604</v>
      </c>
      <c r="H309" s="4">
        <f t="shared" si="4"/>
        <v>82.864850521087604</v>
      </c>
      <c r="L309" t="str">
        <f>IF(AND($B310=L$1,areaSAS!$H309/(INDEX(maxArea_perResidue!$B$2:$B$21,MATCH($B310,maxArea_perResidue!$A$2:$A$21,0)))&gt;0),areaSAS!$H309/(INDEX(maxArea_perResidue!$B$2:$B$21,MATCH($B310,maxArea_perResidue!$A$2:$A$21,0))),"")</f>
        <v/>
      </c>
      <c r="M309" t="str">
        <f>IF(AND($B310=M$1,areaSAS!$H309/(INDEX(maxArea_perResidue!$B$2:$B$21,MATCH($B310,maxArea_perResidue!$A$2:$A$21,0)))&gt;0),areaSAS!$H309/(INDEX(maxArea_perResidue!$B$2:$B$21,MATCH($B310,maxArea_perResidue!$A$2:$A$21,0))),"")</f>
        <v/>
      </c>
      <c r="N309" t="str">
        <f>IF(AND($B310=N$1,areaSAS!$H309/(INDEX(maxArea_perResidue!$B$2:$B$21,MATCH($B310,maxArea_perResidue!$A$2:$A$21,0)))&gt;0),areaSAS!$H309/(INDEX(maxArea_perResidue!$B$2:$B$21,MATCH($B310,maxArea_perResidue!$A$2:$A$21,0))),"")</f>
        <v/>
      </c>
      <c r="O309" t="str">
        <f>IF(AND($B310=O$1,areaSAS!$H309/(INDEX(maxArea_perResidue!$B$2:$B$21,MATCH($B310,maxArea_perResidue!$A$2:$A$21,0)))&gt;0),areaSAS!$H309/(INDEX(maxArea_perResidue!$B$2:$B$21,MATCH($B310,maxArea_perResidue!$A$2:$A$21,0))),"")</f>
        <v/>
      </c>
      <c r="P309" t="str">
        <f>IF(AND($B310=P$1,areaSAS!$H309/(INDEX(maxArea_perResidue!$B$2:$B$21,MATCH($B310,maxArea_perResidue!$A$2:$A$21,0)))&gt;0),areaSAS!$H309/(INDEX(maxArea_perResidue!$B$2:$B$21,MATCH($B310,maxArea_perResidue!$A$2:$A$21,0))),"")</f>
        <v/>
      </c>
      <c r="Q309" t="str">
        <f>IF(AND($B310=Q$1,areaSAS!$H309/(INDEX(maxArea_perResidue!$B$2:$B$21,MATCH($B310,maxArea_perResidue!$A$2:$A$21,0)))&gt;0),areaSAS!$H309/(INDEX(maxArea_perResidue!$B$2:$B$21,MATCH($B310,maxArea_perResidue!$A$2:$A$21,0))),"")</f>
        <v/>
      </c>
      <c r="R309" t="str">
        <f>IF(AND($B310=R$1,areaSAS!$H309/(INDEX(maxArea_perResidue!$B$2:$B$21,MATCH($B310,maxArea_perResidue!$A$2:$A$21,0)))&gt;0),areaSAS!$H309/(INDEX(maxArea_perResidue!$B$2:$B$21,MATCH($B310,maxArea_perResidue!$A$2:$A$21,0))),"")</f>
        <v/>
      </c>
      <c r="S309" t="str">
        <f>IF(AND($B310=S$1,areaSAS!$H309/(INDEX(maxArea_perResidue!$B$2:$B$21,MATCH($B310,maxArea_perResidue!$A$2:$A$21,0)))&gt;0),areaSAS!$H309/(INDEX(maxArea_perResidue!$B$2:$B$21,MATCH($B310,maxArea_perResidue!$A$2:$A$21,0))),"")</f>
        <v/>
      </c>
      <c r="T309" t="str">
        <f>IF(AND($B310=T$1,areaSAS!$H309/(INDEX(maxArea_perResidue!$B$2:$B$21,MATCH($B310,maxArea_perResidue!$A$2:$A$21,0)))&gt;0),areaSAS!$H309/(INDEX(maxArea_perResidue!$B$2:$B$21,MATCH($B310,maxArea_perResidue!$A$2:$A$21,0))),"")</f>
        <v/>
      </c>
      <c r="U309" t="str">
        <f>IF(AND($B310=U$1,areaSAS!$H309/(INDEX(maxArea_perResidue!$B$2:$B$21,MATCH($B310,maxArea_perResidue!$A$2:$A$21,0)))&gt;0),areaSAS!$H309/(INDEX(maxArea_perResidue!$B$2:$B$21,MATCH($B310,maxArea_perResidue!$A$2:$A$21,0))),"")</f>
        <v/>
      </c>
      <c r="V309" t="str">
        <f>IF(AND($B310=V$1,areaSAS!$H309/(INDEX(maxArea_perResidue!$B$2:$B$21,MATCH($B310,maxArea_perResidue!$A$2:$A$21,0)))&gt;0),areaSAS!$H309/(INDEX(maxArea_perResidue!$B$2:$B$21,MATCH($B310,maxArea_perResidue!$A$2:$A$21,0))),"")</f>
        <v/>
      </c>
      <c r="W309" t="str">
        <f>IF(AND($B310=W$1,areaSAS!$H309/(INDEX(maxArea_perResidue!$B$2:$B$21,MATCH($B310,maxArea_perResidue!$A$2:$A$21,0)))&gt;0),areaSAS!$H309/(INDEX(maxArea_perResidue!$B$2:$B$21,MATCH($B310,maxArea_perResidue!$A$2:$A$21,0))),"")</f>
        <v/>
      </c>
      <c r="X309" t="str">
        <f>IF(AND($B310=X$1,areaSAS!$H309/(INDEX(maxArea_perResidue!$B$2:$B$21,MATCH($B310,maxArea_perResidue!$A$2:$A$21,0)))&gt;0),areaSAS!$H309/(INDEX(maxArea_perResidue!$B$2:$B$21,MATCH($B310,maxArea_perResidue!$A$2:$A$21,0))),"")</f>
        <v/>
      </c>
      <c r="Y309" t="str">
        <f>IF(AND($B310=Y$1,areaSAS!$H309/(INDEX(maxArea_perResidue!$B$2:$B$21,MATCH($B310,maxArea_perResidue!$A$2:$A$21,0)))&gt;0),areaSAS!$H309/(INDEX(maxArea_perResidue!$B$2:$B$21,MATCH($B310,maxArea_perResidue!$A$2:$A$21,0))),"")</f>
        <v/>
      </c>
      <c r="Z309">
        <f>IF(AND($B310=Z$1,areaSAS!$H309/(INDEX(maxArea_perResidue!$B$2:$B$21,MATCH($B310,maxArea_perResidue!$A$2:$A$21,0)))&gt;0),areaSAS!$H309/(INDEX(maxArea_perResidue!$B$2:$B$21,MATCH($B310,maxArea_perResidue!$A$2:$A$21,0))),"")</f>
        <v>0.42494795139019281</v>
      </c>
      <c r="AA309" t="str">
        <f>IF(AND($B310=AA$1,areaSAS!$H309/(INDEX(maxArea_perResidue!$B$2:$B$21,MATCH($B310,maxArea_perResidue!$A$2:$A$21,0)))&gt;0),areaSAS!$H309/(INDEX(maxArea_perResidue!$B$2:$B$21,MATCH($B310,maxArea_perResidue!$A$2:$A$21,0))),"")</f>
        <v/>
      </c>
      <c r="AB309" t="str">
        <f>IF(AND($B310=AB$1,areaSAS!$H309/(INDEX(maxArea_perResidue!$B$2:$B$21,MATCH($B310,maxArea_perResidue!$A$2:$A$21,0)))&gt;0),areaSAS!$H309/(INDEX(maxArea_perResidue!$B$2:$B$21,MATCH($B310,maxArea_perResidue!$A$2:$A$21,0))),"")</f>
        <v/>
      </c>
      <c r="AC309" t="str">
        <f>IF(AND($B310=AC$1,areaSAS!$H309/(INDEX(maxArea_perResidue!$B$2:$B$21,MATCH($B310,maxArea_perResidue!$A$2:$A$21,0)))&gt;0),areaSAS!$H309/(INDEX(maxArea_perResidue!$B$2:$B$21,MATCH($B310,maxArea_perResidue!$A$2:$A$21,0))),"")</f>
        <v/>
      </c>
      <c r="AD309" t="str">
        <f>IF(AND($B310=AD$1,areaSAS!$H309/(INDEX(maxArea_perResidue!$B$2:$B$21,MATCH($B310,maxArea_perResidue!$A$2:$A$21,0)))&gt;0),areaSAS!$H309/(INDEX(maxArea_perResidue!$B$2:$B$21,MATCH($B310,maxArea_perResidue!$A$2:$A$21,0))),"")</f>
        <v/>
      </c>
      <c r="AE309" s="7" t="str">
        <f>IF(AND($B310=AE$1,areaSAS!$H309/(INDEX(maxArea_perResidue!$B$2:$B$21,MATCH($B310,maxArea_perResidue!$A$2:$A$21,0)))&gt;0),areaSAS!$H309/(INDEX(maxArea_perResidue!$B$2:$B$21,MATCH($B310,maxArea_perResidue!$A$2:$A$21,0))),"")</f>
        <v/>
      </c>
    </row>
    <row r="310" spans="1:31" x14ac:dyDescent="0.3">
      <c r="A310">
        <v>309</v>
      </c>
      <c r="B310" t="s">
        <v>656</v>
      </c>
      <c r="C310" t="s">
        <v>276</v>
      </c>
      <c r="D310">
        <v>14.6864848732948</v>
      </c>
      <c r="E310" t="s">
        <v>599</v>
      </c>
      <c r="F310">
        <v>14.3031581640243</v>
      </c>
      <c r="H310" s="4">
        <f t="shared" si="4"/>
        <v>14.3031581640243</v>
      </c>
      <c r="L310" t="str">
        <f>IF(AND($B311=L$1,areaSAS!$H310/(INDEX(maxArea_perResidue!$B$2:$B$21,MATCH($B311,maxArea_perResidue!$A$2:$A$21,0)))&gt;0),areaSAS!$H310/(INDEX(maxArea_perResidue!$B$2:$B$21,MATCH($B311,maxArea_perResidue!$A$2:$A$21,0))),"")</f>
        <v/>
      </c>
      <c r="M310" t="str">
        <f>IF(AND($B311=M$1,areaSAS!$H310/(INDEX(maxArea_perResidue!$B$2:$B$21,MATCH($B311,maxArea_perResidue!$A$2:$A$21,0)))&gt;0),areaSAS!$H310/(INDEX(maxArea_perResidue!$B$2:$B$21,MATCH($B311,maxArea_perResidue!$A$2:$A$21,0))),"")</f>
        <v/>
      </c>
      <c r="N310" t="str">
        <f>IF(AND($B311=N$1,areaSAS!$H310/(INDEX(maxArea_perResidue!$B$2:$B$21,MATCH($B311,maxArea_perResidue!$A$2:$A$21,0)))&gt;0),areaSAS!$H310/(INDEX(maxArea_perResidue!$B$2:$B$21,MATCH($B311,maxArea_perResidue!$A$2:$A$21,0))),"")</f>
        <v/>
      </c>
      <c r="O310" t="str">
        <f>IF(AND($B311=O$1,areaSAS!$H310/(INDEX(maxArea_perResidue!$B$2:$B$21,MATCH($B311,maxArea_perResidue!$A$2:$A$21,0)))&gt;0),areaSAS!$H310/(INDEX(maxArea_perResidue!$B$2:$B$21,MATCH($B311,maxArea_perResidue!$A$2:$A$21,0))),"")</f>
        <v/>
      </c>
      <c r="P310" t="str">
        <f>IF(AND($B311=P$1,areaSAS!$H310/(INDEX(maxArea_perResidue!$B$2:$B$21,MATCH($B311,maxArea_perResidue!$A$2:$A$21,0)))&gt;0),areaSAS!$H310/(INDEX(maxArea_perResidue!$B$2:$B$21,MATCH($B311,maxArea_perResidue!$A$2:$A$21,0))),"")</f>
        <v/>
      </c>
      <c r="Q310" t="str">
        <f>IF(AND($B311=Q$1,areaSAS!$H310/(INDEX(maxArea_perResidue!$B$2:$B$21,MATCH($B311,maxArea_perResidue!$A$2:$A$21,0)))&gt;0),areaSAS!$H310/(INDEX(maxArea_perResidue!$B$2:$B$21,MATCH($B311,maxArea_perResidue!$A$2:$A$21,0))),"")</f>
        <v/>
      </c>
      <c r="R310" t="str">
        <f>IF(AND($B311=R$1,areaSAS!$H310/(INDEX(maxArea_perResidue!$B$2:$B$21,MATCH($B311,maxArea_perResidue!$A$2:$A$21,0)))&gt;0),areaSAS!$H310/(INDEX(maxArea_perResidue!$B$2:$B$21,MATCH($B311,maxArea_perResidue!$A$2:$A$21,0))),"")</f>
        <v/>
      </c>
      <c r="S310" t="str">
        <f>IF(AND($B311=S$1,areaSAS!$H310/(INDEX(maxArea_perResidue!$B$2:$B$21,MATCH($B311,maxArea_perResidue!$A$2:$A$21,0)))&gt;0),areaSAS!$H310/(INDEX(maxArea_perResidue!$B$2:$B$21,MATCH($B311,maxArea_perResidue!$A$2:$A$21,0))),"")</f>
        <v/>
      </c>
      <c r="T310" t="str">
        <f>IF(AND($B311=T$1,areaSAS!$H310/(INDEX(maxArea_perResidue!$B$2:$B$21,MATCH($B311,maxArea_perResidue!$A$2:$A$21,0)))&gt;0),areaSAS!$H310/(INDEX(maxArea_perResidue!$B$2:$B$21,MATCH($B311,maxArea_perResidue!$A$2:$A$21,0))),"")</f>
        <v/>
      </c>
      <c r="U310" t="str">
        <f>IF(AND($B311=U$1,areaSAS!$H310/(INDEX(maxArea_perResidue!$B$2:$B$21,MATCH($B311,maxArea_perResidue!$A$2:$A$21,0)))&gt;0),areaSAS!$H310/(INDEX(maxArea_perResidue!$B$2:$B$21,MATCH($B311,maxArea_perResidue!$A$2:$A$21,0))),"")</f>
        <v/>
      </c>
      <c r="V310" t="str">
        <f>IF(AND($B311=V$1,areaSAS!$H310/(INDEX(maxArea_perResidue!$B$2:$B$21,MATCH($B311,maxArea_perResidue!$A$2:$A$21,0)))&gt;0),areaSAS!$H310/(INDEX(maxArea_perResidue!$B$2:$B$21,MATCH($B311,maxArea_perResidue!$A$2:$A$21,0))),"")</f>
        <v/>
      </c>
      <c r="W310">
        <f>IF(AND($B311=W$1,areaSAS!$H310/(INDEX(maxArea_perResidue!$B$2:$B$21,MATCH($B311,maxArea_perResidue!$A$2:$A$21,0)))&gt;0),areaSAS!$H310/(INDEX(maxArea_perResidue!$B$2:$B$21,MATCH($B311,maxArea_perResidue!$A$2:$A$21,0))),"")</f>
        <v>8.7749436589106139E-2</v>
      </c>
      <c r="X310" t="str">
        <f>IF(AND($B311=X$1,areaSAS!$H310/(INDEX(maxArea_perResidue!$B$2:$B$21,MATCH($B311,maxArea_perResidue!$A$2:$A$21,0)))&gt;0),areaSAS!$H310/(INDEX(maxArea_perResidue!$B$2:$B$21,MATCH($B311,maxArea_perResidue!$A$2:$A$21,0))),"")</f>
        <v/>
      </c>
      <c r="Y310" t="str">
        <f>IF(AND($B311=Y$1,areaSAS!$H310/(INDEX(maxArea_perResidue!$B$2:$B$21,MATCH($B311,maxArea_perResidue!$A$2:$A$21,0)))&gt;0),areaSAS!$H310/(INDEX(maxArea_perResidue!$B$2:$B$21,MATCH($B311,maxArea_perResidue!$A$2:$A$21,0))),"")</f>
        <v/>
      </c>
      <c r="Z310" t="str">
        <f>IF(AND($B311=Z$1,areaSAS!$H310/(INDEX(maxArea_perResidue!$B$2:$B$21,MATCH($B311,maxArea_perResidue!$A$2:$A$21,0)))&gt;0),areaSAS!$H310/(INDEX(maxArea_perResidue!$B$2:$B$21,MATCH($B311,maxArea_perResidue!$A$2:$A$21,0))),"")</f>
        <v/>
      </c>
      <c r="AA310" t="str">
        <f>IF(AND($B311=AA$1,areaSAS!$H310/(INDEX(maxArea_perResidue!$B$2:$B$21,MATCH($B311,maxArea_perResidue!$A$2:$A$21,0)))&gt;0),areaSAS!$H310/(INDEX(maxArea_perResidue!$B$2:$B$21,MATCH($B311,maxArea_perResidue!$A$2:$A$21,0))),"")</f>
        <v/>
      </c>
      <c r="AB310" t="str">
        <f>IF(AND($B311=AB$1,areaSAS!$H310/(INDEX(maxArea_perResidue!$B$2:$B$21,MATCH($B311,maxArea_perResidue!$A$2:$A$21,0)))&gt;0),areaSAS!$H310/(INDEX(maxArea_perResidue!$B$2:$B$21,MATCH($B311,maxArea_perResidue!$A$2:$A$21,0))),"")</f>
        <v/>
      </c>
      <c r="AC310" t="str">
        <f>IF(AND($B311=AC$1,areaSAS!$H310/(INDEX(maxArea_perResidue!$B$2:$B$21,MATCH($B311,maxArea_perResidue!$A$2:$A$21,0)))&gt;0),areaSAS!$H310/(INDEX(maxArea_perResidue!$B$2:$B$21,MATCH($B311,maxArea_perResidue!$A$2:$A$21,0))),"")</f>
        <v/>
      </c>
      <c r="AD310" t="str">
        <f>IF(AND($B311=AD$1,areaSAS!$H310/(INDEX(maxArea_perResidue!$B$2:$B$21,MATCH($B311,maxArea_perResidue!$A$2:$A$21,0)))&gt;0),areaSAS!$H310/(INDEX(maxArea_perResidue!$B$2:$B$21,MATCH($B311,maxArea_perResidue!$A$2:$A$21,0))),"")</f>
        <v/>
      </c>
      <c r="AE310" s="7" t="str">
        <f>IF(AND($B311=AE$1,areaSAS!$H310/(INDEX(maxArea_perResidue!$B$2:$B$21,MATCH($B311,maxArea_perResidue!$A$2:$A$21,0)))&gt;0),areaSAS!$H310/(INDEX(maxArea_perResidue!$B$2:$B$21,MATCH($B311,maxArea_perResidue!$A$2:$A$21,0))),"")</f>
        <v/>
      </c>
    </row>
    <row r="311" spans="1:31" x14ac:dyDescent="0.3">
      <c r="A311">
        <v>310</v>
      </c>
      <c r="B311" t="s">
        <v>658</v>
      </c>
      <c r="C311" t="s">
        <v>277</v>
      </c>
      <c r="D311">
        <v>60.751054763793903</v>
      </c>
      <c r="E311" t="s">
        <v>600</v>
      </c>
      <c r="F311">
        <v>63.456681489944401</v>
      </c>
      <c r="H311" s="4">
        <f t="shared" si="4"/>
        <v>60.751054763793903</v>
      </c>
      <c r="L311" t="str">
        <f>IF(AND($B312=L$1,areaSAS!$H311/(INDEX(maxArea_perResidue!$B$2:$B$21,MATCH($B312,maxArea_perResidue!$A$2:$A$21,0)))&gt;0),areaSAS!$H311/(INDEX(maxArea_perResidue!$B$2:$B$21,MATCH($B312,maxArea_perResidue!$A$2:$A$21,0))),"")</f>
        <v/>
      </c>
      <c r="M311" t="str">
        <f>IF(AND($B312=M$1,areaSAS!$H311/(INDEX(maxArea_perResidue!$B$2:$B$21,MATCH($B312,maxArea_perResidue!$A$2:$A$21,0)))&gt;0),areaSAS!$H311/(INDEX(maxArea_perResidue!$B$2:$B$21,MATCH($B312,maxArea_perResidue!$A$2:$A$21,0))),"")</f>
        <v/>
      </c>
      <c r="N311" t="str">
        <f>IF(AND($B312=N$1,areaSAS!$H311/(INDEX(maxArea_perResidue!$B$2:$B$21,MATCH($B312,maxArea_perResidue!$A$2:$A$21,0)))&gt;0),areaSAS!$H311/(INDEX(maxArea_perResidue!$B$2:$B$21,MATCH($B312,maxArea_perResidue!$A$2:$A$21,0))),"")</f>
        <v/>
      </c>
      <c r="O311" t="str">
        <f>IF(AND($B312=O$1,areaSAS!$H311/(INDEX(maxArea_perResidue!$B$2:$B$21,MATCH($B312,maxArea_perResidue!$A$2:$A$21,0)))&gt;0),areaSAS!$H311/(INDEX(maxArea_perResidue!$B$2:$B$21,MATCH($B312,maxArea_perResidue!$A$2:$A$21,0))),"")</f>
        <v/>
      </c>
      <c r="P311">
        <f>IF(AND($B312=P$1,areaSAS!$H311/(INDEX(maxArea_perResidue!$B$2:$B$21,MATCH($B312,maxArea_perResidue!$A$2:$A$21,0)))&gt;0),areaSAS!$H311/(INDEX(maxArea_perResidue!$B$2:$B$21,MATCH($B312,maxArea_perResidue!$A$2:$A$21,0))),"")</f>
        <v>0.28388343347567246</v>
      </c>
      <c r="Q311" t="str">
        <f>IF(AND($B312=Q$1,areaSAS!$H311/(INDEX(maxArea_perResidue!$B$2:$B$21,MATCH($B312,maxArea_perResidue!$A$2:$A$21,0)))&gt;0),areaSAS!$H311/(INDEX(maxArea_perResidue!$B$2:$B$21,MATCH($B312,maxArea_perResidue!$A$2:$A$21,0))),"")</f>
        <v/>
      </c>
      <c r="R311" t="str">
        <f>IF(AND($B312=R$1,areaSAS!$H311/(INDEX(maxArea_perResidue!$B$2:$B$21,MATCH($B312,maxArea_perResidue!$A$2:$A$21,0)))&gt;0),areaSAS!$H311/(INDEX(maxArea_perResidue!$B$2:$B$21,MATCH($B312,maxArea_perResidue!$A$2:$A$21,0))),"")</f>
        <v/>
      </c>
      <c r="S311" t="str">
        <f>IF(AND($B312=S$1,areaSAS!$H311/(INDEX(maxArea_perResidue!$B$2:$B$21,MATCH($B312,maxArea_perResidue!$A$2:$A$21,0)))&gt;0),areaSAS!$H311/(INDEX(maxArea_perResidue!$B$2:$B$21,MATCH($B312,maxArea_perResidue!$A$2:$A$21,0))),"")</f>
        <v/>
      </c>
      <c r="T311" t="str">
        <f>IF(AND($B312=T$1,areaSAS!$H311/(INDEX(maxArea_perResidue!$B$2:$B$21,MATCH($B312,maxArea_perResidue!$A$2:$A$21,0)))&gt;0),areaSAS!$H311/(INDEX(maxArea_perResidue!$B$2:$B$21,MATCH($B312,maxArea_perResidue!$A$2:$A$21,0))),"")</f>
        <v/>
      </c>
      <c r="U311" t="str">
        <f>IF(AND($B312=U$1,areaSAS!$H311/(INDEX(maxArea_perResidue!$B$2:$B$21,MATCH($B312,maxArea_perResidue!$A$2:$A$21,0)))&gt;0),areaSAS!$H311/(INDEX(maxArea_perResidue!$B$2:$B$21,MATCH($B312,maxArea_perResidue!$A$2:$A$21,0))),"")</f>
        <v/>
      </c>
      <c r="V311" t="str">
        <f>IF(AND($B312=V$1,areaSAS!$H311/(INDEX(maxArea_perResidue!$B$2:$B$21,MATCH($B312,maxArea_perResidue!$A$2:$A$21,0)))&gt;0),areaSAS!$H311/(INDEX(maxArea_perResidue!$B$2:$B$21,MATCH($B312,maxArea_perResidue!$A$2:$A$21,0))),"")</f>
        <v/>
      </c>
      <c r="W311" t="str">
        <f>IF(AND($B312=W$1,areaSAS!$H311/(INDEX(maxArea_perResidue!$B$2:$B$21,MATCH($B312,maxArea_perResidue!$A$2:$A$21,0)))&gt;0),areaSAS!$H311/(INDEX(maxArea_perResidue!$B$2:$B$21,MATCH($B312,maxArea_perResidue!$A$2:$A$21,0))),"")</f>
        <v/>
      </c>
      <c r="X311" t="str">
        <f>IF(AND($B312=X$1,areaSAS!$H311/(INDEX(maxArea_perResidue!$B$2:$B$21,MATCH($B312,maxArea_perResidue!$A$2:$A$21,0)))&gt;0),areaSAS!$H311/(INDEX(maxArea_perResidue!$B$2:$B$21,MATCH($B312,maxArea_perResidue!$A$2:$A$21,0))),"")</f>
        <v/>
      </c>
      <c r="Y311" t="str">
        <f>IF(AND($B312=Y$1,areaSAS!$H311/(INDEX(maxArea_perResidue!$B$2:$B$21,MATCH($B312,maxArea_perResidue!$A$2:$A$21,0)))&gt;0),areaSAS!$H311/(INDEX(maxArea_perResidue!$B$2:$B$21,MATCH($B312,maxArea_perResidue!$A$2:$A$21,0))),"")</f>
        <v/>
      </c>
      <c r="Z311" t="str">
        <f>IF(AND($B312=Z$1,areaSAS!$H311/(INDEX(maxArea_perResidue!$B$2:$B$21,MATCH($B312,maxArea_perResidue!$A$2:$A$21,0)))&gt;0),areaSAS!$H311/(INDEX(maxArea_perResidue!$B$2:$B$21,MATCH($B312,maxArea_perResidue!$A$2:$A$21,0))),"")</f>
        <v/>
      </c>
      <c r="AA311" t="str">
        <f>IF(AND($B312=AA$1,areaSAS!$H311/(INDEX(maxArea_perResidue!$B$2:$B$21,MATCH($B312,maxArea_perResidue!$A$2:$A$21,0)))&gt;0),areaSAS!$H311/(INDEX(maxArea_perResidue!$B$2:$B$21,MATCH($B312,maxArea_perResidue!$A$2:$A$21,0))),"")</f>
        <v/>
      </c>
      <c r="AB311" t="str">
        <f>IF(AND($B312=AB$1,areaSAS!$H311/(INDEX(maxArea_perResidue!$B$2:$B$21,MATCH($B312,maxArea_perResidue!$A$2:$A$21,0)))&gt;0),areaSAS!$H311/(INDEX(maxArea_perResidue!$B$2:$B$21,MATCH($B312,maxArea_perResidue!$A$2:$A$21,0))),"")</f>
        <v/>
      </c>
      <c r="AC311" t="str">
        <f>IF(AND($B312=AC$1,areaSAS!$H311/(INDEX(maxArea_perResidue!$B$2:$B$21,MATCH($B312,maxArea_perResidue!$A$2:$A$21,0)))&gt;0),areaSAS!$H311/(INDEX(maxArea_perResidue!$B$2:$B$21,MATCH($B312,maxArea_perResidue!$A$2:$A$21,0))),"")</f>
        <v/>
      </c>
      <c r="AD311" t="str">
        <f>IF(AND($B312=AD$1,areaSAS!$H311/(INDEX(maxArea_perResidue!$B$2:$B$21,MATCH($B312,maxArea_perResidue!$A$2:$A$21,0)))&gt;0),areaSAS!$H311/(INDEX(maxArea_perResidue!$B$2:$B$21,MATCH($B312,maxArea_perResidue!$A$2:$A$21,0))),"")</f>
        <v/>
      </c>
      <c r="AE311" s="7" t="str">
        <f>IF(AND($B312=AE$1,areaSAS!$H311/(INDEX(maxArea_perResidue!$B$2:$B$21,MATCH($B312,maxArea_perResidue!$A$2:$A$21,0)))&gt;0),areaSAS!$H311/(INDEX(maxArea_perResidue!$B$2:$B$21,MATCH($B312,maxArea_perResidue!$A$2:$A$21,0))),"")</f>
        <v/>
      </c>
    </row>
    <row r="312" spans="1:31" x14ac:dyDescent="0.3">
      <c r="A312">
        <v>311</v>
      </c>
      <c r="B312" t="s">
        <v>654</v>
      </c>
      <c r="C312" t="s">
        <v>278</v>
      </c>
      <c r="D312">
        <v>67.598787605762396</v>
      </c>
      <c r="E312" t="s">
        <v>601</v>
      </c>
      <c r="F312">
        <v>65.7921973913908</v>
      </c>
      <c r="H312" s="4">
        <f t="shared" si="4"/>
        <v>65.7921973913908</v>
      </c>
      <c r="L312" t="str">
        <f>IF(AND($B313=L$1,areaSAS!$H312/(INDEX(maxArea_perResidue!$B$2:$B$21,MATCH($B313,maxArea_perResidue!$A$2:$A$21,0)))&gt;0),areaSAS!$H312/(INDEX(maxArea_perResidue!$B$2:$B$21,MATCH($B313,maxArea_perResidue!$A$2:$A$21,0))),"")</f>
        <v/>
      </c>
      <c r="M312" t="str">
        <f>IF(AND($B313=M$1,areaSAS!$H312/(INDEX(maxArea_perResidue!$B$2:$B$21,MATCH($B313,maxArea_perResidue!$A$2:$A$21,0)))&gt;0),areaSAS!$H312/(INDEX(maxArea_perResidue!$B$2:$B$21,MATCH($B313,maxArea_perResidue!$A$2:$A$21,0))),"")</f>
        <v/>
      </c>
      <c r="N312" t="str">
        <f>IF(AND($B313=N$1,areaSAS!$H312/(INDEX(maxArea_perResidue!$B$2:$B$21,MATCH($B313,maxArea_perResidue!$A$2:$A$21,0)))&gt;0),areaSAS!$H312/(INDEX(maxArea_perResidue!$B$2:$B$21,MATCH($B313,maxArea_perResidue!$A$2:$A$21,0))),"")</f>
        <v/>
      </c>
      <c r="O312" t="str">
        <f>IF(AND($B313=O$1,areaSAS!$H312/(INDEX(maxArea_perResidue!$B$2:$B$21,MATCH($B313,maxArea_perResidue!$A$2:$A$21,0)))&gt;0),areaSAS!$H312/(INDEX(maxArea_perResidue!$B$2:$B$21,MATCH($B313,maxArea_perResidue!$A$2:$A$21,0))),"")</f>
        <v/>
      </c>
      <c r="P312" t="str">
        <f>IF(AND($B313=P$1,areaSAS!$H312/(INDEX(maxArea_perResidue!$B$2:$B$21,MATCH($B313,maxArea_perResidue!$A$2:$A$21,0)))&gt;0),areaSAS!$H312/(INDEX(maxArea_perResidue!$B$2:$B$21,MATCH($B313,maxArea_perResidue!$A$2:$A$21,0))),"")</f>
        <v/>
      </c>
      <c r="Q312" t="str">
        <f>IF(AND($B313=Q$1,areaSAS!$H312/(INDEX(maxArea_perResidue!$B$2:$B$21,MATCH($B313,maxArea_perResidue!$A$2:$A$21,0)))&gt;0),areaSAS!$H312/(INDEX(maxArea_perResidue!$B$2:$B$21,MATCH($B313,maxArea_perResidue!$A$2:$A$21,0))),"")</f>
        <v/>
      </c>
      <c r="R312" t="str">
        <f>IF(AND($B313=R$1,areaSAS!$H312/(INDEX(maxArea_perResidue!$B$2:$B$21,MATCH($B313,maxArea_perResidue!$A$2:$A$21,0)))&gt;0),areaSAS!$H312/(INDEX(maxArea_perResidue!$B$2:$B$21,MATCH($B313,maxArea_perResidue!$A$2:$A$21,0))),"")</f>
        <v/>
      </c>
      <c r="S312" t="str">
        <f>IF(AND($B313=S$1,areaSAS!$H312/(INDEX(maxArea_perResidue!$B$2:$B$21,MATCH($B313,maxArea_perResidue!$A$2:$A$21,0)))&gt;0),areaSAS!$H312/(INDEX(maxArea_perResidue!$B$2:$B$21,MATCH($B313,maxArea_perResidue!$A$2:$A$21,0))),"")</f>
        <v/>
      </c>
      <c r="T312" t="str">
        <f>IF(AND($B313=T$1,areaSAS!$H312/(INDEX(maxArea_perResidue!$B$2:$B$21,MATCH($B313,maxArea_perResidue!$A$2:$A$21,0)))&gt;0),areaSAS!$H312/(INDEX(maxArea_perResidue!$B$2:$B$21,MATCH($B313,maxArea_perResidue!$A$2:$A$21,0))),"")</f>
        <v/>
      </c>
      <c r="U312" t="str">
        <f>IF(AND($B313=U$1,areaSAS!$H312/(INDEX(maxArea_perResidue!$B$2:$B$21,MATCH($B313,maxArea_perResidue!$A$2:$A$21,0)))&gt;0),areaSAS!$H312/(INDEX(maxArea_perResidue!$B$2:$B$21,MATCH($B313,maxArea_perResidue!$A$2:$A$21,0))),"")</f>
        <v/>
      </c>
      <c r="V312" t="str">
        <f>IF(AND($B313=V$1,areaSAS!$H312/(INDEX(maxArea_perResidue!$B$2:$B$21,MATCH($B313,maxArea_perResidue!$A$2:$A$21,0)))&gt;0),areaSAS!$H312/(INDEX(maxArea_perResidue!$B$2:$B$21,MATCH($B313,maxArea_perResidue!$A$2:$A$21,0))),"")</f>
        <v/>
      </c>
      <c r="W312" t="str">
        <f>IF(AND($B313=W$1,areaSAS!$H312/(INDEX(maxArea_perResidue!$B$2:$B$21,MATCH($B313,maxArea_perResidue!$A$2:$A$21,0)))&gt;0),areaSAS!$H312/(INDEX(maxArea_perResidue!$B$2:$B$21,MATCH($B313,maxArea_perResidue!$A$2:$A$21,0))),"")</f>
        <v/>
      </c>
      <c r="X312" t="str">
        <f>IF(AND($B313=X$1,areaSAS!$H312/(INDEX(maxArea_perResidue!$B$2:$B$21,MATCH($B313,maxArea_perResidue!$A$2:$A$21,0)))&gt;0),areaSAS!$H312/(INDEX(maxArea_perResidue!$B$2:$B$21,MATCH($B313,maxArea_perResidue!$A$2:$A$21,0))),"")</f>
        <v/>
      </c>
      <c r="Y312" t="str">
        <f>IF(AND($B313=Y$1,areaSAS!$H312/(INDEX(maxArea_perResidue!$B$2:$B$21,MATCH($B313,maxArea_perResidue!$A$2:$A$21,0)))&gt;0),areaSAS!$H312/(INDEX(maxArea_perResidue!$B$2:$B$21,MATCH($B313,maxArea_perResidue!$A$2:$A$21,0))),"")</f>
        <v/>
      </c>
      <c r="Z312" t="str">
        <f>IF(AND($B313=Z$1,areaSAS!$H312/(INDEX(maxArea_perResidue!$B$2:$B$21,MATCH($B313,maxArea_perResidue!$A$2:$A$21,0)))&gt;0),areaSAS!$H312/(INDEX(maxArea_perResidue!$B$2:$B$21,MATCH($B313,maxArea_perResidue!$A$2:$A$21,0))),"")</f>
        <v/>
      </c>
      <c r="AA312" t="str">
        <f>IF(AND($B313=AA$1,areaSAS!$H312/(INDEX(maxArea_perResidue!$B$2:$B$21,MATCH($B313,maxArea_perResidue!$A$2:$A$21,0)))&gt;0),areaSAS!$H312/(INDEX(maxArea_perResidue!$B$2:$B$21,MATCH($B313,maxArea_perResidue!$A$2:$A$21,0))),"")</f>
        <v/>
      </c>
      <c r="AB312" t="str">
        <f>IF(AND($B313=AB$1,areaSAS!$H312/(INDEX(maxArea_perResidue!$B$2:$B$21,MATCH($B313,maxArea_perResidue!$A$2:$A$21,0)))&gt;0),areaSAS!$H312/(INDEX(maxArea_perResidue!$B$2:$B$21,MATCH($B313,maxArea_perResidue!$A$2:$A$21,0))),"")</f>
        <v/>
      </c>
      <c r="AC312" t="str">
        <f>IF(AND($B313=AC$1,areaSAS!$H312/(INDEX(maxArea_perResidue!$B$2:$B$21,MATCH($B313,maxArea_perResidue!$A$2:$A$21,0)))&gt;0),areaSAS!$H312/(INDEX(maxArea_perResidue!$B$2:$B$21,MATCH($B313,maxArea_perResidue!$A$2:$A$21,0))),"")</f>
        <v/>
      </c>
      <c r="AD312">
        <f>IF(AND($B313=AD$1,areaSAS!$H312/(INDEX(maxArea_perResidue!$B$2:$B$21,MATCH($B313,maxArea_perResidue!$A$2:$A$21,0)))&gt;0),areaSAS!$H312/(INDEX(maxArea_perResidue!$B$2:$B$21,MATCH($B313,maxArea_perResidue!$A$2:$A$21,0))),"")</f>
        <v>0.24921286890678335</v>
      </c>
      <c r="AE312" s="7" t="str">
        <f>IF(AND($B313=AE$1,areaSAS!$H312/(INDEX(maxArea_perResidue!$B$2:$B$21,MATCH($B313,maxArea_perResidue!$A$2:$A$21,0)))&gt;0),areaSAS!$H312/(INDEX(maxArea_perResidue!$B$2:$B$21,MATCH($B313,maxArea_perResidue!$A$2:$A$21,0))),"")</f>
        <v/>
      </c>
    </row>
    <row r="313" spans="1:31" x14ac:dyDescent="0.3">
      <c r="A313">
        <v>312</v>
      </c>
      <c r="B313" t="s">
        <v>651</v>
      </c>
      <c r="C313" t="s">
        <v>279</v>
      </c>
      <c r="D313">
        <v>0.98433086462318797</v>
      </c>
      <c r="E313" t="s">
        <v>602</v>
      </c>
      <c r="F313">
        <v>0.96441350923851099</v>
      </c>
      <c r="H313" s="4">
        <f t="shared" si="4"/>
        <v>0.96441350923851099</v>
      </c>
      <c r="L313" t="str">
        <f>IF(AND($B314=L$1,areaSAS!$H313/(INDEX(maxArea_perResidue!$B$2:$B$21,MATCH($B314,maxArea_perResidue!$A$2:$A$21,0)))&gt;0),areaSAS!$H313/(INDEX(maxArea_perResidue!$B$2:$B$21,MATCH($B314,maxArea_perResidue!$A$2:$A$21,0))),"")</f>
        <v/>
      </c>
      <c r="M313" t="str">
        <f>IF(AND($B314=M$1,areaSAS!$H313/(INDEX(maxArea_perResidue!$B$2:$B$21,MATCH($B314,maxArea_perResidue!$A$2:$A$21,0)))&gt;0),areaSAS!$H313/(INDEX(maxArea_perResidue!$B$2:$B$21,MATCH($B314,maxArea_perResidue!$A$2:$A$21,0))),"")</f>
        <v/>
      </c>
      <c r="N313" t="str">
        <f>IF(AND($B314=N$1,areaSAS!$H313/(INDEX(maxArea_perResidue!$B$2:$B$21,MATCH($B314,maxArea_perResidue!$A$2:$A$21,0)))&gt;0),areaSAS!$H313/(INDEX(maxArea_perResidue!$B$2:$B$21,MATCH($B314,maxArea_perResidue!$A$2:$A$21,0))),"")</f>
        <v/>
      </c>
      <c r="O313" t="str">
        <f>IF(AND($B314=O$1,areaSAS!$H313/(INDEX(maxArea_perResidue!$B$2:$B$21,MATCH($B314,maxArea_perResidue!$A$2:$A$21,0)))&gt;0),areaSAS!$H313/(INDEX(maxArea_perResidue!$B$2:$B$21,MATCH($B314,maxArea_perResidue!$A$2:$A$21,0))),"")</f>
        <v/>
      </c>
      <c r="P313" t="str">
        <f>IF(AND($B314=P$1,areaSAS!$H313/(INDEX(maxArea_perResidue!$B$2:$B$21,MATCH($B314,maxArea_perResidue!$A$2:$A$21,0)))&gt;0),areaSAS!$H313/(INDEX(maxArea_perResidue!$B$2:$B$21,MATCH($B314,maxArea_perResidue!$A$2:$A$21,0))),"")</f>
        <v/>
      </c>
      <c r="Q313" t="str">
        <f>IF(AND($B314=Q$1,areaSAS!$H313/(INDEX(maxArea_perResidue!$B$2:$B$21,MATCH($B314,maxArea_perResidue!$A$2:$A$21,0)))&gt;0),areaSAS!$H313/(INDEX(maxArea_perResidue!$B$2:$B$21,MATCH($B314,maxArea_perResidue!$A$2:$A$21,0))),"")</f>
        <v/>
      </c>
      <c r="R313" t="str">
        <f>IF(AND($B314=R$1,areaSAS!$H313/(INDEX(maxArea_perResidue!$B$2:$B$21,MATCH($B314,maxArea_perResidue!$A$2:$A$21,0)))&gt;0),areaSAS!$H313/(INDEX(maxArea_perResidue!$B$2:$B$21,MATCH($B314,maxArea_perResidue!$A$2:$A$21,0))),"")</f>
        <v/>
      </c>
      <c r="S313" t="str">
        <f>IF(AND($B314=S$1,areaSAS!$H313/(INDEX(maxArea_perResidue!$B$2:$B$21,MATCH($B314,maxArea_perResidue!$A$2:$A$21,0)))&gt;0),areaSAS!$H313/(INDEX(maxArea_perResidue!$B$2:$B$21,MATCH($B314,maxArea_perResidue!$A$2:$A$21,0))),"")</f>
        <v/>
      </c>
      <c r="T313" t="str">
        <f>IF(AND($B314=T$1,areaSAS!$H313/(INDEX(maxArea_perResidue!$B$2:$B$21,MATCH($B314,maxArea_perResidue!$A$2:$A$21,0)))&gt;0),areaSAS!$H313/(INDEX(maxArea_perResidue!$B$2:$B$21,MATCH($B314,maxArea_perResidue!$A$2:$A$21,0))),"")</f>
        <v/>
      </c>
      <c r="U313" t="str">
        <f>IF(AND($B314=U$1,areaSAS!$H313/(INDEX(maxArea_perResidue!$B$2:$B$21,MATCH($B314,maxArea_perResidue!$A$2:$A$21,0)))&gt;0),areaSAS!$H313/(INDEX(maxArea_perResidue!$B$2:$B$21,MATCH($B314,maxArea_perResidue!$A$2:$A$21,0))),"")</f>
        <v/>
      </c>
      <c r="V313" t="str">
        <f>IF(AND($B314=V$1,areaSAS!$H313/(INDEX(maxArea_perResidue!$B$2:$B$21,MATCH($B314,maxArea_perResidue!$A$2:$A$21,0)))&gt;0),areaSAS!$H313/(INDEX(maxArea_perResidue!$B$2:$B$21,MATCH($B314,maxArea_perResidue!$A$2:$A$21,0))),"")</f>
        <v/>
      </c>
      <c r="W313" t="str">
        <f>IF(AND($B314=W$1,areaSAS!$H313/(INDEX(maxArea_perResidue!$B$2:$B$21,MATCH($B314,maxArea_perResidue!$A$2:$A$21,0)))&gt;0),areaSAS!$H313/(INDEX(maxArea_perResidue!$B$2:$B$21,MATCH($B314,maxArea_perResidue!$A$2:$A$21,0))),"")</f>
        <v/>
      </c>
      <c r="X313" t="str">
        <f>IF(AND($B314=X$1,areaSAS!$H313/(INDEX(maxArea_perResidue!$B$2:$B$21,MATCH($B314,maxArea_perResidue!$A$2:$A$21,0)))&gt;0),areaSAS!$H313/(INDEX(maxArea_perResidue!$B$2:$B$21,MATCH($B314,maxArea_perResidue!$A$2:$A$21,0))),"")</f>
        <v/>
      </c>
      <c r="Y313">
        <f>IF(AND($B314=Y$1,areaSAS!$H313/(INDEX(maxArea_perResidue!$B$2:$B$21,MATCH($B314,maxArea_perResidue!$A$2:$A$21,0)))&gt;0),areaSAS!$H313/(INDEX(maxArea_perResidue!$B$2:$B$21,MATCH($B314,maxArea_perResidue!$A$2:$A$21,0))),"")</f>
        <v>6.5163074948548037E-3</v>
      </c>
      <c r="Z313" t="str">
        <f>IF(AND($B314=Z$1,areaSAS!$H313/(INDEX(maxArea_perResidue!$B$2:$B$21,MATCH($B314,maxArea_perResidue!$A$2:$A$21,0)))&gt;0),areaSAS!$H313/(INDEX(maxArea_perResidue!$B$2:$B$21,MATCH($B314,maxArea_perResidue!$A$2:$A$21,0))),"")</f>
        <v/>
      </c>
      <c r="AA313" t="str">
        <f>IF(AND($B314=AA$1,areaSAS!$H313/(INDEX(maxArea_perResidue!$B$2:$B$21,MATCH($B314,maxArea_perResidue!$A$2:$A$21,0)))&gt;0),areaSAS!$H313/(INDEX(maxArea_perResidue!$B$2:$B$21,MATCH($B314,maxArea_perResidue!$A$2:$A$21,0))),"")</f>
        <v/>
      </c>
      <c r="AB313" t="str">
        <f>IF(AND($B314=AB$1,areaSAS!$H313/(INDEX(maxArea_perResidue!$B$2:$B$21,MATCH($B314,maxArea_perResidue!$A$2:$A$21,0)))&gt;0),areaSAS!$H313/(INDEX(maxArea_perResidue!$B$2:$B$21,MATCH($B314,maxArea_perResidue!$A$2:$A$21,0))),"")</f>
        <v/>
      </c>
      <c r="AC313" t="str">
        <f>IF(AND($B314=AC$1,areaSAS!$H313/(INDEX(maxArea_perResidue!$B$2:$B$21,MATCH($B314,maxArea_perResidue!$A$2:$A$21,0)))&gt;0),areaSAS!$H313/(INDEX(maxArea_perResidue!$B$2:$B$21,MATCH($B314,maxArea_perResidue!$A$2:$A$21,0))),"")</f>
        <v/>
      </c>
      <c r="AD313" t="str">
        <f>IF(AND($B314=AD$1,areaSAS!$H313/(INDEX(maxArea_perResidue!$B$2:$B$21,MATCH($B314,maxArea_perResidue!$A$2:$A$21,0)))&gt;0),areaSAS!$H313/(INDEX(maxArea_perResidue!$B$2:$B$21,MATCH($B314,maxArea_perResidue!$A$2:$A$21,0))),"")</f>
        <v/>
      </c>
      <c r="AE313" s="7" t="str">
        <f>IF(AND($B314=AE$1,areaSAS!$H313/(INDEX(maxArea_perResidue!$B$2:$B$21,MATCH($B314,maxArea_perResidue!$A$2:$A$21,0)))&gt;0),areaSAS!$H313/(INDEX(maxArea_perResidue!$B$2:$B$21,MATCH($B314,maxArea_perResidue!$A$2:$A$21,0))),"")</f>
        <v/>
      </c>
    </row>
    <row r="314" spans="1:31" x14ac:dyDescent="0.3">
      <c r="A314">
        <v>313</v>
      </c>
      <c r="B314" t="s">
        <v>649</v>
      </c>
      <c r="C314" t="s">
        <v>280</v>
      </c>
      <c r="D314">
        <v>0.60231095552444402</v>
      </c>
      <c r="E314" t="s">
        <v>603</v>
      </c>
      <c r="F314">
        <v>0.89058667421340898</v>
      </c>
      <c r="H314" s="4">
        <f t="shared" si="4"/>
        <v>0.60231095552444402</v>
      </c>
      <c r="L314" t="str">
        <f>IF(AND($B315=L$1,areaSAS!$H314/(INDEX(maxArea_perResidue!$B$2:$B$21,MATCH($B315,maxArea_perResidue!$A$2:$A$21,0)))&gt;0),areaSAS!$H314/(INDEX(maxArea_perResidue!$B$2:$B$21,MATCH($B315,maxArea_perResidue!$A$2:$A$21,0))),"")</f>
        <v/>
      </c>
      <c r="M314" t="str">
        <f>IF(AND($B315=M$1,areaSAS!$H314/(INDEX(maxArea_perResidue!$B$2:$B$21,MATCH($B315,maxArea_perResidue!$A$2:$A$21,0)))&gt;0),areaSAS!$H314/(INDEX(maxArea_perResidue!$B$2:$B$21,MATCH($B315,maxArea_perResidue!$A$2:$A$21,0))),"")</f>
        <v/>
      </c>
      <c r="N314" t="str">
        <f>IF(AND($B315=N$1,areaSAS!$H314/(INDEX(maxArea_perResidue!$B$2:$B$21,MATCH($B315,maxArea_perResidue!$A$2:$A$21,0)))&gt;0),areaSAS!$H314/(INDEX(maxArea_perResidue!$B$2:$B$21,MATCH($B315,maxArea_perResidue!$A$2:$A$21,0))),"")</f>
        <v/>
      </c>
      <c r="O314" t="str">
        <f>IF(AND($B315=O$1,areaSAS!$H314/(INDEX(maxArea_perResidue!$B$2:$B$21,MATCH($B315,maxArea_perResidue!$A$2:$A$21,0)))&gt;0),areaSAS!$H314/(INDEX(maxArea_perResidue!$B$2:$B$21,MATCH($B315,maxArea_perResidue!$A$2:$A$21,0))),"")</f>
        <v/>
      </c>
      <c r="P314" t="str">
        <f>IF(AND($B315=P$1,areaSAS!$H314/(INDEX(maxArea_perResidue!$B$2:$B$21,MATCH($B315,maxArea_perResidue!$A$2:$A$21,0)))&gt;0),areaSAS!$H314/(INDEX(maxArea_perResidue!$B$2:$B$21,MATCH($B315,maxArea_perResidue!$A$2:$A$21,0))),"")</f>
        <v/>
      </c>
      <c r="Q314" t="str">
        <f>IF(AND($B315=Q$1,areaSAS!$H314/(INDEX(maxArea_perResidue!$B$2:$B$21,MATCH($B315,maxArea_perResidue!$A$2:$A$21,0)))&gt;0),areaSAS!$H314/(INDEX(maxArea_perResidue!$B$2:$B$21,MATCH($B315,maxArea_perResidue!$A$2:$A$21,0))),"")</f>
        <v/>
      </c>
      <c r="R314" t="str">
        <f>IF(AND($B315=R$1,areaSAS!$H314/(INDEX(maxArea_perResidue!$B$2:$B$21,MATCH($B315,maxArea_perResidue!$A$2:$A$21,0)))&gt;0),areaSAS!$H314/(INDEX(maxArea_perResidue!$B$2:$B$21,MATCH($B315,maxArea_perResidue!$A$2:$A$21,0))),"")</f>
        <v/>
      </c>
      <c r="S314" t="str">
        <f>IF(AND($B315=S$1,areaSAS!$H314/(INDEX(maxArea_perResidue!$B$2:$B$21,MATCH($B315,maxArea_perResidue!$A$2:$A$21,0)))&gt;0),areaSAS!$H314/(INDEX(maxArea_perResidue!$B$2:$B$21,MATCH($B315,maxArea_perResidue!$A$2:$A$21,0))),"")</f>
        <v/>
      </c>
      <c r="T314" t="str">
        <f>IF(AND($B315=T$1,areaSAS!$H314/(INDEX(maxArea_perResidue!$B$2:$B$21,MATCH($B315,maxArea_perResidue!$A$2:$A$21,0)))&gt;0),areaSAS!$H314/(INDEX(maxArea_perResidue!$B$2:$B$21,MATCH($B315,maxArea_perResidue!$A$2:$A$21,0))),"")</f>
        <v/>
      </c>
      <c r="U314" t="str">
        <f>IF(AND($B315=U$1,areaSAS!$H314/(INDEX(maxArea_perResidue!$B$2:$B$21,MATCH($B315,maxArea_perResidue!$A$2:$A$21,0)))&gt;0),areaSAS!$H314/(INDEX(maxArea_perResidue!$B$2:$B$21,MATCH($B315,maxArea_perResidue!$A$2:$A$21,0))),"")</f>
        <v/>
      </c>
      <c r="V314" t="str">
        <f>IF(AND($B315=V$1,areaSAS!$H314/(INDEX(maxArea_perResidue!$B$2:$B$21,MATCH($B315,maxArea_perResidue!$A$2:$A$21,0)))&gt;0),areaSAS!$H314/(INDEX(maxArea_perResidue!$B$2:$B$21,MATCH($B315,maxArea_perResidue!$A$2:$A$21,0))),"")</f>
        <v/>
      </c>
      <c r="W314" t="str">
        <f>IF(AND($B315=W$1,areaSAS!$H314/(INDEX(maxArea_perResidue!$B$2:$B$21,MATCH($B315,maxArea_perResidue!$A$2:$A$21,0)))&gt;0),areaSAS!$H314/(INDEX(maxArea_perResidue!$B$2:$B$21,MATCH($B315,maxArea_perResidue!$A$2:$A$21,0))),"")</f>
        <v/>
      </c>
      <c r="X314" t="str">
        <f>IF(AND($B315=X$1,areaSAS!$H314/(INDEX(maxArea_perResidue!$B$2:$B$21,MATCH($B315,maxArea_perResidue!$A$2:$A$21,0)))&gt;0),areaSAS!$H314/(INDEX(maxArea_perResidue!$B$2:$B$21,MATCH($B315,maxArea_perResidue!$A$2:$A$21,0))),"")</f>
        <v/>
      </c>
      <c r="Y314">
        <f>IF(AND($B315=Y$1,areaSAS!$H314/(INDEX(maxArea_perResidue!$B$2:$B$21,MATCH($B315,maxArea_perResidue!$A$2:$A$21,0)))&gt;0),areaSAS!$H314/(INDEX(maxArea_perResidue!$B$2:$B$21,MATCH($B315,maxArea_perResidue!$A$2:$A$21,0))),"")</f>
        <v>4.0696686184084055E-3</v>
      </c>
      <c r="Z314" t="str">
        <f>IF(AND($B315=Z$1,areaSAS!$H314/(INDEX(maxArea_perResidue!$B$2:$B$21,MATCH($B315,maxArea_perResidue!$A$2:$A$21,0)))&gt;0),areaSAS!$H314/(INDEX(maxArea_perResidue!$B$2:$B$21,MATCH($B315,maxArea_perResidue!$A$2:$A$21,0))),"")</f>
        <v/>
      </c>
      <c r="AA314" t="str">
        <f>IF(AND($B315=AA$1,areaSAS!$H314/(INDEX(maxArea_perResidue!$B$2:$B$21,MATCH($B315,maxArea_perResidue!$A$2:$A$21,0)))&gt;0),areaSAS!$H314/(INDEX(maxArea_perResidue!$B$2:$B$21,MATCH($B315,maxArea_perResidue!$A$2:$A$21,0))),"")</f>
        <v/>
      </c>
      <c r="AB314" t="str">
        <f>IF(AND($B315=AB$1,areaSAS!$H314/(INDEX(maxArea_perResidue!$B$2:$B$21,MATCH($B315,maxArea_perResidue!$A$2:$A$21,0)))&gt;0),areaSAS!$H314/(INDEX(maxArea_perResidue!$B$2:$B$21,MATCH($B315,maxArea_perResidue!$A$2:$A$21,0))),"")</f>
        <v/>
      </c>
      <c r="AC314" t="str">
        <f>IF(AND($B315=AC$1,areaSAS!$H314/(INDEX(maxArea_perResidue!$B$2:$B$21,MATCH($B315,maxArea_perResidue!$A$2:$A$21,0)))&gt;0),areaSAS!$H314/(INDEX(maxArea_perResidue!$B$2:$B$21,MATCH($B315,maxArea_perResidue!$A$2:$A$21,0))),"")</f>
        <v/>
      </c>
      <c r="AD314" t="str">
        <f>IF(AND($B315=AD$1,areaSAS!$H314/(INDEX(maxArea_perResidue!$B$2:$B$21,MATCH($B315,maxArea_perResidue!$A$2:$A$21,0)))&gt;0),areaSAS!$H314/(INDEX(maxArea_perResidue!$B$2:$B$21,MATCH($B315,maxArea_perResidue!$A$2:$A$21,0))),"")</f>
        <v/>
      </c>
      <c r="AE314" s="7" t="str">
        <f>IF(AND($B315=AE$1,areaSAS!$H314/(INDEX(maxArea_perResidue!$B$2:$B$21,MATCH($B315,maxArea_perResidue!$A$2:$A$21,0)))&gt;0),areaSAS!$H314/(INDEX(maxArea_perResidue!$B$2:$B$21,MATCH($B315,maxArea_perResidue!$A$2:$A$21,0))),"")</f>
        <v/>
      </c>
    </row>
    <row r="315" spans="1:31" x14ac:dyDescent="0.3">
      <c r="A315">
        <v>314</v>
      </c>
      <c r="B315" t="s">
        <v>649</v>
      </c>
      <c r="C315" t="s">
        <v>281</v>
      </c>
      <c r="D315">
        <v>1.04799373075366E-2</v>
      </c>
      <c r="E315" t="s">
        <v>604</v>
      </c>
      <c r="F315">
        <v>0</v>
      </c>
      <c r="H315" s="4">
        <f t="shared" si="4"/>
        <v>0</v>
      </c>
      <c r="L315" t="str">
        <f>IF(AND($B316=L$1,areaSAS!$H315/(INDEX(maxArea_perResidue!$B$2:$B$21,MATCH($B316,maxArea_perResidue!$A$2:$A$21,0)))&gt;0),areaSAS!$H315/(INDEX(maxArea_perResidue!$B$2:$B$21,MATCH($B316,maxArea_perResidue!$A$2:$A$21,0))),"")</f>
        <v/>
      </c>
      <c r="M315" t="str">
        <f>IF(AND($B316=M$1,areaSAS!$H315/(INDEX(maxArea_perResidue!$B$2:$B$21,MATCH($B316,maxArea_perResidue!$A$2:$A$21,0)))&gt;0),areaSAS!$H315/(INDEX(maxArea_perResidue!$B$2:$B$21,MATCH($B316,maxArea_perResidue!$A$2:$A$21,0))),"")</f>
        <v/>
      </c>
      <c r="N315" t="str">
        <f>IF(AND($B316=N$1,areaSAS!$H315/(INDEX(maxArea_perResidue!$B$2:$B$21,MATCH($B316,maxArea_perResidue!$A$2:$A$21,0)))&gt;0),areaSAS!$H315/(INDEX(maxArea_perResidue!$B$2:$B$21,MATCH($B316,maxArea_perResidue!$A$2:$A$21,0))),"")</f>
        <v/>
      </c>
      <c r="O315" t="str">
        <f>IF(AND($B316=O$1,areaSAS!$H315/(INDEX(maxArea_perResidue!$B$2:$B$21,MATCH($B316,maxArea_perResidue!$A$2:$A$21,0)))&gt;0),areaSAS!$H315/(INDEX(maxArea_perResidue!$B$2:$B$21,MATCH($B316,maxArea_perResidue!$A$2:$A$21,0))),"")</f>
        <v/>
      </c>
      <c r="P315" t="str">
        <f>IF(AND($B316=P$1,areaSAS!$H315/(INDEX(maxArea_perResidue!$B$2:$B$21,MATCH($B316,maxArea_perResidue!$A$2:$A$21,0)))&gt;0),areaSAS!$H315/(INDEX(maxArea_perResidue!$B$2:$B$21,MATCH($B316,maxArea_perResidue!$A$2:$A$21,0))),"")</f>
        <v/>
      </c>
      <c r="Q315" t="str">
        <f>IF(AND($B316=Q$1,areaSAS!$H315/(INDEX(maxArea_perResidue!$B$2:$B$21,MATCH($B316,maxArea_perResidue!$A$2:$A$21,0)))&gt;0),areaSAS!$H315/(INDEX(maxArea_perResidue!$B$2:$B$21,MATCH($B316,maxArea_perResidue!$A$2:$A$21,0))),"")</f>
        <v/>
      </c>
      <c r="R315" t="str">
        <f>IF(AND($B316=R$1,areaSAS!$H315/(INDEX(maxArea_perResidue!$B$2:$B$21,MATCH($B316,maxArea_perResidue!$A$2:$A$21,0)))&gt;0),areaSAS!$H315/(INDEX(maxArea_perResidue!$B$2:$B$21,MATCH($B316,maxArea_perResidue!$A$2:$A$21,0))),"")</f>
        <v/>
      </c>
      <c r="S315" t="str">
        <f>IF(AND($B316=S$1,areaSAS!$H315/(INDEX(maxArea_perResidue!$B$2:$B$21,MATCH($B316,maxArea_perResidue!$A$2:$A$21,0)))&gt;0),areaSAS!$H315/(INDEX(maxArea_perResidue!$B$2:$B$21,MATCH($B316,maxArea_perResidue!$A$2:$A$21,0))),"")</f>
        <v/>
      </c>
      <c r="T315" t="str">
        <f>IF(AND($B316=T$1,areaSAS!$H315/(INDEX(maxArea_perResidue!$B$2:$B$21,MATCH($B316,maxArea_perResidue!$A$2:$A$21,0)))&gt;0),areaSAS!$H315/(INDEX(maxArea_perResidue!$B$2:$B$21,MATCH($B316,maxArea_perResidue!$A$2:$A$21,0))),"")</f>
        <v/>
      </c>
      <c r="U315" t="str">
        <f>IF(AND($B316=U$1,areaSAS!$H315/(INDEX(maxArea_perResidue!$B$2:$B$21,MATCH($B316,maxArea_perResidue!$A$2:$A$21,0)))&gt;0),areaSAS!$H315/(INDEX(maxArea_perResidue!$B$2:$B$21,MATCH($B316,maxArea_perResidue!$A$2:$A$21,0))),"")</f>
        <v/>
      </c>
      <c r="V315" t="str">
        <f>IF(AND($B316=V$1,areaSAS!$H315/(INDEX(maxArea_perResidue!$B$2:$B$21,MATCH($B316,maxArea_perResidue!$A$2:$A$21,0)))&gt;0),areaSAS!$H315/(INDEX(maxArea_perResidue!$B$2:$B$21,MATCH($B316,maxArea_perResidue!$A$2:$A$21,0))),"")</f>
        <v/>
      </c>
      <c r="W315" t="str">
        <f>IF(AND($B316=W$1,areaSAS!$H315/(INDEX(maxArea_perResidue!$B$2:$B$21,MATCH($B316,maxArea_perResidue!$A$2:$A$21,0)))&gt;0),areaSAS!$H315/(INDEX(maxArea_perResidue!$B$2:$B$21,MATCH($B316,maxArea_perResidue!$A$2:$A$21,0))),"")</f>
        <v/>
      </c>
      <c r="X315" t="str">
        <f>IF(AND($B316=X$1,areaSAS!$H315/(INDEX(maxArea_perResidue!$B$2:$B$21,MATCH($B316,maxArea_perResidue!$A$2:$A$21,0)))&gt;0),areaSAS!$H315/(INDEX(maxArea_perResidue!$B$2:$B$21,MATCH($B316,maxArea_perResidue!$A$2:$A$21,0))),"")</f>
        <v/>
      </c>
      <c r="Y315" t="str">
        <f>IF(AND($B316=Y$1,areaSAS!$H315/(INDEX(maxArea_perResidue!$B$2:$B$21,MATCH($B316,maxArea_perResidue!$A$2:$A$21,0)))&gt;0),areaSAS!$H315/(INDEX(maxArea_perResidue!$B$2:$B$21,MATCH($B316,maxArea_perResidue!$A$2:$A$21,0))),"")</f>
        <v/>
      </c>
      <c r="Z315" t="str">
        <f>IF(AND($B316=Z$1,areaSAS!$H315/(INDEX(maxArea_perResidue!$B$2:$B$21,MATCH($B316,maxArea_perResidue!$A$2:$A$21,0)))&gt;0),areaSAS!$H315/(INDEX(maxArea_perResidue!$B$2:$B$21,MATCH($B316,maxArea_perResidue!$A$2:$A$21,0))),"")</f>
        <v/>
      </c>
      <c r="AA315" t="str">
        <f>IF(AND($B316=AA$1,areaSAS!$H315/(INDEX(maxArea_perResidue!$B$2:$B$21,MATCH($B316,maxArea_perResidue!$A$2:$A$21,0)))&gt;0),areaSAS!$H315/(INDEX(maxArea_perResidue!$B$2:$B$21,MATCH($B316,maxArea_perResidue!$A$2:$A$21,0))),"")</f>
        <v/>
      </c>
      <c r="AB315" t="str">
        <f>IF(AND($B316=AB$1,areaSAS!$H315/(INDEX(maxArea_perResidue!$B$2:$B$21,MATCH($B316,maxArea_perResidue!$A$2:$A$21,0)))&gt;0),areaSAS!$H315/(INDEX(maxArea_perResidue!$B$2:$B$21,MATCH($B316,maxArea_perResidue!$A$2:$A$21,0))),"")</f>
        <v/>
      </c>
      <c r="AC315" t="str">
        <f>IF(AND($B316=AC$1,areaSAS!$H315/(INDEX(maxArea_perResidue!$B$2:$B$21,MATCH($B316,maxArea_perResidue!$A$2:$A$21,0)))&gt;0),areaSAS!$H315/(INDEX(maxArea_perResidue!$B$2:$B$21,MATCH($B316,maxArea_perResidue!$A$2:$A$21,0))),"")</f>
        <v/>
      </c>
      <c r="AD315" t="str">
        <f>IF(AND($B316=AD$1,areaSAS!$H315/(INDEX(maxArea_perResidue!$B$2:$B$21,MATCH($B316,maxArea_perResidue!$A$2:$A$21,0)))&gt;0),areaSAS!$H315/(INDEX(maxArea_perResidue!$B$2:$B$21,MATCH($B316,maxArea_perResidue!$A$2:$A$21,0))),"")</f>
        <v/>
      </c>
      <c r="AE315" s="7" t="str">
        <f>IF(AND($B316=AE$1,areaSAS!$H315/(INDEX(maxArea_perResidue!$B$2:$B$21,MATCH($B316,maxArea_perResidue!$A$2:$A$21,0)))&gt;0),areaSAS!$H315/(INDEX(maxArea_perResidue!$B$2:$B$21,MATCH($B316,maxArea_perResidue!$A$2:$A$21,0))),"")</f>
        <v/>
      </c>
    </row>
    <row r="316" spans="1:31" x14ac:dyDescent="0.3">
      <c r="A316">
        <v>315</v>
      </c>
      <c r="B316" t="s">
        <v>664</v>
      </c>
      <c r="C316" t="s">
        <v>282</v>
      </c>
      <c r="D316">
        <v>116.493130564689</v>
      </c>
      <c r="E316" t="s">
        <v>605</v>
      </c>
      <c r="F316">
        <v>118.4544326514</v>
      </c>
      <c r="H316" s="4">
        <f t="shared" si="4"/>
        <v>116.493130564689</v>
      </c>
      <c r="L316" t="str">
        <f>IF(AND($B317=L$1,areaSAS!$H316/(INDEX(maxArea_perResidue!$B$2:$B$21,MATCH($B317,maxArea_perResidue!$A$2:$A$21,0)))&gt;0),areaSAS!$H316/(INDEX(maxArea_perResidue!$B$2:$B$21,MATCH($B317,maxArea_perResidue!$A$2:$A$21,0))),"")</f>
        <v/>
      </c>
      <c r="M316" t="str">
        <f>IF(AND($B317=M$1,areaSAS!$H316/(INDEX(maxArea_perResidue!$B$2:$B$21,MATCH($B317,maxArea_perResidue!$A$2:$A$21,0)))&gt;0),areaSAS!$H316/(INDEX(maxArea_perResidue!$B$2:$B$21,MATCH($B317,maxArea_perResidue!$A$2:$A$21,0))),"")</f>
        <v/>
      </c>
      <c r="N316" t="str">
        <f>IF(AND($B317=N$1,areaSAS!$H316/(INDEX(maxArea_perResidue!$B$2:$B$21,MATCH($B317,maxArea_perResidue!$A$2:$A$21,0)))&gt;0),areaSAS!$H316/(INDEX(maxArea_perResidue!$B$2:$B$21,MATCH($B317,maxArea_perResidue!$A$2:$A$21,0))),"")</f>
        <v/>
      </c>
      <c r="O316" t="str">
        <f>IF(AND($B317=O$1,areaSAS!$H316/(INDEX(maxArea_perResidue!$B$2:$B$21,MATCH($B317,maxArea_perResidue!$A$2:$A$21,0)))&gt;0),areaSAS!$H316/(INDEX(maxArea_perResidue!$B$2:$B$21,MATCH($B317,maxArea_perResidue!$A$2:$A$21,0))),"")</f>
        <v/>
      </c>
      <c r="P316" t="str">
        <f>IF(AND($B317=P$1,areaSAS!$H316/(INDEX(maxArea_perResidue!$B$2:$B$21,MATCH($B317,maxArea_perResidue!$A$2:$A$21,0)))&gt;0),areaSAS!$H316/(INDEX(maxArea_perResidue!$B$2:$B$21,MATCH($B317,maxArea_perResidue!$A$2:$A$21,0))),"")</f>
        <v/>
      </c>
      <c r="Q316" t="str">
        <f>IF(AND($B317=Q$1,areaSAS!$H316/(INDEX(maxArea_perResidue!$B$2:$B$21,MATCH($B317,maxArea_perResidue!$A$2:$A$21,0)))&gt;0),areaSAS!$H316/(INDEX(maxArea_perResidue!$B$2:$B$21,MATCH($B317,maxArea_perResidue!$A$2:$A$21,0))),"")</f>
        <v/>
      </c>
      <c r="R316" t="str">
        <f>IF(AND($B317=R$1,areaSAS!$H316/(INDEX(maxArea_perResidue!$B$2:$B$21,MATCH($B317,maxArea_perResidue!$A$2:$A$21,0)))&gt;0),areaSAS!$H316/(INDEX(maxArea_perResidue!$B$2:$B$21,MATCH($B317,maxArea_perResidue!$A$2:$A$21,0))),"")</f>
        <v/>
      </c>
      <c r="S316" t="str">
        <f>IF(AND($B317=S$1,areaSAS!$H316/(INDEX(maxArea_perResidue!$B$2:$B$21,MATCH($B317,maxArea_perResidue!$A$2:$A$21,0)))&gt;0),areaSAS!$H316/(INDEX(maxArea_perResidue!$B$2:$B$21,MATCH($B317,maxArea_perResidue!$A$2:$A$21,0))),"")</f>
        <v/>
      </c>
      <c r="T316" t="str">
        <f>IF(AND($B317=T$1,areaSAS!$H316/(INDEX(maxArea_perResidue!$B$2:$B$21,MATCH($B317,maxArea_perResidue!$A$2:$A$21,0)))&gt;0),areaSAS!$H316/(INDEX(maxArea_perResidue!$B$2:$B$21,MATCH($B317,maxArea_perResidue!$A$2:$A$21,0))),"")</f>
        <v/>
      </c>
      <c r="U316" t="str">
        <f>IF(AND($B317=U$1,areaSAS!$H316/(INDEX(maxArea_perResidue!$B$2:$B$21,MATCH($B317,maxArea_perResidue!$A$2:$A$21,0)))&gt;0),areaSAS!$H316/(INDEX(maxArea_perResidue!$B$2:$B$21,MATCH($B317,maxArea_perResidue!$A$2:$A$21,0))),"")</f>
        <v/>
      </c>
      <c r="V316">
        <f>IF(AND($B317=V$1,areaSAS!$H316/(INDEX(maxArea_perResidue!$B$2:$B$21,MATCH($B317,maxArea_perResidue!$A$2:$A$21,0)))&gt;0),areaSAS!$H316/(INDEX(maxArea_perResidue!$B$2:$B$21,MATCH($B317,maxArea_perResidue!$A$2:$A$21,0))),"")</f>
        <v>0.81463727667614683</v>
      </c>
      <c r="W316" t="str">
        <f>IF(AND($B317=W$1,areaSAS!$H316/(INDEX(maxArea_perResidue!$B$2:$B$21,MATCH($B317,maxArea_perResidue!$A$2:$A$21,0)))&gt;0),areaSAS!$H316/(INDEX(maxArea_perResidue!$B$2:$B$21,MATCH($B317,maxArea_perResidue!$A$2:$A$21,0))),"")</f>
        <v/>
      </c>
      <c r="X316" t="str">
        <f>IF(AND($B317=X$1,areaSAS!$H316/(INDEX(maxArea_perResidue!$B$2:$B$21,MATCH($B317,maxArea_perResidue!$A$2:$A$21,0)))&gt;0),areaSAS!$H316/(INDEX(maxArea_perResidue!$B$2:$B$21,MATCH($B317,maxArea_perResidue!$A$2:$A$21,0))),"")</f>
        <v/>
      </c>
      <c r="Y316" t="str">
        <f>IF(AND($B317=Y$1,areaSAS!$H316/(INDEX(maxArea_perResidue!$B$2:$B$21,MATCH($B317,maxArea_perResidue!$A$2:$A$21,0)))&gt;0),areaSAS!$H316/(INDEX(maxArea_perResidue!$B$2:$B$21,MATCH($B317,maxArea_perResidue!$A$2:$A$21,0))),"")</f>
        <v/>
      </c>
      <c r="Z316" t="str">
        <f>IF(AND($B317=Z$1,areaSAS!$H316/(INDEX(maxArea_perResidue!$B$2:$B$21,MATCH($B317,maxArea_perResidue!$A$2:$A$21,0)))&gt;0),areaSAS!$H316/(INDEX(maxArea_perResidue!$B$2:$B$21,MATCH($B317,maxArea_perResidue!$A$2:$A$21,0))),"")</f>
        <v/>
      </c>
      <c r="AA316" t="str">
        <f>IF(AND($B317=AA$1,areaSAS!$H316/(INDEX(maxArea_perResidue!$B$2:$B$21,MATCH($B317,maxArea_perResidue!$A$2:$A$21,0)))&gt;0),areaSAS!$H316/(INDEX(maxArea_perResidue!$B$2:$B$21,MATCH($B317,maxArea_perResidue!$A$2:$A$21,0))),"")</f>
        <v/>
      </c>
      <c r="AB316" t="str">
        <f>IF(AND($B317=AB$1,areaSAS!$H316/(INDEX(maxArea_perResidue!$B$2:$B$21,MATCH($B317,maxArea_perResidue!$A$2:$A$21,0)))&gt;0),areaSAS!$H316/(INDEX(maxArea_perResidue!$B$2:$B$21,MATCH($B317,maxArea_perResidue!$A$2:$A$21,0))),"")</f>
        <v/>
      </c>
      <c r="AC316" t="str">
        <f>IF(AND($B317=AC$1,areaSAS!$H316/(INDEX(maxArea_perResidue!$B$2:$B$21,MATCH($B317,maxArea_perResidue!$A$2:$A$21,0)))&gt;0),areaSAS!$H316/(INDEX(maxArea_perResidue!$B$2:$B$21,MATCH($B317,maxArea_perResidue!$A$2:$A$21,0))),"")</f>
        <v/>
      </c>
      <c r="AD316" t="str">
        <f>IF(AND($B317=AD$1,areaSAS!$H316/(INDEX(maxArea_perResidue!$B$2:$B$21,MATCH($B317,maxArea_perResidue!$A$2:$A$21,0)))&gt;0),areaSAS!$H316/(INDEX(maxArea_perResidue!$B$2:$B$21,MATCH($B317,maxArea_perResidue!$A$2:$A$21,0))),"")</f>
        <v/>
      </c>
      <c r="AE316" s="7" t="str">
        <f>IF(AND($B317=AE$1,areaSAS!$H316/(INDEX(maxArea_perResidue!$B$2:$B$21,MATCH($B317,maxArea_perResidue!$A$2:$A$21,0)))&gt;0),areaSAS!$H316/(INDEX(maxArea_perResidue!$B$2:$B$21,MATCH($B317,maxArea_perResidue!$A$2:$A$21,0))),"")</f>
        <v/>
      </c>
    </row>
    <row r="317" spans="1:31" x14ac:dyDescent="0.3">
      <c r="A317">
        <v>316</v>
      </c>
      <c r="B317" t="s">
        <v>647</v>
      </c>
      <c r="C317" t="s">
        <v>283</v>
      </c>
      <c r="D317">
        <v>84.624529108405099</v>
      </c>
      <c r="E317" t="s">
        <v>606</v>
      </c>
      <c r="F317">
        <v>75.894332051277104</v>
      </c>
      <c r="H317" s="4">
        <f t="shared" si="4"/>
        <v>75.894332051277104</v>
      </c>
      <c r="L317" t="str">
        <f>IF(AND($B318=L$1,areaSAS!$H317/(INDEX(maxArea_perResidue!$B$2:$B$21,MATCH($B318,maxArea_perResidue!$A$2:$A$21,0)))&gt;0),areaSAS!$H317/(INDEX(maxArea_perResidue!$B$2:$B$21,MATCH($B318,maxArea_perResidue!$A$2:$A$21,0))),"")</f>
        <v/>
      </c>
      <c r="M317" t="str">
        <f>IF(AND($B318=M$1,areaSAS!$H317/(INDEX(maxArea_perResidue!$B$2:$B$21,MATCH($B318,maxArea_perResidue!$A$2:$A$21,0)))&gt;0),areaSAS!$H317/(INDEX(maxArea_perResidue!$B$2:$B$21,MATCH($B318,maxArea_perResidue!$A$2:$A$21,0))),"")</f>
        <v/>
      </c>
      <c r="N317" t="str">
        <f>IF(AND($B318=N$1,areaSAS!$H317/(INDEX(maxArea_perResidue!$B$2:$B$21,MATCH($B318,maxArea_perResidue!$A$2:$A$21,0)))&gt;0),areaSAS!$H317/(INDEX(maxArea_perResidue!$B$2:$B$21,MATCH($B318,maxArea_perResidue!$A$2:$A$21,0))),"")</f>
        <v/>
      </c>
      <c r="O317" t="str">
        <f>IF(AND($B318=O$1,areaSAS!$H317/(INDEX(maxArea_perResidue!$B$2:$B$21,MATCH($B318,maxArea_perResidue!$A$2:$A$21,0)))&gt;0),areaSAS!$H317/(INDEX(maxArea_perResidue!$B$2:$B$21,MATCH($B318,maxArea_perResidue!$A$2:$A$21,0))),"")</f>
        <v/>
      </c>
      <c r="P317" t="str">
        <f>IF(AND($B318=P$1,areaSAS!$H317/(INDEX(maxArea_perResidue!$B$2:$B$21,MATCH($B318,maxArea_perResidue!$A$2:$A$21,0)))&gt;0),areaSAS!$H317/(INDEX(maxArea_perResidue!$B$2:$B$21,MATCH($B318,maxArea_perResidue!$A$2:$A$21,0))),"")</f>
        <v/>
      </c>
      <c r="Q317" t="str">
        <f>IF(AND($B318=Q$1,areaSAS!$H317/(INDEX(maxArea_perResidue!$B$2:$B$21,MATCH($B318,maxArea_perResidue!$A$2:$A$21,0)))&gt;0),areaSAS!$H317/(INDEX(maxArea_perResidue!$B$2:$B$21,MATCH($B318,maxArea_perResidue!$A$2:$A$21,0))),"")</f>
        <v/>
      </c>
      <c r="R317" t="str">
        <f>IF(AND($B318=R$1,areaSAS!$H317/(INDEX(maxArea_perResidue!$B$2:$B$21,MATCH($B318,maxArea_perResidue!$A$2:$A$21,0)))&gt;0),areaSAS!$H317/(INDEX(maxArea_perResidue!$B$2:$B$21,MATCH($B318,maxArea_perResidue!$A$2:$A$21,0))),"")</f>
        <v/>
      </c>
      <c r="S317" t="str">
        <f>IF(AND($B318=S$1,areaSAS!$H317/(INDEX(maxArea_perResidue!$B$2:$B$21,MATCH($B318,maxArea_perResidue!$A$2:$A$21,0)))&gt;0),areaSAS!$H317/(INDEX(maxArea_perResidue!$B$2:$B$21,MATCH($B318,maxArea_perResidue!$A$2:$A$21,0))),"")</f>
        <v/>
      </c>
      <c r="T317" t="str">
        <f>IF(AND($B318=T$1,areaSAS!$H317/(INDEX(maxArea_perResidue!$B$2:$B$21,MATCH($B318,maxArea_perResidue!$A$2:$A$21,0)))&gt;0),areaSAS!$H317/(INDEX(maxArea_perResidue!$B$2:$B$21,MATCH($B318,maxArea_perResidue!$A$2:$A$21,0))),"")</f>
        <v/>
      </c>
      <c r="U317" t="str">
        <f>IF(AND($B318=U$1,areaSAS!$H317/(INDEX(maxArea_perResidue!$B$2:$B$21,MATCH($B318,maxArea_perResidue!$A$2:$A$21,0)))&gt;0),areaSAS!$H317/(INDEX(maxArea_perResidue!$B$2:$B$21,MATCH($B318,maxArea_perResidue!$A$2:$A$21,0))),"")</f>
        <v/>
      </c>
      <c r="V317" t="str">
        <f>IF(AND($B318=V$1,areaSAS!$H317/(INDEX(maxArea_perResidue!$B$2:$B$21,MATCH($B318,maxArea_perResidue!$A$2:$A$21,0)))&gt;0),areaSAS!$H317/(INDEX(maxArea_perResidue!$B$2:$B$21,MATCH($B318,maxArea_perResidue!$A$2:$A$21,0))),"")</f>
        <v/>
      </c>
      <c r="W317" t="str">
        <f>IF(AND($B318=W$1,areaSAS!$H317/(INDEX(maxArea_perResidue!$B$2:$B$21,MATCH($B318,maxArea_perResidue!$A$2:$A$21,0)))&gt;0),areaSAS!$H317/(INDEX(maxArea_perResidue!$B$2:$B$21,MATCH($B318,maxArea_perResidue!$A$2:$A$21,0))),"")</f>
        <v/>
      </c>
      <c r="X317" t="str">
        <f>IF(AND($B318=X$1,areaSAS!$H317/(INDEX(maxArea_perResidue!$B$2:$B$21,MATCH($B318,maxArea_perResidue!$A$2:$A$21,0)))&gt;0),areaSAS!$H317/(INDEX(maxArea_perResidue!$B$2:$B$21,MATCH($B318,maxArea_perResidue!$A$2:$A$21,0))),"")</f>
        <v/>
      </c>
      <c r="Y317">
        <f>IF(AND($B318=Y$1,areaSAS!$H317/(INDEX(maxArea_perResidue!$B$2:$B$21,MATCH($B318,maxArea_perResidue!$A$2:$A$21,0)))&gt;0),areaSAS!$H317/(INDEX(maxArea_perResidue!$B$2:$B$21,MATCH($B318,maxArea_perResidue!$A$2:$A$21,0))),"")</f>
        <v>0.51279954088700741</v>
      </c>
      <c r="Z317" t="str">
        <f>IF(AND($B318=Z$1,areaSAS!$H317/(INDEX(maxArea_perResidue!$B$2:$B$21,MATCH($B318,maxArea_perResidue!$A$2:$A$21,0)))&gt;0),areaSAS!$H317/(INDEX(maxArea_perResidue!$B$2:$B$21,MATCH($B318,maxArea_perResidue!$A$2:$A$21,0))),"")</f>
        <v/>
      </c>
      <c r="AA317" t="str">
        <f>IF(AND($B318=AA$1,areaSAS!$H317/(INDEX(maxArea_perResidue!$B$2:$B$21,MATCH($B318,maxArea_perResidue!$A$2:$A$21,0)))&gt;0),areaSAS!$H317/(INDEX(maxArea_perResidue!$B$2:$B$21,MATCH($B318,maxArea_perResidue!$A$2:$A$21,0))),"")</f>
        <v/>
      </c>
      <c r="AB317" t="str">
        <f>IF(AND($B318=AB$1,areaSAS!$H317/(INDEX(maxArea_perResidue!$B$2:$B$21,MATCH($B318,maxArea_perResidue!$A$2:$A$21,0)))&gt;0),areaSAS!$H317/(INDEX(maxArea_perResidue!$B$2:$B$21,MATCH($B318,maxArea_perResidue!$A$2:$A$21,0))),"")</f>
        <v/>
      </c>
      <c r="AC317" t="str">
        <f>IF(AND($B318=AC$1,areaSAS!$H317/(INDEX(maxArea_perResidue!$B$2:$B$21,MATCH($B318,maxArea_perResidue!$A$2:$A$21,0)))&gt;0),areaSAS!$H317/(INDEX(maxArea_perResidue!$B$2:$B$21,MATCH($B318,maxArea_perResidue!$A$2:$A$21,0))),"")</f>
        <v/>
      </c>
      <c r="AD317" t="str">
        <f>IF(AND($B318=AD$1,areaSAS!$H317/(INDEX(maxArea_perResidue!$B$2:$B$21,MATCH($B318,maxArea_perResidue!$A$2:$A$21,0)))&gt;0),areaSAS!$H317/(INDEX(maxArea_perResidue!$B$2:$B$21,MATCH($B318,maxArea_perResidue!$A$2:$A$21,0))),"")</f>
        <v/>
      </c>
      <c r="AE317" s="7" t="str">
        <f>IF(AND($B318=AE$1,areaSAS!$H317/(INDEX(maxArea_perResidue!$B$2:$B$21,MATCH($B318,maxArea_perResidue!$A$2:$A$21,0)))&gt;0),areaSAS!$H317/(INDEX(maxArea_perResidue!$B$2:$B$21,MATCH($B318,maxArea_perResidue!$A$2:$A$21,0))),"")</f>
        <v/>
      </c>
    </row>
    <row r="318" spans="1:31" x14ac:dyDescent="0.3">
      <c r="A318">
        <v>317</v>
      </c>
      <c r="B318" t="s">
        <v>649</v>
      </c>
      <c r="C318" t="s">
        <v>284</v>
      </c>
      <c r="D318">
        <v>7.9356725318357304</v>
      </c>
      <c r="E318" t="s">
        <v>607</v>
      </c>
      <c r="F318">
        <v>2.0906789004802699</v>
      </c>
      <c r="H318" s="4">
        <f t="shared" si="4"/>
        <v>2.0906789004802699</v>
      </c>
      <c r="L318" t="str">
        <f>IF(AND($B319=L$1,areaSAS!$H318/(INDEX(maxArea_perResidue!$B$2:$B$21,MATCH($B319,maxArea_perResidue!$A$2:$A$21,0)))&gt;0),areaSAS!$H318/(INDEX(maxArea_perResidue!$B$2:$B$21,MATCH($B319,maxArea_perResidue!$A$2:$A$21,0))),"")</f>
        <v/>
      </c>
      <c r="M318" t="str">
        <f>IF(AND($B319=M$1,areaSAS!$H318/(INDEX(maxArea_perResidue!$B$2:$B$21,MATCH($B319,maxArea_perResidue!$A$2:$A$21,0)))&gt;0),areaSAS!$H318/(INDEX(maxArea_perResidue!$B$2:$B$21,MATCH($B319,maxArea_perResidue!$A$2:$A$21,0))),"")</f>
        <v/>
      </c>
      <c r="N318" t="str">
        <f>IF(AND($B319=N$1,areaSAS!$H318/(INDEX(maxArea_perResidue!$B$2:$B$21,MATCH($B319,maxArea_perResidue!$A$2:$A$21,0)))&gt;0),areaSAS!$H318/(INDEX(maxArea_perResidue!$B$2:$B$21,MATCH($B319,maxArea_perResidue!$A$2:$A$21,0))),"")</f>
        <v/>
      </c>
      <c r="O318" t="str">
        <f>IF(AND($B319=O$1,areaSAS!$H318/(INDEX(maxArea_perResidue!$B$2:$B$21,MATCH($B319,maxArea_perResidue!$A$2:$A$21,0)))&gt;0),areaSAS!$H318/(INDEX(maxArea_perResidue!$B$2:$B$21,MATCH($B319,maxArea_perResidue!$A$2:$A$21,0))),"")</f>
        <v/>
      </c>
      <c r="P318" t="str">
        <f>IF(AND($B319=P$1,areaSAS!$H318/(INDEX(maxArea_perResidue!$B$2:$B$21,MATCH($B319,maxArea_perResidue!$A$2:$A$21,0)))&gt;0),areaSAS!$H318/(INDEX(maxArea_perResidue!$B$2:$B$21,MATCH($B319,maxArea_perResidue!$A$2:$A$21,0))),"")</f>
        <v/>
      </c>
      <c r="Q318" t="str">
        <f>IF(AND($B319=Q$1,areaSAS!$H318/(INDEX(maxArea_perResidue!$B$2:$B$21,MATCH($B319,maxArea_perResidue!$A$2:$A$21,0)))&gt;0),areaSAS!$H318/(INDEX(maxArea_perResidue!$B$2:$B$21,MATCH($B319,maxArea_perResidue!$A$2:$A$21,0))),"")</f>
        <v/>
      </c>
      <c r="R318" t="str">
        <f>IF(AND($B319=R$1,areaSAS!$H318/(INDEX(maxArea_perResidue!$B$2:$B$21,MATCH($B319,maxArea_perResidue!$A$2:$A$21,0)))&gt;0),areaSAS!$H318/(INDEX(maxArea_perResidue!$B$2:$B$21,MATCH($B319,maxArea_perResidue!$A$2:$A$21,0))),"")</f>
        <v/>
      </c>
      <c r="S318" t="str">
        <f>IF(AND($B319=S$1,areaSAS!$H318/(INDEX(maxArea_perResidue!$B$2:$B$21,MATCH($B319,maxArea_perResidue!$A$2:$A$21,0)))&gt;0),areaSAS!$H318/(INDEX(maxArea_perResidue!$B$2:$B$21,MATCH($B319,maxArea_perResidue!$A$2:$A$21,0))),"")</f>
        <v/>
      </c>
      <c r="T318" t="str">
        <f>IF(AND($B319=T$1,areaSAS!$H318/(INDEX(maxArea_perResidue!$B$2:$B$21,MATCH($B319,maxArea_perResidue!$A$2:$A$21,0)))&gt;0),areaSAS!$H318/(INDEX(maxArea_perResidue!$B$2:$B$21,MATCH($B319,maxArea_perResidue!$A$2:$A$21,0))),"")</f>
        <v/>
      </c>
      <c r="U318" t="str">
        <f>IF(AND($B319=U$1,areaSAS!$H318/(INDEX(maxArea_perResidue!$B$2:$B$21,MATCH($B319,maxArea_perResidue!$A$2:$A$21,0)))&gt;0),areaSAS!$H318/(INDEX(maxArea_perResidue!$B$2:$B$21,MATCH($B319,maxArea_perResidue!$A$2:$A$21,0))),"")</f>
        <v/>
      </c>
      <c r="V318" t="str">
        <f>IF(AND($B319=V$1,areaSAS!$H318/(INDEX(maxArea_perResidue!$B$2:$B$21,MATCH($B319,maxArea_perResidue!$A$2:$A$21,0)))&gt;0),areaSAS!$H318/(INDEX(maxArea_perResidue!$B$2:$B$21,MATCH($B319,maxArea_perResidue!$A$2:$A$21,0))),"")</f>
        <v/>
      </c>
      <c r="W318">
        <f>IF(AND($B319=W$1,areaSAS!$H318/(INDEX(maxArea_perResidue!$B$2:$B$21,MATCH($B319,maxArea_perResidue!$A$2:$A$21,0)))&gt;0),areaSAS!$H318/(INDEX(maxArea_perResidue!$B$2:$B$21,MATCH($B319,maxArea_perResidue!$A$2:$A$21,0))),"")</f>
        <v>1.282625092319184E-2</v>
      </c>
      <c r="X318" t="str">
        <f>IF(AND($B319=X$1,areaSAS!$H318/(INDEX(maxArea_perResidue!$B$2:$B$21,MATCH($B319,maxArea_perResidue!$A$2:$A$21,0)))&gt;0),areaSAS!$H318/(INDEX(maxArea_perResidue!$B$2:$B$21,MATCH($B319,maxArea_perResidue!$A$2:$A$21,0))),"")</f>
        <v/>
      </c>
      <c r="Y318" t="str">
        <f>IF(AND($B319=Y$1,areaSAS!$H318/(INDEX(maxArea_perResidue!$B$2:$B$21,MATCH($B319,maxArea_perResidue!$A$2:$A$21,0)))&gt;0),areaSAS!$H318/(INDEX(maxArea_perResidue!$B$2:$B$21,MATCH($B319,maxArea_perResidue!$A$2:$A$21,0))),"")</f>
        <v/>
      </c>
      <c r="Z318" t="str">
        <f>IF(AND($B319=Z$1,areaSAS!$H318/(INDEX(maxArea_perResidue!$B$2:$B$21,MATCH($B319,maxArea_perResidue!$A$2:$A$21,0)))&gt;0),areaSAS!$H318/(INDEX(maxArea_perResidue!$B$2:$B$21,MATCH($B319,maxArea_perResidue!$A$2:$A$21,0))),"")</f>
        <v/>
      </c>
      <c r="AA318" t="str">
        <f>IF(AND($B319=AA$1,areaSAS!$H318/(INDEX(maxArea_perResidue!$B$2:$B$21,MATCH($B319,maxArea_perResidue!$A$2:$A$21,0)))&gt;0),areaSAS!$H318/(INDEX(maxArea_perResidue!$B$2:$B$21,MATCH($B319,maxArea_perResidue!$A$2:$A$21,0))),"")</f>
        <v/>
      </c>
      <c r="AB318" t="str">
        <f>IF(AND($B319=AB$1,areaSAS!$H318/(INDEX(maxArea_perResidue!$B$2:$B$21,MATCH($B319,maxArea_perResidue!$A$2:$A$21,0)))&gt;0),areaSAS!$H318/(INDEX(maxArea_perResidue!$B$2:$B$21,MATCH($B319,maxArea_perResidue!$A$2:$A$21,0))),"")</f>
        <v/>
      </c>
      <c r="AC318" t="str">
        <f>IF(AND($B319=AC$1,areaSAS!$H318/(INDEX(maxArea_perResidue!$B$2:$B$21,MATCH($B319,maxArea_perResidue!$A$2:$A$21,0)))&gt;0),areaSAS!$H318/(INDEX(maxArea_perResidue!$B$2:$B$21,MATCH($B319,maxArea_perResidue!$A$2:$A$21,0))),"")</f>
        <v/>
      </c>
      <c r="AD318" t="str">
        <f>IF(AND($B319=AD$1,areaSAS!$H318/(INDEX(maxArea_perResidue!$B$2:$B$21,MATCH($B319,maxArea_perResidue!$A$2:$A$21,0)))&gt;0),areaSAS!$H318/(INDEX(maxArea_perResidue!$B$2:$B$21,MATCH($B319,maxArea_perResidue!$A$2:$A$21,0))),"")</f>
        <v/>
      </c>
      <c r="AE318" s="7" t="str">
        <f>IF(AND($B319=AE$1,areaSAS!$H318/(INDEX(maxArea_perResidue!$B$2:$B$21,MATCH($B319,maxArea_perResidue!$A$2:$A$21,0)))&gt;0),areaSAS!$H318/(INDEX(maxArea_perResidue!$B$2:$B$21,MATCH($B319,maxArea_perResidue!$A$2:$A$21,0))),"")</f>
        <v/>
      </c>
    </row>
    <row r="319" spans="1:31" x14ac:dyDescent="0.3">
      <c r="A319">
        <v>318</v>
      </c>
      <c r="B319" t="s">
        <v>658</v>
      </c>
      <c r="C319" t="s">
        <v>285</v>
      </c>
      <c r="D319">
        <v>45.1938114762306</v>
      </c>
      <c r="E319" t="s">
        <v>608</v>
      </c>
      <c r="F319">
        <v>52.498966226354199</v>
      </c>
      <c r="H319" s="4">
        <f t="shared" si="4"/>
        <v>45.1938114762306</v>
      </c>
      <c r="L319" t="str">
        <f>IF(AND($B320=L$1,areaSAS!$H319/(INDEX(maxArea_perResidue!$B$2:$B$21,MATCH($B320,maxArea_perResidue!$A$2:$A$21,0)))&gt;0),areaSAS!$H319/(INDEX(maxArea_perResidue!$B$2:$B$21,MATCH($B320,maxArea_perResidue!$A$2:$A$21,0))),"")</f>
        <v/>
      </c>
      <c r="M319" t="str">
        <f>IF(AND($B320=M$1,areaSAS!$H319/(INDEX(maxArea_perResidue!$B$2:$B$21,MATCH($B320,maxArea_perResidue!$A$2:$A$21,0)))&gt;0),areaSAS!$H319/(INDEX(maxArea_perResidue!$B$2:$B$21,MATCH($B320,maxArea_perResidue!$A$2:$A$21,0))),"")</f>
        <v/>
      </c>
      <c r="N319" t="str">
        <f>IF(AND($B320=N$1,areaSAS!$H319/(INDEX(maxArea_perResidue!$B$2:$B$21,MATCH($B320,maxArea_perResidue!$A$2:$A$21,0)))&gt;0),areaSAS!$H319/(INDEX(maxArea_perResidue!$B$2:$B$21,MATCH($B320,maxArea_perResidue!$A$2:$A$21,0))),"")</f>
        <v/>
      </c>
      <c r="O319" t="str">
        <f>IF(AND($B320=O$1,areaSAS!$H319/(INDEX(maxArea_perResidue!$B$2:$B$21,MATCH($B320,maxArea_perResidue!$A$2:$A$21,0)))&gt;0),areaSAS!$H319/(INDEX(maxArea_perResidue!$B$2:$B$21,MATCH($B320,maxArea_perResidue!$A$2:$A$21,0))),"")</f>
        <v/>
      </c>
      <c r="P319" t="str">
        <f>IF(AND($B320=P$1,areaSAS!$H319/(INDEX(maxArea_perResidue!$B$2:$B$21,MATCH($B320,maxArea_perResidue!$A$2:$A$21,0)))&gt;0),areaSAS!$H319/(INDEX(maxArea_perResidue!$B$2:$B$21,MATCH($B320,maxArea_perResidue!$A$2:$A$21,0))),"")</f>
        <v/>
      </c>
      <c r="Q319" t="str">
        <f>IF(AND($B320=Q$1,areaSAS!$H319/(INDEX(maxArea_perResidue!$B$2:$B$21,MATCH($B320,maxArea_perResidue!$A$2:$A$21,0)))&gt;0),areaSAS!$H319/(INDEX(maxArea_perResidue!$B$2:$B$21,MATCH($B320,maxArea_perResidue!$A$2:$A$21,0))),"")</f>
        <v/>
      </c>
      <c r="R319" t="str">
        <f>IF(AND($B320=R$1,areaSAS!$H319/(INDEX(maxArea_perResidue!$B$2:$B$21,MATCH($B320,maxArea_perResidue!$A$2:$A$21,0)))&gt;0),areaSAS!$H319/(INDEX(maxArea_perResidue!$B$2:$B$21,MATCH($B320,maxArea_perResidue!$A$2:$A$21,0))),"")</f>
        <v/>
      </c>
      <c r="S319" t="str">
        <f>IF(AND($B320=S$1,areaSAS!$H319/(INDEX(maxArea_perResidue!$B$2:$B$21,MATCH($B320,maxArea_perResidue!$A$2:$A$21,0)))&gt;0),areaSAS!$H319/(INDEX(maxArea_perResidue!$B$2:$B$21,MATCH($B320,maxArea_perResidue!$A$2:$A$21,0))),"")</f>
        <v/>
      </c>
      <c r="T319" t="str">
        <f>IF(AND($B320=T$1,areaSAS!$H319/(INDEX(maxArea_perResidue!$B$2:$B$21,MATCH($B320,maxArea_perResidue!$A$2:$A$21,0)))&gt;0),areaSAS!$H319/(INDEX(maxArea_perResidue!$B$2:$B$21,MATCH($B320,maxArea_perResidue!$A$2:$A$21,0))),"")</f>
        <v/>
      </c>
      <c r="U319" t="str">
        <f>IF(AND($B320=U$1,areaSAS!$H319/(INDEX(maxArea_perResidue!$B$2:$B$21,MATCH($B320,maxArea_perResidue!$A$2:$A$21,0)))&gt;0),areaSAS!$H319/(INDEX(maxArea_perResidue!$B$2:$B$21,MATCH($B320,maxArea_perResidue!$A$2:$A$21,0))),"")</f>
        <v/>
      </c>
      <c r="V319" t="str">
        <f>IF(AND($B320=V$1,areaSAS!$H319/(INDEX(maxArea_perResidue!$B$2:$B$21,MATCH($B320,maxArea_perResidue!$A$2:$A$21,0)))&gt;0),areaSAS!$H319/(INDEX(maxArea_perResidue!$B$2:$B$21,MATCH($B320,maxArea_perResidue!$A$2:$A$21,0))),"")</f>
        <v/>
      </c>
      <c r="W319" t="str">
        <f>IF(AND($B320=W$1,areaSAS!$H319/(INDEX(maxArea_perResidue!$B$2:$B$21,MATCH($B320,maxArea_perResidue!$A$2:$A$21,0)))&gt;0),areaSAS!$H319/(INDEX(maxArea_perResidue!$B$2:$B$21,MATCH($B320,maxArea_perResidue!$A$2:$A$21,0))),"")</f>
        <v/>
      </c>
      <c r="X319" t="str">
        <f>IF(AND($B320=X$1,areaSAS!$H319/(INDEX(maxArea_perResidue!$B$2:$B$21,MATCH($B320,maxArea_perResidue!$A$2:$A$21,0)))&gt;0),areaSAS!$H319/(INDEX(maxArea_perResidue!$B$2:$B$21,MATCH($B320,maxArea_perResidue!$A$2:$A$21,0))),"")</f>
        <v/>
      </c>
      <c r="Y319" t="str">
        <f>IF(AND($B320=Y$1,areaSAS!$H319/(INDEX(maxArea_perResidue!$B$2:$B$21,MATCH($B320,maxArea_perResidue!$A$2:$A$21,0)))&gt;0),areaSAS!$H319/(INDEX(maxArea_perResidue!$B$2:$B$21,MATCH($B320,maxArea_perResidue!$A$2:$A$21,0))),"")</f>
        <v/>
      </c>
      <c r="Z319" t="str">
        <f>IF(AND($B320=Z$1,areaSAS!$H319/(INDEX(maxArea_perResidue!$B$2:$B$21,MATCH($B320,maxArea_perResidue!$A$2:$A$21,0)))&gt;0),areaSAS!$H319/(INDEX(maxArea_perResidue!$B$2:$B$21,MATCH($B320,maxArea_perResidue!$A$2:$A$21,0))),"")</f>
        <v/>
      </c>
      <c r="AA319">
        <f>IF(AND($B320=AA$1,areaSAS!$H319/(INDEX(maxArea_perResidue!$B$2:$B$21,MATCH($B320,maxArea_perResidue!$A$2:$A$21,0)))&gt;0),areaSAS!$H319/(INDEX(maxArea_perResidue!$B$2:$B$21,MATCH($B320,maxArea_perResidue!$A$2:$A$21,0))),"")</f>
        <v>0.23661681401167853</v>
      </c>
      <c r="AB319" t="str">
        <f>IF(AND($B320=AB$1,areaSAS!$H319/(INDEX(maxArea_perResidue!$B$2:$B$21,MATCH($B320,maxArea_perResidue!$A$2:$A$21,0)))&gt;0),areaSAS!$H319/(INDEX(maxArea_perResidue!$B$2:$B$21,MATCH($B320,maxArea_perResidue!$A$2:$A$21,0))),"")</f>
        <v/>
      </c>
      <c r="AC319" t="str">
        <f>IF(AND($B320=AC$1,areaSAS!$H319/(INDEX(maxArea_perResidue!$B$2:$B$21,MATCH($B320,maxArea_perResidue!$A$2:$A$21,0)))&gt;0),areaSAS!$H319/(INDEX(maxArea_perResidue!$B$2:$B$21,MATCH($B320,maxArea_perResidue!$A$2:$A$21,0))),"")</f>
        <v/>
      </c>
      <c r="AD319" t="str">
        <f>IF(AND($B320=AD$1,areaSAS!$H319/(INDEX(maxArea_perResidue!$B$2:$B$21,MATCH($B320,maxArea_perResidue!$A$2:$A$21,0)))&gt;0),areaSAS!$H319/(INDEX(maxArea_perResidue!$B$2:$B$21,MATCH($B320,maxArea_perResidue!$A$2:$A$21,0))),"")</f>
        <v/>
      </c>
      <c r="AE319" s="7" t="str">
        <f>IF(AND($B320=AE$1,areaSAS!$H319/(INDEX(maxArea_perResidue!$B$2:$B$21,MATCH($B320,maxArea_perResidue!$A$2:$A$21,0)))&gt;0),areaSAS!$H319/(INDEX(maxArea_perResidue!$B$2:$B$21,MATCH($B320,maxArea_perResidue!$A$2:$A$21,0))),"")</f>
        <v/>
      </c>
    </row>
    <row r="320" spans="1:31" x14ac:dyDescent="0.3">
      <c r="A320">
        <v>319</v>
      </c>
      <c r="B320" t="s">
        <v>655</v>
      </c>
      <c r="C320" t="s">
        <v>286</v>
      </c>
      <c r="D320">
        <v>94.678212061524306</v>
      </c>
      <c r="E320" t="s">
        <v>609</v>
      </c>
      <c r="F320">
        <v>76.161229074001298</v>
      </c>
      <c r="H320" s="4">
        <f t="shared" si="4"/>
        <v>76.161229074001298</v>
      </c>
      <c r="L320" t="str">
        <f>IF(AND($B321=L$1,areaSAS!$H320/(INDEX(maxArea_perResidue!$B$2:$B$21,MATCH($B321,maxArea_perResidue!$A$2:$A$21,0)))&gt;0),areaSAS!$H320/(INDEX(maxArea_perResidue!$B$2:$B$21,MATCH($B321,maxArea_perResidue!$A$2:$A$21,0))),"")</f>
        <v/>
      </c>
      <c r="M320" t="str">
        <f>IF(AND($B321=M$1,areaSAS!$H320/(INDEX(maxArea_perResidue!$B$2:$B$21,MATCH($B321,maxArea_perResidue!$A$2:$A$21,0)))&gt;0),areaSAS!$H320/(INDEX(maxArea_perResidue!$B$2:$B$21,MATCH($B321,maxArea_perResidue!$A$2:$A$21,0))),"")</f>
        <v/>
      </c>
      <c r="N320" t="str">
        <f>IF(AND($B321=N$1,areaSAS!$H320/(INDEX(maxArea_perResidue!$B$2:$B$21,MATCH($B321,maxArea_perResidue!$A$2:$A$21,0)))&gt;0),areaSAS!$H320/(INDEX(maxArea_perResidue!$B$2:$B$21,MATCH($B321,maxArea_perResidue!$A$2:$A$21,0))),"")</f>
        <v/>
      </c>
      <c r="O320" t="str">
        <f>IF(AND($B321=O$1,areaSAS!$H320/(INDEX(maxArea_perResidue!$B$2:$B$21,MATCH($B321,maxArea_perResidue!$A$2:$A$21,0)))&gt;0),areaSAS!$H320/(INDEX(maxArea_perResidue!$B$2:$B$21,MATCH($B321,maxArea_perResidue!$A$2:$A$21,0))),"")</f>
        <v/>
      </c>
      <c r="P320" t="str">
        <f>IF(AND($B321=P$1,areaSAS!$H320/(INDEX(maxArea_perResidue!$B$2:$B$21,MATCH($B321,maxArea_perResidue!$A$2:$A$21,0)))&gt;0),areaSAS!$H320/(INDEX(maxArea_perResidue!$B$2:$B$21,MATCH($B321,maxArea_perResidue!$A$2:$A$21,0))),"")</f>
        <v/>
      </c>
      <c r="Q320" t="str">
        <f>IF(AND($B321=Q$1,areaSAS!$H320/(INDEX(maxArea_perResidue!$B$2:$B$21,MATCH($B321,maxArea_perResidue!$A$2:$A$21,0)))&gt;0),areaSAS!$H320/(INDEX(maxArea_perResidue!$B$2:$B$21,MATCH($B321,maxArea_perResidue!$A$2:$A$21,0))),"")</f>
        <v/>
      </c>
      <c r="R320" t="str">
        <f>IF(AND($B321=R$1,areaSAS!$H320/(INDEX(maxArea_perResidue!$B$2:$B$21,MATCH($B321,maxArea_perResidue!$A$2:$A$21,0)))&gt;0),areaSAS!$H320/(INDEX(maxArea_perResidue!$B$2:$B$21,MATCH($B321,maxArea_perResidue!$A$2:$A$21,0))),"")</f>
        <v/>
      </c>
      <c r="S320" t="str">
        <f>IF(AND($B321=S$1,areaSAS!$H320/(INDEX(maxArea_perResidue!$B$2:$B$21,MATCH($B321,maxArea_perResidue!$A$2:$A$21,0)))&gt;0),areaSAS!$H320/(INDEX(maxArea_perResidue!$B$2:$B$21,MATCH($B321,maxArea_perResidue!$A$2:$A$21,0))),"")</f>
        <v/>
      </c>
      <c r="T320" t="str">
        <f>IF(AND($B321=T$1,areaSAS!$H320/(INDEX(maxArea_perResidue!$B$2:$B$21,MATCH($B321,maxArea_perResidue!$A$2:$A$21,0)))&gt;0),areaSAS!$H320/(INDEX(maxArea_perResidue!$B$2:$B$21,MATCH($B321,maxArea_perResidue!$A$2:$A$21,0))),"")</f>
        <v/>
      </c>
      <c r="U320">
        <f>IF(AND($B321=U$1,areaSAS!$H320/(INDEX(maxArea_perResidue!$B$2:$B$21,MATCH($B321,maxArea_perResidue!$A$2:$A$21,0)))&gt;0),areaSAS!$H320/(INDEX(maxArea_perResidue!$B$2:$B$21,MATCH($B321,maxArea_perResidue!$A$2:$A$21,0))),"")</f>
        <v>0.49455343554546299</v>
      </c>
      <c r="V320" t="str">
        <f>IF(AND($B321=V$1,areaSAS!$H320/(INDEX(maxArea_perResidue!$B$2:$B$21,MATCH($B321,maxArea_perResidue!$A$2:$A$21,0)))&gt;0),areaSAS!$H320/(INDEX(maxArea_perResidue!$B$2:$B$21,MATCH($B321,maxArea_perResidue!$A$2:$A$21,0))),"")</f>
        <v/>
      </c>
      <c r="W320" t="str">
        <f>IF(AND($B321=W$1,areaSAS!$H320/(INDEX(maxArea_perResidue!$B$2:$B$21,MATCH($B321,maxArea_perResidue!$A$2:$A$21,0)))&gt;0),areaSAS!$H320/(INDEX(maxArea_perResidue!$B$2:$B$21,MATCH($B321,maxArea_perResidue!$A$2:$A$21,0))),"")</f>
        <v/>
      </c>
      <c r="X320" t="str">
        <f>IF(AND($B321=X$1,areaSAS!$H320/(INDEX(maxArea_perResidue!$B$2:$B$21,MATCH($B321,maxArea_perResidue!$A$2:$A$21,0)))&gt;0),areaSAS!$H320/(INDEX(maxArea_perResidue!$B$2:$B$21,MATCH($B321,maxArea_perResidue!$A$2:$A$21,0))),"")</f>
        <v/>
      </c>
      <c r="Y320" t="str">
        <f>IF(AND($B321=Y$1,areaSAS!$H320/(INDEX(maxArea_perResidue!$B$2:$B$21,MATCH($B321,maxArea_perResidue!$A$2:$A$21,0)))&gt;0),areaSAS!$H320/(INDEX(maxArea_perResidue!$B$2:$B$21,MATCH($B321,maxArea_perResidue!$A$2:$A$21,0))),"")</f>
        <v/>
      </c>
      <c r="Z320" t="str">
        <f>IF(AND($B321=Z$1,areaSAS!$H320/(INDEX(maxArea_perResidue!$B$2:$B$21,MATCH($B321,maxArea_perResidue!$A$2:$A$21,0)))&gt;0),areaSAS!$H320/(INDEX(maxArea_perResidue!$B$2:$B$21,MATCH($B321,maxArea_perResidue!$A$2:$A$21,0))),"")</f>
        <v/>
      </c>
      <c r="AA320" t="str">
        <f>IF(AND($B321=AA$1,areaSAS!$H320/(INDEX(maxArea_perResidue!$B$2:$B$21,MATCH($B321,maxArea_perResidue!$A$2:$A$21,0)))&gt;0),areaSAS!$H320/(INDEX(maxArea_perResidue!$B$2:$B$21,MATCH($B321,maxArea_perResidue!$A$2:$A$21,0))),"")</f>
        <v/>
      </c>
      <c r="AB320" t="str">
        <f>IF(AND($B321=AB$1,areaSAS!$H320/(INDEX(maxArea_perResidue!$B$2:$B$21,MATCH($B321,maxArea_perResidue!$A$2:$A$21,0)))&gt;0),areaSAS!$H320/(INDEX(maxArea_perResidue!$B$2:$B$21,MATCH($B321,maxArea_perResidue!$A$2:$A$21,0))),"")</f>
        <v/>
      </c>
      <c r="AC320" t="str">
        <f>IF(AND($B321=AC$1,areaSAS!$H320/(INDEX(maxArea_perResidue!$B$2:$B$21,MATCH($B321,maxArea_perResidue!$A$2:$A$21,0)))&gt;0),areaSAS!$H320/(INDEX(maxArea_perResidue!$B$2:$B$21,MATCH($B321,maxArea_perResidue!$A$2:$A$21,0))),"")</f>
        <v/>
      </c>
      <c r="AD320" t="str">
        <f>IF(AND($B321=AD$1,areaSAS!$H320/(INDEX(maxArea_perResidue!$B$2:$B$21,MATCH($B321,maxArea_perResidue!$A$2:$A$21,0)))&gt;0),areaSAS!$H320/(INDEX(maxArea_perResidue!$B$2:$B$21,MATCH($B321,maxArea_perResidue!$A$2:$A$21,0))),"")</f>
        <v/>
      </c>
      <c r="AE320" s="7" t="str">
        <f>IF(AND($B321=AE$1,areaSAS!$H320/(INDEX(maxArea_perResidue!$B$2:$B$21,MATCH($B321,maxArea_perResidue!$A$2:$A$21,0)))&gt;0),areaSAS!$H320/(INDEX(maxArea_perResidue!$B$2:$B$21,MATCH($B321,maxArea_perResidue!$A$2:$A$21,0))),"")</f>
        <v/>
      </c>
    </row>
    <row r="321" spans="1:31" x14ac:dyDescent="0.3">
      <c r="A321">
        <v>320</v>
      </c>
      <c r="B321" t="s">
        <v>662</v>
      </c>
      <c r="C321" t="s">
        <v>287</v>
      </c>
      <c r="D321">
        <v>56.183467522263498</v>
      </c>
      <c r="E321" t="s">
        <v>610</v>
      </c>
      <c r="F321">
        <v>57.629985149949697</v>
      </c>
      <c r="H321" s="4">
        <f t="shared" si="4"/>
        <v>56.183467522263498</v>
      </c>
      <c r="L321" t="str">
        <f>IF(AND($B322=L$1,areaSAS!$H321/(INDEX(maxArea_perResidue!$B$2:$B$21,MATCH($B322,maxArea_perResidue!$A$2:$A$21,0)))&gt;0),areaSAS!$H321/(INDEX(maxArea_perResidue!$B$2:$B$21,MATCH($B322,maxArea_perResidue!$A$2:$A$21,0))),"")</f>
        <v/>
      </c>
      <c r="M321" t="str">
        <f>IF(AND($B322=M$1,areaSAS!$H321/(INDEX(maxArea_perResidue!$B$2:$B$21,MATCH($B322,maxArea_perResidue!$A$2:$A$21,0)))&gt;0),areaSAS!$H321/(INDEX(maxArea_perResidue!$B$2:$B$21,MATCH($B322,maxArea_perResidue!$A$2:$A$21,0))),"")</f>
        <v/>
      </c>
      <c r="N321" t="str">
        <f>IF(AND($B322=N$1,areaSAS!$H321/(INDEX(maxArea_perResidue!$B$2:$B$21,MATCH($B322,maxArea_perResidue!$A$2:$A$21,0)))&gt;0),areaSAS!$H321/(INDEX(maxArea_perResidue!$B$2:$B$21,MATCH($B322,maxArea_perResidue!$A$2:$A$21,0))),"")</f>
        <v/>
      </c>
      <c r="O321" t="str">
        <f>IF(AND($B322=O$1,areaSAS!$H321/(INDEX(maxArea_perResidue!$B$2:$B$21,MATCH($B322,maxArea_perResidue!$A$2:$A$21,0)))&gt;0),areaSAS!$H321/(INDEX(maxArea_perResidue!$B$2:$B$21,MATCH($B322,maxArea_perResidue!$A$2:$A$21,0))),"")</f>
        <v/>
      </c>
      <c r="P321" t="str">
        <f>IF(AND($B322=P$1,areaSAS!$H321/(INDEX(maxArea_perResidue!$B$2:$B$21,MATCH($B322,maxArea_perResidue!$A$2:$A$21,0)))&gt;0),areaSAS!$H321/(INDEX(maxArea_perResidue!$B$2:$B$21,MATCH($B322,maxArea_perResidue!$A$2:$A$21,0))),"")</f>
        <v/>
      </c>
      <c r="Q321" t="str">
        <f>IF(AND($B322=Q$1,areaSAS!$H321/(INDEX(maxArea_perResidue!$B$2:$B$21,MATCH($B322,maxArea_perResidue!$A$2:$A$21,0)))&gt;0),areaSAS!$H321/(INDEX(maxArea_perResidue!$B$2:$B$21,MATCH($B322,maxArea_perResidue!$A$2:$A$21,0))),"")</f>
        <v/>
      </c>
      <c r="R321" t="str">
        <f>IF(AND($B322=R$1,areaSAS!$H321/(INDEX(maxArea_perResidue!$B$2:$B$21,MATCH($B322,maxArea_perResidue!$A$2:$A$21,0)))&gt;0),areaSAS!$H321/(INDEX(maxArea_perResidue!$B$2:$B$21,MATCH($B322,maxArea_perResidue!$A$2:$A$21,0))),"")</f>
        <v/>
      </c>
      <c r="S321" t="str">
        <f>IF(AND($B322=S$1,areaSAS!$H321/(INDEX(maxArea_perResidue!$B$2:$B$21,MATCH($B322,maxArea_perResidue!$A$2:$A$21,0)))&gt;0),areaSAS!$H321/(INDEX(maxArea_perResidue!$B$2:$B$21,MATCH($B322,maxArea_perResidue!$A$2:$A$21,0))),"")</f>
        <v/>
      </c>
      <c r="T321" t="str">
        <f>IF(AND($B322=T$1,areaSAS!$H321/(INDEX(maxArea_perResidue!$B$2:$B$21,MATCH($B322,maxArea_perResidue!$A$2:$A$21,0)))&gt;0),areaSAS!$H321/(INDEX(maxArea_perResidue!$B$2:$B$21,MATCH($B322,maxArea_perResidue!$A$2:$A$21,0))),"")</f>
        <v/>
      </c>
      <c r="U321">
        <f>IF(AND($B322=U$1,areaSAS!$H321/(INDEX(maxArea_perResidue!$B$2:$B$21,MATCH($B322,maxArea_perResidue!$A$2:$A$21,0)))&gt;0),areaSAS!$H321/(INDEX(maxArea_perResidue!$B$2:$B$21,MATCH($B322,maxArea_perResidue!$A$2:$A$21,0))),"")</f>
        <v>0.36482771118352919</v>
      </c>
      <c r="V321" t="str">
        <f>IF(AND($B322=V$1,areaSAS!$H321/(INDEX(maxArea_perResidue!$B$2:$B$21,MATCH($B322,maxArea_perResidue!$A$2:$A$21,0)))&gt;0),areaSAS!$H321/(INDEX(maxArea_perResidue!$B$2:$B$21,MATCH($B322,maxArea_perResidue!$A$2:$A$21,0))),"")</f>
        <v/>
      </c>
      <c r="W321" t="str">
        <f>IF(AND($B322=W$1,areaSAS!$H321/(INDEX(maxArea_perResidue!$B$2:$B$21,MATCH($B322,maxArea_perResidue!$A$2:$A$21,0)))&gt;0),areaSAS!$H321/(INDEX(maxArea_perResidue!$B$2:$B$21,MATCH($B322,maxArea_perResidue!$A$2:$A$21,0))),"")</f>
        <v/>
      </c>
      <c r="X321" t="str">
        <f>IF(AND($B322=X$1,areaSAS!$H321/(INDEX(maxArea_perResidue!$B$2:$B$21,MATCH($B322,maxArea_perResidue!$A$2:$A$21,0)))&gt;0),areaSAS!$H321/(INDEX(maxArea_perResidue!$B$2:$B$21,MATCH($B322,maxArea_perResidue!$A$2:$A$21,0))),"")</f>
        <v/>
      </c>
      <c r="Y321" t="str">
        <f>IF(AND($B322=Y$1,areaSAS!$H321/(INDEX(maxArea_perResidue!$B$2:$B$21,MATCH($B322,maxArea_perResidue!$A$2:$A$21,0)))&gt;0),areaSAS!$H321/(INDEX(maxArea_perResidue!$B$2:$B$21,MATCH($B322,maxArea_perResidue!$A$2:$A$21,0))),"")</f>
        <v/>
      </c>
      <c r="Z321" t="str">
        <f>IF(AND($B322=Z$1,areaSAS!$H321/(INDEX(maxArea_perResidue!$B$2:$B$21,MATCH($B322,maxArea_perResidue!$A$2:$A$21,0)))&gt;0),areaSAS!$H321/(INDEX(maxArea_perResidue!$B$2:$B$21,MATCH($B322,maxArea_perResidue!$A$2:$A$21,0))),"")</f>
        <v/>
      </c>
      <c r="AA321" t="str">
        <f>IF(AND($B322=AA$1,areaSAS!$H321/(INDEX(maxArea_perResidue!$B$2:$B$21,MATCH($B322,maxArea_perResidue!$A$2:$A$21,0)))&gt;0),areaSAS!$H321/(INDEX(maxArea_perResidue!$B$2:$B$21,MATCH($B322,maxArea_perResidue!$A$2:$A$21,0))),"")</f>
        <v/>
      </c>
      <c r="AB321" t="str">
        <f>IF(AND($B322=AB$1,areaSAS!$H321/(INDEX(maxArea_perResidue!$B$2:$B$21,MATCH($B322,maxArea_perResidue!$A$2:$A$21,0)))&gt;0),areaSAS!$H321/(INDEX(maxArea_perResidue!$B$2:$B$21,MATCH($B322,maxArea_perResidue!$A$2:$A$21,0))),"")</f>
        <v/>
      </c>
      <c r="AC321" t="str">
        <f>IF(AND($B322=AC$1,areaSAS!$H321/(INDEX(maxArea_perResidue!$B$2:$B$21,MATCH($B322,maxArea_perResidue!$A$2:$A$21,0)))&gt;0),areaSAS!$H321/(INDEX(maxArea_perResidue!$B$2:$B$21,MATCH($B322,maxArea_perResidue!$A$2:$A$21,0))),"")</f>
        <v/>
      </c>
      <c r="AD321" t="str">
        <f>IF(AND($B322=AD$1,areaSAS!$H321/(INDEX(maxArea_perResidue!$B$2:$B$21,MATCH($B322,maxArea_perResidue!$A$2:$A$21,0)))&gt;0),areaSAS!$H321/(INDEX(maxArea_perResidue!$B$2:$B$21,MATCH($B322,maxArea_perResidue!$A$2:$A$21,0))),"")</f>
        <v/>
      </c>
      <c r="AE321" s="7" t="str">
        <f>IF(AND($B322=AE$1,areaSAS!$H321/(INDEX(maxArea_perResidue!$B$2:$B$21,MATCH($B322,maxArea_perResidue!$A$2:$A$21,0)))&gt;0),areaSAS!$H321/(INDEX(maxArea_perResidue!$B$2:$B$21,MATCH($B322,maxArea_perResidue!$A$2:$A$21,0))),"")</f>
        <v/>
      </c>
    </row>
    <row r="322" spans="1:31" x14ac:dyDescent="0.3">
      <c r="A322">
        <v>321</v>
      </c>
      <c r="B322" t="s">
        <v>662</v>
      </c>
      <c r="C322" t="s">
        <v>288</v>
      </c>
      <c r="D322">
        <v>0.43935169186443002</v>
      </c>
      <c r="E322" t="s">
        <v>611</v>
      </c>
      <c r="F322">
        <v>0</v>
      </c>
      <c r="H322" s="4">
        <f t="shared" si="4"/>
        <v>0</v>
      </c>
      <c r="L322" t="str">
        <f>IF(AND($B323=L$1,areaSAS!$H322/(INDEX(maxArea_perResidue!$B$2:$B$21,MATCH($B323,maxArea_perResidue!$A$2:$A$21,0)))&gt;0),areaSAS!$H322/(INDEX(maxArea_perResidue!$B$2:$B$21,MATCH($B323,maxArea_perResidue!$A$2:$A$21,0))),"")</f>
        <v/>
      </c>
      <c r="M322" t="str">
        <f>IF(AND($B323=M$1,areaSAS!$H322/(INDEX(maxArea_perResidue!$B$2:$B$21,MATCH($B323,maxArea_perResidue!$A$2:$A$21,0)))&gt;0),areaSAS!$H322/(INDEX(maxArea_perResidue!$B$2:$B$21,MATCH($B323,maxArea_perResidue!$A$2:$A$21,0))),"")</f>
        <v/>
      </c>
      <c r="N322" t="str">
        <f>IF(AND($B323=N$1,areaSAS!$H322/(INDEX(maxArea_perResidue!$B$2:$B$21,MATCH($B323,maxArea_perResidue!$A$2:$A$21,0)))&gt;0),areaSAS!$H322/(INDEX(maxArea_perResidue!$B$2:$B$21,MATCH($B323,maxArea_perResidue!$A$2:$A$21,0))),"")</f>
        <v/>
      </c>
      <c r="O322" t="str">
        <f>IF(AND($B323=O$1,areaSAS!$H322/(INDEX(maxArea_perResidue!$B$2:$B$21,MATCH($B323,maxArea_perResidue!$A$2:$A$21,0)))&gt;0),areaSAS!$H322/(INDEX(maxArea_perResidue!$B$2:$B$21,MATCH($B323,maxArea_perResidue!$A$2:$A$21,0))),"")</f>
        <v/>
      </c>
      <c r="P322" t="str">
        <f>IF(AND($B323=P$1,areaSAS!$H322/(INDEX(maxArea_perResidue!$B$2:$B$21,MATCH($B323,maxArea_perResidue!$A$2:$A$21,0)))&gt;0),areaSAS!$H322/(INDEX(maxArea_perResidue!$B$2:$B$21,MATCH($B323,maxArea_perResidue!$A$2:$A$21,0))),"")</f>
        <v/>
      </c>
      <c r="Q322" t="str">
        <f>IF(AND($B323=Q$1,areaSAS!$H322/(INDEX(maxArea_perResidue!$B$2:$B$21,MATCH($B323,maxArea_perResidue!$A$2:$A$21,0)))&gt;0),areaSAS!$H322/(INDEX(maxArea_perResidue!$B$2:$B$21,MATCH($B323,maxArea_perResidue!$A$2:$A$21,0))),"")</f>
        <v/>
      </c>
      <c r="R322" t="str">
        <f>IF(AND($B323=R$1,areaSAS!$H322/(INDEX(maxArea_perResidue!$B$2:$B$21,MATCH($B323,maxArea_perResidue!$A$2:$A$21,0)))&gt;0),areaSAS!$H322/(INDEX(maxArea_perResidue!$B$2:$B$21,MATCH($B323,maxArea_perResidue!$A$2:$A$21,0))),"")</f>
        <v/>
      </c>
      <c r="S322" t="str">
        <f>IF(AND($B323=S$1,areaSAS!$H322/(INDEX(maxArea_perResidue!$B$2:$B$21,MATCH($B323,maxArea_perResidue!$A$2:$A$21,0)))&gt;0),areaSAS!$H322/(INDEX(maxArea_perResidue!$B$2:$B$21,MATCH($B323,maxArea_perResidue!$A$2:$A$21,0))),"")</f>
        <v/>
      </c>
      <c r="T322" t="str">
        <f>IF(AND($B323=T$1,areaSAS!$H322/(INDEX(maxArea_perResidue!$B$2:$B$21,MATCH($B323,maxArea_perResidue!$A$2:$A$21,0)))&gt;0),areaSAS!$H322/(INDEX(maxArea_perResidue!$B$2:$B$21,MATCH($B323,maxArea_perResidue!$A$2:$A$21,0))),"")</f>
        <v/>
      </c>
      <c r="U322" t="str">
        <f>IF(AND($B323=U$1,areaSAS!$H322/(INDEX(maxArea_perResidue!$B$2:$B$21,MATCH($B323,maxArea_perResidue!$A$2:$A$21,0)))&gt;0),areaSAS!$H322/(INDEX(maxArea_perResidue!$B$2:$B$21,MATCH($B323,maxArea_perResidue!$A$2:$A$21,0))),"")</f>
        <v/>
      </c>
      <c r="V322" t="str">
        <f>IF(AND($B323=V$1,areaSAS!$H322/(INDEX(maxArea_perResidue!$B$2:$B$21,MATCH($B323,maxArea_perResidue!$A$2:$A$21,0)))&gt;0),areaSAS!$H322/(INDEX(maxArea_perResidue!$B$2:$B$21,MATCH($B323,maxArea_perResidue!$A$2:$A$21,0))),"")</f>
        <v/>
      </c>
      <c r="W322" t="str">
        <f>IF(AND($B323=W$1,areaSAS!$H322/(INDEX(maxArea_perResidue!$B$2:$B$21,MATCH($B323,maxArea_perResidue!$A$2:$A$21,0)))&gt;0),areaSAS!$H322/(INDEX(maxArea_perResidue!$B$2:$B$21,MATCH($B323,maxArea_perResidue!$A$2:$A$21,0))),"")</f>
        <v/>
      </c>
      <c r="X322" t="str">
        <f>IF(AND($B323=X$1,areaSAS!$H322/(INDEX(maxArea_perResidue!$B$2:$B$21,MATCH($B323,maxArea_perResidue!$A$2:$A$21,0)))&gt;0),areaSAS!$H322/(INDEX(maxArea_perResidue!$B$2:$B$21,MATCH($B323,maxArea_perResidue!$A$2:$A$21,0))),"")</f>
        <v/>
      </c>
      <c r="Y322" t="str">
        <f>IF(AND($B323=Y$1,areaSAS!$H322/(INDEX(maxArea_perResidue!$B$2:$B$21,MATCH($B323,maxArea_perResidue!$A$2:$A$21,0)))&gt;0),areaSAS!$H322/(INDEX(maxArea_perResidue!$B$2:$B$21,MATCH($B323,maxArea_perResidue!$A$2:$A$21,0))),"")</f>
        <v/>
      </c>
      <c r="Z322" t="str">
        <f>IF(AND($B323=Z$1,areaSAS!$H322/(INDEX(maxArea_perResidue!$B$2:$B$21,MATCH($B323,maxArea_perResidue!$A$2:$A$21,0)))&gt;0),areaSAS!$H322/(INDEX(maxArea_perResidue!$B$2:$B$21,MATCH($B323,maxArea_perResidue!$A$2:$A$21,0))),"")</f>
        <v/>
      </c>
      <c r="AA322" t="str">
        <f>IF(AND($B323=AA$1,areaSAS!$H322/(INDEX(maxArea_perResidue!$B$2:$B$21,MATCH($B323,maxArea_perResidue!$A$2:$A$21,0)))&gt;0),areaSAS!$H322/(INDEX(maxArea_perResidue!$B$2:$B$21,MATCH($B323,maxArea_perResidue!$A$2:$A$21,0))),"")</f>
        <v/>
      </c>
      <c r="AB322" t="str">
        <f>IF(AND($B323=AB$1,areaSAS!$H322/(INDEX(maxArea_perResidue!$B$2:$B$21,MATCH($B323,maxArea_perResidue!$A$2:$A$21,0)))&gt;0),areaSAS!$H322/(INDEX(maxArea_perResidue!$B$2:$B$21,MATCH($B323,maxArea_perResidue!$A$2:$A$21,0))),"")</f>
        <v/>
      </c>
      <c r="AC322" t="str">
        <f>IF(AND($B323=AC$1,areaSAS!$H322/(INDEX(maxArea_perResidue!$B$2:$B$21,MATCH($B323,maxArea_perResidue!$A$2:$A$21,0)))&gt;0),areaSAS!$H322/(INDEX(maxArea_perResidue!$B$2:$B$21,MATCH($B323,maxArea_perResidue!$A$2:$A$21,0))),"")</f>
        <v/>
      </c>
      <c r="AD322" t="str">
        <f>IF(AND($B323=AD$1,areaSAS!$H322/(INDEX(maxArea_perResidue!$B$2:$B$21,MATCH($B323,maxArea_perResidue!$A$2:$A$21,0)))&gt;0),areaSAS!$H322/(INDEX(maxArea_perResidue!$B$2:$B$21,MATCH($B323,maxArea_perResidue!$A$2:$A$21,0))),"")</f>
        <v/>
      </c>
      <c r="AE322" s="7" t="str">
        <f>IF(AND($B323=AE$1,areaSAS!$H322/(INDEX(maxArea_perResidue!$B$2:$B$21,MATCH($B323,maxArea_perResidue!$A$2:$A$21,0)))&gt;0),areaSAS!$H322/(INDEX(maxArea_perResidue!$B$2:$B$21,MATCH($B323,maxArea_perResidue!$A$2:$A$21,0))),"")</f>
        <v/>
      </c>
    </row>
    <row r="323" spans="1:31" x14ac:dyDescent="0.3">
      <c r="A323">
        <v>322</v>
      </c>
      <c r="B323" t="s">
        <v>655</v>
      </c>
      <c r="C323" t="s">
        <v>289</v>
      </c>
      <c r="D323">
        <v>0</v>
      </c>
      <c r="E323" t="s">
        <v>612</v>
      </c>
      <c r="F323">
        <v>0</v>
      </c>
      <c r="H323" s="4">
        <f t="shared" ref="H323:H354" si="5">MIN(D323,F323)</f>
        <v>0</v>
      </c>
      <c r="L323" t="str">
        <f>IF(AND($B324=L$1,areaSAS!$H323/(INDEX(maxArea_perResidue!$B$2:$B$21,MATCH($B324,maxArea_perResidue!$A$2:$A$21,0)))&gt;0),areaSAS!$H323/(INDEX(maxArea_perResidue!$B$2:$B$21,MATCH($B324,maxArea_perResidue!$A$2:$A$21,0))),"")</f>
        <v/>
      </c>
      <c r="M323" t="str">
        <f>IF(AND($B324=M$1,areaSAS!$H323/(INDEX(maxArea_perResidue!$B$2:$B$21,MATCH($B324,maxArea_perResidue!$A$2:$A$21,0)))&gt;0),areaSAS!$H323/(INDEX(maxArea_perResidue!$B$2:$B$21,MATCH($B324,maxArea_perResidue!$A$2:$A$21,0))),"")</f>
        <v/>
      </c>
      <c r="N323" t="str">
        <f>IF(AND($B324=N$1,areaSAS!$H323/(INDEX(maxArea_perResidue!$B$2:$B$21,MATCH($B324,maxArea_perResidue!$A$2:$A$21,0)))&gt;0),areaSAS!$H323/(INDEX(maxArea_perResidue!$B$2:$B$21,MATCH($B324,maxArea_perResidue!$A$2:$A$21,0))),"")</f>
        <v/>
      </c>
      <c r="O323" t="str">
        <f>IF(AND($B324=O$1,areaSAS!$H323/(INDEX(maxArea_perResidue!$B$2:$B$21,MATCH($B324,maxArea_perResidue!$A$2:$A$21,0)))&gt;0),areaSAS!$H323/(INDEX(maxArea_perResidue!$B$2:$B$21,MATCH($B324,maxArea_perResidue!$A$2:$A$21,0))),"")</f>
        <v/>
      </c>
      <c r="P323" t="str">
        <f>IF(AND($B324=P$1,areaSAS!$H323/(INDEX(maxArea_perResidue!$B$2:$B$21,MATCH($B324,maxArea_perResidue!$A$2:$A$21,0)))&gt;0),areaSAS!$H323/(INDEX(maxArea_perResidue!$B$2:$B$21,MATCH($B324,maxArea_perResidue!$A$2:$A$21,0))),"")</f>
        <v/>
      </c>
      <c r="Q323" t="str">
        <f>IF(AND($B324=Q$1,areaSAS!$H323/(INDEX(maxArea_perResidue!$B$2:$B$21,MATCH($B324,maxArea_perResidue!$A$2:$A$21,0)))&gt;0),areaSAS!$H323/(INDEX(maxArea_perResidue!$B$2:$B$21,MATCH($B324,maxArea_perResidue!$A$2:$A$21,0))),"")</f>
        <v/>
      </c>
      <c r="R323" t="str">
        <f>IF(AND($B324=R$1,areaSAS!$H323/(INDEX(maxArea_perResidue!$B$2:$B$21,MATCH($B324,maxArea_perResidue!$A$2:$A$21,0)))&gt;0),areaSAS!$H323/(INDEX(maxArea_perResidue!$B$2:$B$21,MATCH($B324,maxArea_perResidue!$A$2:$A$21,0))),"")</f>
        <v/>
      </c>
      <c r="S323" t="str">
        <f>IF(AND($B324=S$1,areaSAS!$H323/(INDEX(maxArea_perResidue!$B$2:$B$21,MATCH($B324,maxArea_perResidue!$A$2:$A$21,0)))&gt;0),areaSAS!$H323/(INDEX(maxArea_perResidue!$B$2:$B$21,MATCH($B324,maxArea_perResidue!$A$2:$A$21,0))),"")</f>
        <v/>
      </c>
      <c r="T323" t="str">
        <f>IF(AND($B324=T$1,areaSAS!$H323/(INDEX(maxArea_perResidue!$B$2:$B$21,MATCH($B324,maxArea_perResidue!$A$2:$A$21,0)))&gt;0),areaSAS!$H323/(INDEX(maxArea_perResidue!$B$2:$B$21,MATCH($B324,maxArea_perResidue!$A$2:$A$21,0))),"")</f>
        <v/>
      </c>
      <c r="U323" t="str">
        <f>IF(AND($B324=U$1,areaSAS!$H323/(INDEX(maxArea_perResidue!$B$2:$B$21,MATCH($B324,maxArea_perResidue!$A$2:$A$21,0)))&gt;0),areaSAS!$H323/(INDEX(maxArea_perResidue!$B$2:$B$21,MATCH($B324,maxArea_perResidue!$A$2:$A$21,0))),"")</f>
        <v/>
      </c>
      <c r="V323" t="str">
        <f>IF(AND($B324=V$1,areaSAS!$H323/(INDEX(maxArea_perResidue!$B$2:$B$21,MATCH($B324,maxArea_perResidue!$A$2:$A$21,0)))&gt;0),areaSAS!$H323/(INDEX(maxArea_perResidue!$B$2:$B$21,MATCH($B324,maxArea_perResidue!$A$2:$A$21,0))),"")</f>
        <v/>
      </c>
      <c r="W323" t="str">
        <f>IF(AND($B324=W$1,areaSAS!$H323/(INDEX(maxArea_perResidue!$B$2:$B$21,MATCH($B324,maxArea_perResidue!$A$2:$A$21,0)))&gt;0),areaSAS!$H323/(INDEX(maxArea_perResidue!$B$2:$B$21,MATCH($B324,maxArea_perResidue!$A$2:$A$21,0))),"")</f>
        <v/>
      </c>
      <c r="X323" t="str">
        <f>IF(AND($B324=X$1,areaSAS!$H323/(INDEX(maxArea_perResidue!$B$2:$B$21,MATCH($B324,maxArea_perResidue!$A$2:$A$21,0)))&gt;0),areaSAS!$H323/(INDEX(maxArea_perResidue!$B$2:$B$21,MATCH($B324,maxArea_perResidue!$A$2:$A$21,0))),"")</f>
        <v/>
      </c>
      <c r="Y323" t="str">
        <f>IF(AND($B324=Y$1,areaSAS!$H323/(INDEX(maxArea_perResidue!$B$2:$B$21,MATCH($B324,maxArea_perResidue!$A$2:$A$21,0)))&gt;0),areaSAS!$H323/(INDEX(maxArea_perResidue!$B$2:$B$21,MATCH($B324,maxArea_perResidue!$A$2:$A$21,0))),"")</f>
        <v/>
      </c>
      <c r="Z323" t="str">
        <f>IF(AND($B324=Z$1,areaSAS!$H323/(INDEX(maxArea_perResidue!$B$2:$B$21,MATCH($B324,maxArea_perResidue!$A$2:$A$21,0)))&gt;0),areaSAS!$H323/(INDEX(maxArea_perResidue!$B$2:$B$21,MATCH($B324,maxArea_perResidue!$A$2:$A$21,0))),"")</f>
        <v/>
      </c>
      <c r="AA323" t="str">
        <f>IF(AND($B324=AA$1,areaSAS!$H323/(INDEX(maxArea_perResidue!$B$2:$B$21,MATCH($B324,maxArea_perResidue!$A$2:$A$21,0)))&gt;0),areaSAS!$H323/(INDEX(maxArea_perResidue!$B$2:$B$21,MATCH($B324,maxArea_perResidue!$A$2:$A$21,0))),"")</f>
        <v/>
      </c>
      <c r="AB323" t="str">
        <f>IF(AND($B324=AB$1,areaSAS!$H323/(INDEX(maxArea_perResidue!$B$2:$B$21,MATCH($B324,maxArea_perResidue!$A$2:$A$21,0)))&gt;0),areaSAS!$H323/(INDEX(maxArea_perResidue!$B$2:$B$21,MATCH($B324,maxArea_perResidue!$A$2:$A$21,0))),"")</f>
        <v/>
      </c>
      <c r="AC323" t="str">
        <f>IF(AND($B324=AC$1,areaSAS!$H323/(INDEX(maxArea_perResidue!$B$2:$B$21,MATCH($B324,maxArea_perResidue!$A$2:$A$21,0)))&gt;0),areaSAS!$H323/(INDEX(maxArea_perResidue!$B$2:$B$21,MATCH($B324,maxArea_perResidue!$A$2:$A$21,0))),"")</f>
        <v/>
      </c>
      <c r="AD323" t="str">
        <f>IF(AND($B324=AD$1,areaSAS!$H323/(INDEX(maxArea_perResidue!$B$2:$B$21,MATCH($B324,maxArea_perResidue!$A$2:$A$21,0)))&gt;0),areaSAS!$H323/(INDEX(maxArea_perResidue!$B$2:$B$21,MATCH($B324,maxArea_perResidue!$A$2:$A$21,0))),"")</f>
        <v/>
      </c>
      <c r="AE323" s="7" t="str">
        <f>IF(AND($B324=AE$1,areaSAS!$H323/(INDEX(maxArea_perResidue!$B$2:$B$21,MATCH($B324,maxArea_perResidue!$A$2:$A$21,0)))&gt;0),areaSAS!$H323/(INDEX(maxArea_perResidue!$B$2:$B$21,MATCH($B324,maxArea_perResidue!$A$2:$A$21,0))),"")</f>
        <v/>
      </c>
    </row>
    <row r="324" spans="1:31" x14ac:dyDescent="0.3">
      <c r="A324">
        <v>323</v>
      </c>
      <c r="B324" t="s">
        <v>664</v>
      </c>
      <c r="C324" t="s">
        <v>290</v>
      </c>
      <c r="D324">
        <v>16.6210709810256</v>
      </c>
      <c r="E324" t="s">
        <v>613</v>
      </c>
      <c r="F324">
        <v>21.080710411071699</v>
      </c>
      <c r="H324" s="4">
        <f t="shared" si="5"/>
        <v>16.6210709810256</v>
      </c>
      <c r="L324" t="str">
        <f>IF(AND($B325=L$1,areaSAS!$H324/(INDEX(maxArea_perResidue!$B$2:$B$21,MATCH($B325,maxArea_perResidue!$A$2:$A$21,0)))&gt;0),areaSAS!$H324/(INDEX(maxArea_perResidue!$B$2:$B$21,MATCH($B325,maxArea_perResidue!$A$2:$A$21,0))),"")</f>
        <v/>
      </c>
      <c r="M324" t="str">
        <f>IF(AND($B325=M$1,areaSAS!$H324/(INDEX(maxArea_perResidue!$B$2:$B$21,MATCH($B325,maxArea_perResidue!$A$2:$A$21,0)))&gt;0),areaSAS!$H324/(INDEX(maxArea_perResidue!$B$2:$B$21,MATCH($B325,maxArea_perResidue!$A$2:$A$21,0))),"")</f>
        <v/>
      </c>
      <c r="N324" t="str">
        <f>IF(AND($B325=N$1,areaSAS!$H324/(INDEX(maxArea_perResidue!$B$2:$B$21,MATCH($B325,maxArea_perResidue!$A$2:$A$21,0)))&gt;0),areaSAS!$H324/(INDEX(maxArea_perResidue!$B$2:$B$21,MATCH($B325,maxArea_perResidue!$A$2:$A$21,0))),"")</f>
        <v/>
      </c>
      <c r="O324" t="str">
        <f>IF(AND($B325=O$1,areaSAS!$H324/(INDEX(maxArea_perResidue!$B$2:$B$21,MATCH($B325,maxArea_perResidue!$A$2:$A$21,0)))&gt;0),areaSAS!$H324/(INDEX(maxArea_perResidue!$B$2:$B$21,MATCH($B325,maxArea_perResidue!$A$2:$A$21,0))),"")</f>
        <v/>
      </c>
      <c r="P324" t="str">
        <f>IF(AND($B325=P$1,areaSAS!$H324/(INDEX(maxArea_perResidue!$B$2:$B$21,MATCH($B325,maxArea_perResidue!$A$2:$A$21,0)))&gt;0),areaSAS!$H324/(INDEX(maxArea_perResidue!$B$2:$B$21,MATCH($B325,maxArea_perResidue!$A$2:$A$21,0))),"")</f>
        <v/>
      </c>
      <c r="Q324" t="str">
        <f>IF(AND($B325=Q$1,areaSAS!$H324/(INDEX(maxArea_perResidue!$B$2:$B$21,MATCH($B325,maxArea_perResidue!$A$2:$A$21,0)))&gt;0),areaSAS!$H324/(INDEX(maxArea_perResidue!$B$2:$B$21,MATCH($B325,maxArea_perResidue!$A$2:$A$21,0))),"")</f>
        <v/>
      </c>
      <c r="R324" t="str">
        <f>IF(AND($B325=R$1,areaSAS!$H324/(INDEX(maxArea_perResidue!$B$2:$B$21,MATCH($B325,maxArea_perResidue!$A$2:$A$21,0)))&gt;0),areaSAS!$H324/(INDEX(maxArea_perResidue!$B$2:$B$21,MATCH($B325,maxArea_perResidue!$A$2:$A$21,0))),"")</f>
        <v/>
      </c>
      <c r="S324" t="str">
        <f>IF(AND($B325=S$1,areaSAS!$H324/(INDEX(maxArea_perResidue!$B$2:$B$21,MATCH($B325,maxArea_perResidue!$A$2:$A$21,0)))&gt;0),areaSAS!$H324/(INDEX(maxArea_perResidue!$B$2:$B$21,MATCH($B325,maxArea_perResidue!$A$2:$A$21,0))),"")</f>
        <v/>
      </c>
      <c r="T324" t="str">
        <f>IF(AND($B325=T$1,areaSAS!$H324/(INDEX(maxArea_perResidue!$B$2:$B$21,MATCH($B325,maxArea_perResidue!$A$2:$A$21,0)))&gt;0),areaSAS!$H324/(INDEX(maxArea_perResidue!$B$2:$B$21,MATCH($B325,maxArea_perResidue!$A$2:$A$21,0))),"")</f>
        <v/>
      </c>
      <c r="U324" t="str">
        <f>IF(AND($B325=U$1,areaSAS!$H324/(INDEX(maxArea_perResidue!$B$2:$B$21,MATCH($B325,maxArea_perResidue!$A$2:$A$21,0)))&gt;0),areaSAS!$H324/(INDEX(maxArea_perResidue!$B$2:$B$21,MATCH($B325,maxArea_perResidue!$A$2:$A$21,0))),"")</f>
        <v/>
      </c>
      <c r="V324" t="str">
        <f>IF(AND($B325=V$1,areaSAS!$H324/(INDEX(maxArea_perResidue!$B$2:$B$21,MATCH($B325,maxArea_perResidue!$A$2:$A$21,0)))&gt;0),areaSAS!$H324/(INDEX(maxArea_perResidue!$B$2:$B$21,MATCH($B325,maxArea_perResidue!$A$2:$A$21,0))),"")</f>
        <v/>
      </c>
      <c r="W324" t="str">
        <f>IF(AND($B325=W$1,areaSAS!$H324/(INDEX(maxArea_perResidue!$B$2:$B$21,MATCH($B325,maxArea_perResidue!$A$2:$A$21,0)))&gt;0),areaSAS!$H324/(INDEX(maxArea_perResidue!$B$2:$B$21,MATCH($B325,maxArea_perResidue!$A$2:$A$21,0))),"")</f>
        <v/>
      </c>
      <c r="X324" t="str">
        <f>IF(AND($B325=X$1,areaSAS!$H324/(INDEX(maxArea_perResidue!$B$2:$B$21,MATCH($B325,maxArea_perResidue!$A$2:$A$21,0)))&gt;0),areaSAS!$H324/(INDEX(maxArea_perResidue!$B$2:$B$21,MATCH($B325,maxArea_perResidue!$A$2:$A$21,0))),"")</f>
        <v/>
      </c>
      <c r="Y324" t="str">
        <f>IF(AND($B325=Y$1,areaSAS!$H324/(INDEX(maxArea_perResidue!$B$2:$B$21,MATCH($B325,maxArea_perResidue!$A$2:$A$21,0)))&gt;0),areaSAS!$H324/(INDEX(maxArea_perResidue!$B$2:$B$21,MATCH($B325,maxArea_perResidue!$A$2:$A$21,0))),"")</f>
        <v/>
      </c>
      <c r="Z324" t="str">
        <f>IF(AND($B325=Z$1,areaSAS!$H324/(INDEX(maxArea_perResidue!$B$2:$B$21,MATCH($B325,maxArea_perResidue!$A$2:$A$21,0)))&gt;0),areaSAS!$H324/(INDEX(maxArea_perResidue!$B$2:$B$21,MATCH($B325,maxArea_perResidue!$A$2:$A$21,0))),"")</f>
        <v/>
      </c>
      <c r="AA324" t="str">
        <f>IF(AND($B325=AA$1,areaSAS!$H324/(INDEX(maxArea_perResidue!$B$2:$B$21,MATCH($B325,maxArea_perResidue!$A$2:$A$21,0)))&gt;0),areaSAS!$H324/(INDEX(maxArea_perResidue!$B$2:$B$21,MATCH($B325,maxArea_perResidue!$A$2:$A$21,0))),"")</f>
        <v/>
      </c>
      <c r="AB324" t="str">
        <f>IF(AND($B325=AB$1,areaSAS!$H324/(INDEX(maxArea_perResidue!$B$2:$B$21,MATCH($B325,maxArea_perResidue!$A$2:$A$21,0)))&gt;0),areaSAS!$H324/(INDEX(maxArea_perResidue!$B$2:$B$21,MATCH($B325,maxArea_perResidue!$A$2:$A$21,0))),"")</f>
        <v/>
      </c>
      <c r="AC324" t="str">
        <f>IF(AND($B325=AC$1,areaSAS!$H324/(INDEX(maxArea_perResidue!$B$2:$B$21,MATCH($B325,maxArea_perResidue!$A$2:$A$21,0)))&gt;0),areaSAS!$H324/(INDEX(maxArea_perResidue!$B$2:$B$21,MATCH($B325,maxArea_perResidue!$A$2:$A$21,0))),"")</f>
        <v/>
      </c>
      <c r="AD324" t="str">
        <f>IF(AND($B325=AD$1,areaSAS!$H324/(INDEX(maxArea_perResidue!$B$2:$B$21,MATCH($B325,maxArea_perResidue!$A$2:$A$21,0)))&gt;0),areaSAS!$H324/(INDEX(maxArea_perResidue!$B$2:$B$21,MATCH($B325,maxArea_perResidue!$A$2:$A$21,0))),"")</f>
        <v/>
      </c>
      <c r="AE324" s="7">
        <f>IF(AND($B325=AE$1,areaSAS!$H324/(INDEX(maxArea_perResidue!$B$2:$B$21,MATCH($B325,maxArea_perResidue!$A$2:$A$21,0)))&gt;0),areaSAS!$H324/(INDEX(maxArea_perResidue!$B$2:$B$21,MATCH($B325,maxArea_perResidue!$A$2:$A$21,0))),"")</f>
        <v>6.5180670513825881E-2</v>
      </c>
    </row>
    <row r="325" spans="1:31" x14ac:dyDescent="0.3">
      <c r="A325">
        <v>324</v>
      </c>
      <c r="B325" t="s">
        <v>661</v>
      </c>
      <c r="C325" t="s">
        <v>291</v>
      </c>
      <c r="D325">
        <v>0</v>
      </c>
      <c r="E325" t="s">
        <v>614</v>
      </c>
      <c r="F325">
        <v>4.6417165547609301E-2</v>
      </c>
      <c r="H325" s="4">
        <f t="shared" si="5"/>
        <v>0</v>
      </c>
      <c r="L325" t="str">
        <f>IF(AND($B326=L$1,areaSAS!$H325/(INDEX(maxArea_perResidue!$B$2:$B$21,MATCH($B326,maxArea_perResidue!$A$2:$A$21,0)))&gt;0),areaSAS!$H325/(INDEX(maxArea_perResidue!$B$2:$B$21,MATCH($B326,maxArea_perResidue!$A$2:$A$21,0))),"")</f>
        <v/>
      </c>
      <c r="M325" t="str">
        <f>IF(AND($B326=M$1,areaSAS!$H325/(INDEX(maxArea_perResidue!$B$2:$B$21,MATCH($B326,maxArea_perResidue!$A$2:$A$21,0)))&gt;0),areaSAS!$H325/(INDEX(maxArea_perResidue!$B$2:$B$21,MATCH($B326,maxArea_perResidue!$A$2:$A$21,0))),"")</f>
        <v/>
      </c>
      <c r="N325" t="str">
        <f>IF(AND($B326=N$1,areaSAS!$H325/(INDEX(maxArea_perResidue!$B$2:$B$21,MATCH($B326,maxArea_perResidue!$A$2:$A$21,0)))&gt;0),areaSAS!$H325/(INDEX(maxArea_perResidue!$B$2:$B$21,MATCH($B326,maxArea_perResidue!$A$2:$A$21,0))),"")</f>
        <v/>
      </c>
      <c r="O325" t="str">
        <f>IF(AND($B326=O$1,areaSAS!$H325/(INDEX(maxArea_perResidue!$B$2:$B$21,MATCH($B326,maxArea_perResidue!$A$2:$A$21,0)))&gt;0),areaSAS!$H325/(INDEX(maxArea_perResidue!$B$2:$B$21,MATCH($B326,maxArea_perResidue!$A$2:$A$21,0))),"")</f>
        <v/>
      </c>
      <c r="P325" t="str">
        <f>IF(AND($B326=P$1,areaSAS!$H325/(INDEX(maxArea_perResidue!$B$2:$B$21,MATCH($B326,maxArea_perResidue!$A$2:$A$21,0)))&gt;0),areaSAS!$H325/(INDEX(maxArea_perResidue!$B$2:$B$21,MATCH($B326,maxArea_perResidue!$A$2:$A$21,0))),"")</f>
        <v/>
      </c>
      <c r="Q325" t="str">
        <f>IF(AND($B326=Q$1,areaSAS!$H325/(INDEX(maxArea_perResidue!$B$2:$B$21,MATCH($B326,maxArea_perResidue!$A$2:$A$21,0)))&gt;0),areaSAS!$H325/(INDEX(maxArea_perResidue!$B$2:$B$21,MATCH($B326,maxArea_perResidue!$A$2:$A$21,0))),"")</f>
        <v/>
      </c>
      <c r="R325" t="str">
        <f>IF(AND($B326=R$1,areaSAS!$H325/(INDEX(maxArea_perResidue!$B$2:$B$21,MATCH($B326,maxArea_perResidue!$A$2:$A$21,0)))&gt;0),areaSAS!$H325/(INDEX(maxArea_perResidue!$B$2:$B$21,MATCH($B326,maxArea_perResidue!$A$2:$A$21,0))),"")</f>
        <v/>
      </c>
      <c r="S325" t="str">
        <f>IF(AND($B326=S$1,areaSAS!$H325/(INDEX(maxArea_perResidue!$B$2:$B$21,MATCH($B326,maxArea_perResidue!$A$2:$A$21,0)))&gt;0),areaSAS!$H325/(INDEX(maxArea_perResidue!$B$2:$B$21,MATCH($B326,maxArea_perResidue!$A$2:$A$21,0))),"")</f>
        <v/>
      </c>
      <c r="T325" t="str">
        <f>IF(AND($B326=T$1,areaSAS!$H325/(INDEX(maxArea_perResidue!$B$2:$B$21,MATCH($B326,maxArea_perResidue!$A$2:$A$21,0)))&gt;0),areaSAS!$H325/(INDEX(maxArea_perResidue!$B$2:$B$21,MATCH($B326,maxArea_perResidue!$A$2:$A$21,0))),"")</f>
        <v/>
      </c>
      <c r="U325" t="str">
        <f>IF(AND($B326=U$1,areaSAS!$H325/(INDEX(maxArea_perResidue!$B$2:$B$21,MATCH($B326,maxArea_perResidue!$A$2:$A$21,0)))&gt;0),areaSAS!$H325/(INDEX(maxArea_perResidue!$B$2:$B$21,MATCH($B326,maxArea_perResidue!$A$2:$A$21,0))),"")</f>
        <v/>
      </c>
      <c r="V325" t="str">
        <f>IF(AND($B326=V$1,areaSAS!$H325/(INDEX(maxArea_perResidue!$B$2:$B$21,MATCH($B326,maxArea_perResidue!$A$2:$A$21,0)))&gt;0),areaSAS!$H325/(INDEX(maxArea_perResidue!$B$2:$B$21,MATCH($B326,maxArea_perResidue!$A$2:$A$21,0))),"")</f>
        <v/>
      </c>
      <c r="W325" t="str">
        <f>IF(AND($B326=W$1,areaSAS!$H325/(INDEX(maxArea_perResidue!$B$2:$B$21,MATCH($B326,maxArea_perResidue!$A$2:$A$21,0)))&gt;0),areaSAS!$H325/(INDEX(maxArea_perResidue!$B$2:$B$21,MATCH($B326,maxArea_perResidue!$A$2:$A$21,0))),"")</f>
        <v/>
      </c>
      <c r="X325" t="str">
        <f>IF(AND($B326=X$1,areaSAS!$H325/(INDEX(maxArea_perResidue!$B$2:$B$21,MATCH($B326,maxArea_perResidue!$A$2:$A$21,0)))&gt;0),areaSAS!$H325/(INDEX(maxArea_perResidue!$B$2:$B$21,MATCH($B326,maxArea_perResidue!$A$2:$A$21,0))),"")</f>
        <v/>
      </c>
      <c r="Y325" t="str">
        <f>IF(AND($B326=Y$1,areaSAS!$H325/(INDEX(maxArea_perResidue!$B$2:$B$21,MATCH($B326,maxArea_perResidue!$A$2:$A$21,0)))&gt;0),areaSAS!$H325/(INDEX(maxArea_perResidue!$B$2:$B$21,MATCH($B326,maxArea_perResidue!$A$2:$A$21,0))),"")</f>
        <v/>
      </c>
      <c r="Z325" t="str">
        <f>IF(AND($B326=Z$1,areaSAS!$H325/(INDEX(maxArea_perResidue!$B$2:$B$21,MATCH($B326,maxArea_perResidue!$A$2:$A$21,0)))&gt;0),areaSAS!$H325/(INDEX(maxArea_perResidue!$B$2:$B$21,MATCH($B326,maxArea_perResidue!$A$2:$A$21,0))),"")</f>
        <v/>
      </c>
      <c r="AA325" t="str">
        <f>IF(AND($B326=AA$1,areaSAS!$H325/(INDEX(maxArea_perResidue!$B$2:$B$21,MATCH($B326,maxArea_perResidue!$A$2:$A$21,0)))&gt;0),areaSAS!$H325/(INDEX(maxArea_perResidue!$B$2:$B$21,MATCH($B326,maxArea_perResidue!$A$2:$A$21,0))),"")</f>
        <v/>
      </c>
      <c r="AB325" t="str">
        <f>IF(AND($B326=AB$1,areaSAS!$H325/(INDEX(maxArea_perResidue!$B$2:$B$21,MATCH($B326,maxArea_perResidue!$A$2:$A$21,0)))&gt;0),areaSAS!$H325/(INDEX(maxArea_perResidue!$B$2:$B$21,MATCH($B326,maxArea_perResidue!$A$2:$A$21,0))),"")</f>
        <v/>
      </c>
      <c r="AC325" t="str">
        <f>IF(AND($B326=AC$1,areaSAS!$H325/(INDEX(maxArea_perResidue!$B$2:$B$21,MATCH($B326,maxArea_perResidue!$A$2:$A$21,0)))&gt;0),areaSAS!$H325/(INDEX(maxArea_perResidue!$B$2:$B$21,MATCH($B326,maxArea_perResidue!$A$2:$A$21,0))),"")</f>
        <v/>
      </c>
      <c r="AD325" t="str">
        <f>IF(AND($B326=AD$1,areaSAS!$H325/(INDEX(maxArea_perResidue!$B$2:$B$21,MATCH($B326,maxArea_perResidue!$A$2:$A$21,0)))&gt;0),areaSAS!$H325/(INDEX(maxArea_perResidue!$B$2:$B$21,MATCH($B326,maxArea_perResidue!$A$2:$A$21,0))),"")</f>
        <v/>
      </c>
      <c r="AE325" s="7" t="str">
        <f>IF(AND($B326=AE$1,areaSAS!$H325/(INDEX(maxArea_perResidue!$B$2:$B$21,MATCH($B326,maxArea_perResidue!$A$2:$A$21,0)))&gt;0),areaSAS!$H325/(INDEX(maxArea_perResidue!$B$2:$B$21,MATCH($B326,maxArea_perResidue!$A$2:$A$21,0))),"")</f>
        <v/>
      </c>
    </row>
    <row r="326" spans="1:31" x14ac:dyDescent="0.3">
      <c r="A326">
        <v>325</v>
      </c>
      <c r="B326" t="s">
        <v>664</v>
      </c>
      <c r="C326" t="s">
        <v>292</v>
      </c>
      <c r="D326">
        <v>121.907097458839</v>
      </c>
      <c r="E326" t="s">
        <v>615</v>
      </c>
      <c r="F326">
        <v>116.614277243614</v>
      </c>
      <c r="H326" s="4">
        <f t="shared" si="5"/>
        <v>116.614277243614</v>
      </c>
      <c r="L326" t="str">
        <f>IF(AND($B327=L$1,areaSAS!$H326/(INDEX(maxArea_perResidue!$B$2:$B$21,MATCH($B327,maxArea_perResidue!$A$2:$A$21,0)))&gt;0),areaSAS!$H326/(INDEX(maxArea_perResidue!$B$2:$B$21,MATCH($B327,maxArea_perResidue!$A$2:$A$21,0))),"")</f>
        <v/>
      </c>
      <c r="M326" t="str">
        <f>IF(AND($B327=M$1,areaSAS!$H326/(INDEX(maxArea_perResidue!$B$2:$B$21,MATCH($B327,maxArea_perResidue!$A$2:$A$21,0)))&gt;0),areaSAS!$H326/(INDEX(maxArea_perResidue!$B$2:$B$21,MATCH($B327,maxArea_perResidue!$A$2:$A$21,0))),"")</f>
        <v/>
      </c>
      <c r="N326" t="str">
        <f>IF(AND($B327=N$1,areaSAS!$H326/(INDEX(maxArea_perResidue!$B$2:$B$21,MATCH($B327,maxArea_perResidue!$A$2:$A$21,0)))&gt;0),areaSAS!$H326/(INDEX(maxArea_perResidue!$B$2:$B$21,MATCH($B327,maxArea_perResidue!$A$2:$A$21,0))),"")</f>
        <v/>
      </c>
      <c r="O326" t="str">
        <f>IF(AND($B327=O$1,areaSAS!$H326/(INDEX(maxArea_perResidue!$B$2:$B$21,MATCH($B327,maxArea_perResidue!$A$2:$A$21,0)))&gt;0),areaSAS!$H326/(INDEX(maxArea_perResidue!$B$2:$B$21,MATCH($B327,maxArea_perResidue!$A$2:$A$21,0))),"")</f>
        <v/>
      </c>
      <c r="P326" t="str">
        <f>IF(AND($B327=P$1,areaSAS!$H326/(INDEX(maxArea_perResidue!$B$2:$B$21,MATCH($B327,maxArea_perResidue!$A$2:$A$21,0)))&gt;0),areaSAS!$H326/(INDEX(maxArea_perResidue!$B$2:$B$21,MATCH($B327,maxArea_perResidue!$A$2:$A$21,0))),"")</f>
        <v/>
      </c>
      <c r="Q326" t="str">
        <f>IF(AND($B327=Q$1,areaSAS!$H326/(INDEX(maxArea_perResidue!$B$2:$B$21,MATCH($B327,maxArea_perResidue!$A$2:$A$21,0)))&gt;0),areaSAS!$H326/(INDEX(maxArea_perResidue!$B$2:$B$21,MATCH($B327,maxArea_perResidue!$A$2:$A$21,0))),"")</f>
        <v/>
      </c>
      <c r="R326">
        <f>IF(AND($B327=R$1,areaSAS!$H326/(INDEX(maxArea_perResidue!$B$2:$B$21,MATCH($B327,maxArea_perResidue!$A$2:$A$21,0)))&gt;0),areaSAS!$H326/(INDEX(maxArea_perResidue!$B$2:$B$21,MATCH($B327,maxArea_perResidue!$A$2:$A$21,0))),"")</f>
        <v>1.2022090437485979</v>
      </c>
      <c r="S326" t="str">
        <f>IF(AND($B327=S$1,areaSAS!$H326/(INDEX(maxArea_perResidue!$B$2:$B$21,MATCH($B327,maxArea_perResidue!$A$2:$A$21,0)))&gt;0),areaSAS!$H326/(INDEX(maxArea_perResidue!$B$2:$B$21,MATCH($B327,maxArea_perResidue!$A$2:$A$21,0))),"")</f>
        <v/>
      </c>
      <c r="T326" t="str">
        <f>IF(AND($B327=T$1,areaSAS!$H326/(INDEX(maxArea_perResidue!$B$2:$B$21,MATCH($B327,maxArea_perResidue!$A$2:$A$21,0)))&gt;0),areaSAS!$H326/(INDEX(maxArea_perResidue!$B$2:$B$21,MATCH($B327,maxArea_perResidue!$A$2:$A$21,0))),"")</f>
        <v/>
      </c>
      <c r="U326" t="str">
        <f>IF(AND($B327=U$1,areaSAS!$H326/(INDEX(maxArea_perResidue!$B$2:$B$21,MATCH($B327,maxArea_perResidue!$A$2:$A$21,0)))&gt;0),areaSAS!$H326/(INDEX(maxArea_perResidue!$B$2:$B$21,MATCH($B327,maxArea_perResidue!$A$2:$A$21,0))),"")</f>
        <v/>
      </c>
      <c r="V326" t="str">
        <f>IF(AND($B327=V$1,areaSAS!$H326/(INDEX(maxArea_perResidue!$B$2:$B$21,MATCH($B327,maxArea_perResidue!$A$2:$A$21,0)))&gt;0),areaSAS!$H326/(INDEX(maxArea_perResidue!$B$2:$B$21,MATCH($B327,maxArea_perResidue!$A$2:$A$21,0))),"")</f>
        <v/>
      </c>
      <c r="W326" t="str">
        <f>IF(AND($B327=W$1,areaSAS!$H326/(INDEX(maxArea_perResidue!$B$2:$B$21,MATCH($B327,maxArea_perResidue!$A$2:$A$21,0)))&gt;0),areaSAS!$H326/(INDEX(maxArea_perResidue!$B$2:$B$21,MATCH($B327,maxArea_perResidue!$A$2:$A$21,0))),"")</f>
        <v/>
      </c>
      <c r="X326" t="str">
        <f>IF(AND($B327=X$1,areaSAS!$H326/(INDEX(maxArea_perResidue!$B$2:$B$21,MATCH($B327,maxArea_perResidue!$A$2:$A$21,0)))&gt;0),areaSAS!$H326/(INDEX(maxArea_perResidue!$B$2:$B$21,MATCH($B327,maxArea_perResidue!$A$2:$A$21,0))),"")</f>
        <v/>
      </c>
      <c r="Y326" t="str">
        <f>IF(AND($B327=Y$1,areaSAS!$H326/(INDEX(maxArea_perResidue!$B$2:$B$21,MATCH($B327,maxArea_perResidue!$A$2:$A$21,0)))&gt;0),areaSAS!$H326/(INDEX(maxArea_perResidue!$B$2:$B$21,MATCH($B327,maxArea_perResidue!$A$2:$A$21,0))),"")</f>
        <v/>
      </c>
      <c r="Z326" t="str">
        <f>IF(AND($B327=Z$1,areaSAS!$H326/(INDEX(maxArea_perResidue!$B$2:$B$21,MATCH($B327,maxArea_perResidue!$A$2:$A$21,0)))&gt;0),areaSAS!$H326/(INDEX(maxArea_perResidue!$B$2:$B$21,MATCH($B327,maxArea_perResidue!$A$2:$A$21,0))),"")</f>
        <v/>
      </c>
      <c r="AA326" t="str">
        <f>IF(AND($B327=AA$1,areaSAS!$H326/(INDEX(maxArea_perResidue!$B$2:$B$21,MATCH($B327,maxArea_perResidue!$A$2:$A$21,0)))&gt;0),areaSAS!$H326/(INDEX(maxArea_perResidue!$B$2:$B$21,MATCH($B327,maxArea_perResidue!$A$2:$A$21,0))),"")</f>
        <v/>
      </c>
      <c r="AB326" t="str">
        <f>IF(AND($B327=AB$1,areaSAS!$H326/(INDEX(maxArea_perResidue!$B$2:$B$21,MATCH($B327,maxArea_perResidue!$A$2:$A$21,0)))&gt;0),areaSAS!$H326/(INDEX(maxArea_perResidue!$B$2:$B$21,MATCH($B327,maxArea_perResidue!$A$2:$A$21,0))),"")</f>
        <v/>
      </c>
      <c r="AC326" t="str">
        <f>IF(AND($B327=AC$1,areaSAS!$H326/(INDEX(maxArea_perResidue!$B$2:$B$21,MATCH($B327,maxArea_perResidue!$A$2:$A$21,0)))&gt;0),areaSAS!$H326/(INDEX(maxArea_perResidue!$B$2:$B$21,MATCH($B327,maxArea_perResidue!$A$2:$A$21,0))),"")</f>
        <v/>
      </c>
      <c r="AD326" t="str">
        <f>IF(AND($B327=AD$1,areaSAS!$H326/(INDEX(maxArea_perResidue!$B$2:$B$21,MATCH($B327,maxArea_perResidue!$A$2:$A$21,0)))&gt;0),areaSAS!$H326/(INDEX(maxArea_perResidue!$B$2:$B$21,MATCH($B327,maxArea_perResidue!$A$2:$A$21,0))),"")</f>
        <v/>
      </c>
      <c r="AE326" s="7" t="str">
        <f>IF(AND($B327=AE$1,areaSAS!$H326/(INDEX(maxArea_perResidue!$B$2:$B$21,MATCH($B327,maxArea_perResidue!$A$2:$A$21,0)))&gt;0),areaSAS!$H326/(INDEX(maxArea_perResidue!$B$2:$B$21,MATCH($B327,maxArea_perResidue!$A$2:$A$21,0))),"")</f>
        <v/>
      </c>
    </row>
    <row r="327" spans="1:31" x14ac:dyDescent="0.3">
      <c r="A327">
        <v>326</v>
      </c>
      <c r="B327" t="s">
        <v>648</v>
      </c>
      <c r="C327" t="s">
        <v>293</v>
      </c>
      <c r="D327">
        <v>29.964337289333301</v>
      </c>
      <c r="E327" t="s">
        <v>616</v>
      </c>
      <c r="F327">
        <v>30.911515057086898</v>
      </c>
      <c r="H327" s="4">
        <f t="shared" si="5"/>
        <v>29.964337289333301</v>
      </c>
      <c r="L327" t="str">
        <f>IF(AND($B328=L$1,areaSAS!$H327/(INDEX(maxArea_perResidue!$B$2:$B$21,MATCH($B328,maxArea_perResidue!$A$2:$A$21,0)))&gt;0),areaSAS!$H327/(INDEX(maxArea_perResidue!$B$2:$B$21,MATCH($B328,maxArea_perResidue!$A$2:$A$21,0))),"")</f>
        <v/>
      </c>
      <c r="M327" t="str">
        <f>IF(AND($B328=M$1,areaSAS!$H327/(INDEX(maxArea_perResidue!$B$2:$B$21,MATCH($B328,maxArea_perResidue!$A$2:$A$21,0)))&gt;0),areaSAS!$H327/(INDEX(maxArea_perResidue!$B$2:$B$21,MATCH($B328,maxArea_perResidue!$A$2:$A$21,0))),"")</f>
        <v/>
      </c>
      <c r="N327" t="str">
        <f>IF(AND($B328=N$1,areaSAS!$H327/(INDEX(maxArea_perResidue!$B$2:$B$21,MATCH($B328,maxArea_perResidue!$A$2:$A$21,0)))&gt;0),areaSAS!$H327/(INDEX(maxArea_perResidue!$B$2:$B$21,MATCH($B328,maxArea_perResidue!$A$2:$A$21,0))),"")</f>
        <v/>
      </c>
      <c r="O327" t="str">
        <f>IF(AND($B328=O$1,areaSAS!$H327/(INDEX(maxArea_perResidue!$B$2:$B$21,MATCH($B328,maxArea_perResidue!$A$2:$A$21,0)))&gt;0),areaSAS!$H327/(INDEX(maxArea_perResidue!$B$2:$B$21,MATCH($B328,maxArea_perResidue!$A$2:$A$21,0))),"")</f>
        <v/>
      </c>
      <c r="P327">
        <f>IF(AND($B328=P$1,areaSAS!$H327/(INDEX(maxArea_perResidue!$B$2:$B$21,MATCH($B328,maxArea_perResidue!$A$2:$A$21,0)))&gt;0),areaSAS!$H327/(INDEX(maxArea_perResidue!$B$2:$B$21,MATCH($B328,maxArea_perResidue!$A$2:$A$21,0))),"")</f>
        <v>0.14002026770716497</v>
      </c>
      <c r="Q327" t="str">
        <f>IF(AND($B328=Q$1,areaSAS!$H327/(INDEX(maxArea_perResidue!$B$2:$B$21,MATCH($B328,maxArea_perResidue!$A$2:$A$21,0)))&gt;0),areaSAS!$H327/(INDEX(maxArea_perResidue!$B$2:$B$21,MATCH($B328,maxArea_perResidue!$A$2:$A$21,0))),"")</f>
        <v/>
      </c>
      <c r="R327" t="str">
        <f>IF(AND($B328=R$1,areaSAS!$H327/(INDEX(maxArea_perResidue!$B$2:$B$21,MATCH($B328,maxArea_perResidue!$A$2:$A$21,0)))&gt;0),areaSAS!$H327/(INDEX(maxArea_perResidue!$B$2:$B$21,MATCH($B328,maxArea_perResidue!$A$2:$A$21,0))),"")</f>
        <v/>
      </c>
      <c r="S327" t="str">
        <f>IF(AND($B328=S$1,areaSAS!$H327/(INDEX(maxArea_perResidue!$B$2:$B$21,MATCH($B328,maxArea_perResidue!$A$2:$A$21,0)))&gt;0),areaSAS!$H327/(INDEX(maxArea_perResidue!$B$2:$B$21,MATCH($B328,maxArea_perResidue!$A$2:$A$21,0))),"")</f>
        <v/>
      </c>
      <c r="T327" t="str">
        <f>IF(AND($B328=T$1,areaSAS!$H327/(INDEX(maxArea_perResidue!$B$2:$B$21,MATCH($B328,maxArea_perResidue!$A$2:$A$21,0)))&gt;0),areaSAS!$H327/(INDEX(maxArea_perResidue!$B$2:$B$21,MATCH($B328,maxArea_perResidue!$A$2:$A$21,0))),"")</f>
        <v/>
      </c>
      <c r="U327" t="str">
        <f>IF(AND($B328=U$1,areaSAS!$H327/(INDEX(maxArea_perResidue!$B$2:$B$21,MATCH($B328,maxArea_perResidue!$A$2:$A$21,0)))&gt;0),areaSAS!$H327/(INDEX(maxArea_perResidue!$B$2:$B$21,MATCH($B328,maxArea_perResidue!$A$2:$A$21,0))),"")</f>
        <v/>
      </c>
      <c r="V327" t="str">
        <f>IF(AND($B328=V$1,areaSAS!$H327/(INDEX(maxArea_perResidue!$B$2:$B$21,MATCH($B328,maxArea_perResidue!$A$2:$A$21,0)))&gt;0),areaSAS!$H327/(INDEX(maxArea_perResidue!$B$2:$B$21,MATCH($B328,maxArea_perResidue!$A$2:$A$21,0))),"")</f>
        <v/>
      </c>
      <c r="W327" t="str">
        <f>IF(AND($B328=W$1,areaSAS!$H327/(INDEX(maxArea_perResidue!$B$2:$B$21,MATCH($B328,maxArea_perResidue!$A$2:$A$21,0)))&gt;0),areaSAS!$H327/(INDEX(maxArea_perResidue!$B$2:$B$21,MATCH($B328,maxArea_perResidue!$A$2:$A$21,0))),"")</f>
        <v/>
      </c>
      <c r="X327" t="str">
        <f>IF(AND($B328=X$1,areaSAS!$H327/(INDEX(maxArea_perResidue!$B$2:$B$21,MATCH($B328,maxArea_perResidue!$A$2:$A$21,0)))&gt;0),areaSAS!$H327/(INDEX(maxArea_perResidue!$B$2:$B$21,MATCH($B328,maxArea_perResidue!$A$2:$A$21,0))),"")</f>
        <v/>
      </c>
      <c r="Y327" t="str">
        <f>IF(AND($B328=Y$1,areaSAS!$H327/(INDEX(maxArea_perResidue!$B$2:$B$21,MATCH($B328,maxArea_perResidue!$A$2:$A$21,0)))&gt;0),areaSAS!$H327/(INDEX(maxArea_perResidue!$B$2:$B$21,MATCH($B328,maxArea_perResidue!$A$2:$A$21,0))),"")</f>
        <v/>
      </c>
      <c r="Z327" t="str">
        <f>IF(AND($B328=Z$1,areaSAS!$H327/(INDEX(maxArea_perResidue!$B$2:$B$21,MATCH($B328,maxArea_perResidue!$A$2:$A$21,0)))&gt;0),areaSAS!$H327/(INDEX(maxArea_perResidue!$B$2:$B$21,MATCH($B328,maxArea_perResidue!$A$2:$A$21,0))),"")</f>
        <v/>
      </c>
      <c r="AA327" t="str">
        <f>IF(AND($B328=AA$1,areaSAS!$H327/(INDEX(maxArea_perResidue!$B$2:$B$21,MATCH($B328,maxArea_perResidue!$A$2:$A$21,0)))&gt;0),areaSAS!$H327/(INDEX(maxArea_perResidue!$B$2:$B$21,MATCH($B328,maxArea_perResidue!$A$2:$A$21,0))),"")</f>
        <v/>
      </c>
      <c r="AB327" t="str">
        <f>IF(AND($B328=AB$1,areaSAS!$H327/(INDEX(maxArea_perResidue!$B$2:$B$21,MATCH($B328,maxArea_perResidue!$A$2:$A$21,0)))&gt;0),areaSAS!$H327/(INDEX(maxArea_perResidue!$B$2:$B$21,MATCH($B328,maxArea_perResidue!$A$2:$A$21,0))),"")</f>
        <v/>
      </c>
      <c r="AC327" t="str">
        <f>IF(AND($B328=AC$1,areaSAS!$H327/(INDEX(maxArea_perResidue!$B$2:$B$21,MATCH($B328,maxArea_perResidue!$A$2:$A$21,0)))&gt;0),areaSAS!$H327/(INDEX(maxArea_perResidue!$B$2:$B$21,MATCH($B328,maxArea_perResidue!$A$2:$A$21,0))),"")</f>
        <v/>
      </c>
      <c r="AD327" t="str">
        <f>IF(AND($B328=AD$1,areaSAS!$H327/(INDEX(maxArea_perResidue!$B$2:$B$21,MATCH($B328,maxArea_perResidue!$A$2:$A$21,0)))&gt;0),areaSAS!$H327/(INDEX(maxArea_perResidue!$B$2:$B$21,MATCH($B328,maxArea_perResidue!$A$2:$A$21,0))),"")</f>
        <v/>
      </c>
      <c r="AE327" s="7" t="str">
        <f>IF(AND($B328=AE$1,areaSAS!$H327/(INDEX(maxArea_perResidue!$B$2:$B$21,MATCH($B328,maxArea_perResidue!$A$2:$A$21,0)))&gt;0),areaSAS!$H327/(INDEX(maxArea_perResidue!$B$2:$B$21,MATCH($B328,maxArea_perResidue!$A$2:$A$21,0))),"")</f>
        <v/>
      </c>
    </row>
    <row r="328" spans="1:31" x14ac:dyDescent="0.3">
      <c r="A328">
        <v>327</v>
      </c>
      <c r="B328" t="s">
        <v>654</v>
      </c>
      <c r="C328" t="s">
        <v>294</v>
      </c>
      <c r="D328">
        <v>166.913636445999</v>
      </c>
      <c r="E328" t="s">
        <v>617</v>
      </c>
      <c r="F328">
        <v>163.840302169322</v>
      </c>
      <c r="H328" s="4">
        <f t="shared" si="5"/>
        <v>163.840302169322</v>
      </c>
      <c r="L328" t="str">
        <f>IF(AND($B329=L$1,areaSAS!$H328/(INDEX(maxArea_perResidue!$B$2:$B$21,MATCH($B329,maxArea_perResidue!$A$2:$A$21,0)))&gt;0),areaSAS!$H328/(INDEX(maxArea_perResidue!$B$2:$B$21,MATCH($B329,maxArea_perResidue!$A$2:$A$21,0))),"")</f>
        <v/>
      </c>
      <c r="M328" t="str">
        <f>IF(AND($B329=M$1,areaSAS!$H328/(INDEX(maxArea_perResidue!$B$2:$B$21,MATCH($B329,maxArea_perResidue!$A$2:$A$21,0)))&gt;0),areaSAS!$H328/(INDEX(maxArea_perResidue!$B$2:$B$21,MATCH($B329,maxArea_perResidue!$A$2:$A$21,0))),"")</f>
        <v/>
      </c>
      <c r="N328" t="str">
        <f>IF(AND($B329=N$1,areaSAS!$H328/(INDEX(maxArea_perResidue!$B$2:$B$21,MATCH($B329,maxArea_perResidue!$A$2:$A$21,0)))&gt;0),areaSAS!$H328/(INDEX(maxArea_perResidue!$B$2:$B$21,MATCH($B329,maxArea_perResidue!$A$2:$A$21,0))),"")</f>
        <v/>
      </c>
      <c r="O328">
        <f>IF(AND($B329=O$1,areaSAS!$H328/(INDEX(maxArea_perResidue!$B$2:$B$21,MATCH($B329,maxArea_perResidue!$A$2:$A$21,0)))&gt;0),areaSAS!$H328/(INDEX(maxArea_perResidue!$B$2:$B$21,MATCH($B329,maxArea_perResidue!$A$2:$A$21,0))),"")</f>
        <v>0.87615134849904819</v>
      </c>
      <c r="P328" t="str">
        <f>IF(AND($B329=P$1,areaSAS!$H328/(INDEX(maxArea_perResidue!$B$2:$B$21,MATCH($B329,maxArea_perResidue!$A$2:$A$21,0)))&gt;0),areaSAS!$H328/(INDEX(maxArea_perResidue!$B$2:$B$21,MATCH($B329,maxArea_perResidue!$A$2:$A$21,0))),"")</f>
        <v/>
      </c>
      <c r="Q328" t="str">
        <f>IF(AND($B329=Q$1,areaSAS!$H328/(INDEX(maxArea_perResidue!$B$2:$B$21,MATCH($B329,maxArea_perResidue!$A$2:$A$21,0)))&gt;0),areaSAS!$H328/(INDEX(maxArea_perResidue!$B$2:$B$21,MATCH($B329,maxArea_perResidue!$A$2:$A$21,0))),"")</f>
        <v/>
      </c>
      <c r="R328" t="str">
        <f>IF(AND($B329=R$1,areaSAS!$H328/(INDEX(maxArea_perResidue!$B$2:$B$21,MATCH($B329,maxArea_perResidue!$A$2:$A$21,0)))&gt;0),areaSAS!$H328/(INDEX(maxArea_perResidue!$B$2:$B$21,MATCH($B329,maxArea_perResidue!$A$2:$A$21,0))),"")</f>
        <v/>
      </c>
      <c r="S328" t="str">
        <f>IF(AND($B329=S$1,areaSAS!$H328/(INDEX(maxArea_perResidue!$B$2:$B$21,MATCH($B329,maxArea_perResidue!$A$2:$A$21,0)))&gt;0),areaSAS!$H328/(INDEX(maxArea_perResidue!$B$2:$B$21,MATCH($B329,maxArea_perResidue!$A$2:$A$21,0))),"")</f>
        <v/>
      </c>
      <c r="T328" t="str">
        <f>IF(AND($B329=T$1,areaSAS!$H328/(INDEX(maxArea_perResidue!$B$2:$B$21,MATCH($B329,maxArea_perResidue!$A$2:$A$21,0)))&gt;0),areaSAS!$H328/(INDEX(maxArea_perResidue!$B$2:$B$21,MATCH($B329,maxArea_perResidue!$A$2:$A$21,0))),"")</f>
        <v/>
      </c>
      <c r="U328" t="str">
        <f>IF(AND($B329=U$1,areaSAS!$H328/(INDEX(maxArea_perResidue!$B$2:$B$21,MATCH($B329,maxArea_perResidue!$A$2:$A$21,0)))&gt;0),areaSAS!$H328/(INDEX(maxArea_perResidue!$B$2:$B$21,MATCH($B329,maxArea_perResidue!$A$2:$A$21,0))),"")</f>
        <v/>
      </c>
      <c r="V328" t="str">
        <f>IF(AND($B329=V$1,areaSAS!$H328/(INDEX(maxArea_perResidue!$B$2:$B$21,MATCH($B329,maxArea_perResidue!$A$2:$A$21,0)))&gt;0),areaSAS!$H328/(INDEX(maxArea_perResidue!$B$2:$B$21,MATCH($B329,maxArea_perResidue!$A$2:$A$21,0))),"")</f>
        <v/>
      </c>
      <c r="W328" t="str">
        <f>IF(AND($B329=W$1,areaSAS!$H328/(INDEX(maxArea_perResidue!$B$2:$B$21,MATCH($B329,maxArea_perResidue!$A$2:$A$21,0)))&gt;0),areaSAS!$H328/(INDEX(maxArea_perResidue!$B$2:$B$21,MATCH($B329,maxArea_perResidue!$A$2:$A$21,0))),"")</f>
        <v/>
      </c>
      <c r="X328" t="str">
        <f>IF(AND($B329=X$1,areaSAS!$H328/(INDEX(maxArea_perResidue!$B$2:$B$21,MATCH($B329,maxArea_perResidue!$A$2:$A$21,0)))&gt;0),areaSAS!$H328/(INDEX(maxArea_perResidue!$B$2:$B$21,MATCH($B329,maxArea_perResidue!$A$2:$A$21,0))),"")</f>
        <v/>
      </c>
      <c r="Y328" t="str">
        <f>IF(AND($B329=Y$1,areaSAS!$H328/(INDEX(maxArea_perResidue!$B$2:$B$21,MATCH($B329,maxArea_perResidue!$A$2:$A$21,0)))&gt;0),areaSAS!$H328/(INDEX(maxArea_perResidue!$B$2:$B$21,MATCH($B329,maxArea_perResidue!$A$2:$A$21,0))),"")</f>
        <v/>
      </c>
      <c r="Z328" t="str">
        <f>IF(AND($B329=Z$1,areaSAS!$H328/(INDEX(maxArea_perResidue!$B$2:$B$21,MATCH($B329,maxArea_perResidue!$A$2:$A$21,0)))&gt;0),areaSAS!$H328/(INDEX(maxArea_perResidue!$B$2:$B$21,MATCH($B329,maxArea_perResidue!$A$2:$A$21,0))),"")</f>
        <v/>
      </c>
      <c r="AA328" t="str">
        <f>IF(AND($B329=AA$1,areaSAS!$H328/(INDEX(maxArea_perResidue!$B$2:$B$21,MATCH($B329,maxArea_perResidue!$A$2:$A$21,0)))&gt;0),areaSAS!$H328/(INDEX(maxArea_perResidue!$B$2:$B$21,MATCH($B329,maxArea_perResidue!$A$2:$A$21,0))),"")</f>
        <v/>
      </c>
      <c r="AB328" t="str">
        <f>IF(AND($B329=AB$1,areaSAS!$H328/(INDEX(maxArea_perResidue!$B$2:$B$21,MATCH($B329,maxArea_perResidue!$A$2:$A$21,0)))&gt;0),areaSAS!$H328/(INDEX(maxArea_perResidue!$B$2:$B$21,MATCH($B329,maxArea_perResidue!$A$2:$A$21,0))),"")</f>
        <v/>
      </c>
      <c r="AC328" t="str">
        <f>IF(AND($B329=AC$1,areaSAS!$H328/(INDEX(maxArea_perResidue!$B$2:$B$21,MATCH($B329,maxArea_perResidue!$A$2:$A$21,0)))&gt;0),areaSAS!$H328/(INDEX(maxArea_perResidue!$B$2:$B$21,MATCH($B329,maxArea_perResidue!$A$2:$A$21,0))),"")</f>
        <v/>
      </c>
      <c r="AD328" t="str">
        <f>IF(AND($B329=AD$1,areaSAS!$H328/(INDEX(maxArea_perResidue!$B$2:$B$21,MATCH($B329,maxArea_perResidue!$A$2:$A$21,0)))&gt;0),areaSAS!$H328/(INDEX(maxArea_perResidue!$B$2:$B$21,MATCH($B329,maxArea_perResidue!$A$2:$A$21,0))),"")</f>
        <v/>
      </c>
      <c r="AE328" s="7" t="str">
        <f>IF(AND($B329=AE$1,areaSAS!$H328/(INDEX(maxArea_perResidue!$B$2:$B$21,MATCH($B329,maxArea_perResidue!$A$2:$A$21,0)))&gt;0),areaSAS!$H328/(INDEX(maxArea_perResidue!$B$2:$B$21,MATCH($B329,maxArea_perResidue!$A$2:$A$21,0))),"")</f>
        <v/>
      </c>
    </row>
    <row r="329" spans="1:31" x14ac:dyDescent="0.3">
      <c r="A329">
        <v>328</v>
      </c>
      <c r="B329" t="s">
        <v>646</v>
      </c>
      <c r="C329" t="s">
        <v>295</v>
      </c>
      <c r="D329">
        <v>52.558136463165198</v>
      </c>
      <c r="E329" t="s">
        <v>618</v>
      </c>
      <c r="F329">
        <v>58.144395232200601</v>
      </c>
      <c r="H329" s="4">
        <f t="shared" si="5"/>
        <v>52.558136463165198</v>
      </c>
      <c r="L329" t="str">
        <f>IF(AND($B330=L$1,areaSAS!$H329/(INDEX(maxArea_perResidue!$B$2:$B$21,MATCH($B330,maxArea_perResidue!$A$2:$A$21,0)))&gt;0),areaSAS!$H329/(INDEX(maxArea_perResidue!$B$2:$B$21,MATCH($B330,maxArea_perResidue!$A$2:$A$21,0))),"")</f>
        <v/>
      </c>
      <c r="M329" t="str">
        <f>IF(AND($B330=M$1,areaSAS!$H329/(INDEX(maxArea_perResidue!$B$2:$B$21,MATCH($B330,maxArea_perResidue!$A$2:$A$21,0)))&gt;0),areaSAS!$H329/(INDEX(maxArea_perResidue!$B$2:$B$21,MATCH($B330,maxArea_perResidue!$A$2:$A$21,0))),"")</f>
        <v/>
      </c>
      <c r="N329" t="str">
        <f>IF(AND($B330=N$1,areaSAS!$H329/(INDEX(maxArea_perResidue!$B$2:$B$21,MATCH($B330,maxArea_perResidue!$A$2:$A$21,0)))&gt;0),areaSAS!$H329/(INDEX(maxArea_perResidue!$B$2:$B$21,MATCH($B330,maxArea_perResidue!$A$2:$A$21,0))),"")</f>
        <v/>
      </c>
      <c r="O329" t="str">
        <f>IF(AND($B330=O$1,areaSAS!$H329/(INDEX(maxArea_perResidue!$B$2:$B$21,MATCH($B330,maxArea_perResidue!$A$2:$A$21,0)))&gt;0),areaSAS!$H329/(INDEX(maxArea_perResidue!$B$2:$B$21,MATCH($B330,maxArea_perResidue!$A$2:$A$21,0))),"")</f>
        <v/>
      </c>
      <c r="P329" t="str">
        <f>IF(AND($B330=P$1,areaSAS!$H329/(INDEX(maxArea_perResidue!$B$2:$B$21,MATCH($B330,maxArea_perResidue!$A$2:$A$21,0)))&gt;0),areaSAS!$H329/(INDEX(maxArea_perResidue!$B$2:$B$21,MATCH($B330,maxArea_perResidue!$A$2:$A$21,0))),"")</f>
        <v/>
      </c>
      <c r="Q329" t="str">
        <f>IF(AND($B330=Q$1,areaSAS!$H329/(INDEX(maxArea_perResidue!$B$2:$B$21,MATCH($B330,maxArea_perResidue!$A$2:$A$21,0)))&gt;0),areaSAS!$H329/(INDEX(maxArea_perResidue!$B$2:$B$21,MATCH($B330,maxArea_perResidue!$A$2:$A$21,0))),"")</f>
        <v/>
      </c>
      <c r="R329">
        <f>IF(AND($B330=R$1,areaSAS!$H329/(INDEX(maxArea_perResidue!$B$2:$B$21,MATCH($B330,maxArea_perResidue!$A$2:$A$21,0)))&gt;0),areaSAS!$H329/(INDEX(maxArea_perResidue!$B$2:$B$21,MATCH($B330,maxArea_perResidue!$A$2:$A$21,0))),"")</f>
        <v>0.54183645838314642</v>
      </c>
      <c r="S329" t="str">
        <f>IF(AND($B330=S$1,areaSAS!$H329/(INDEX(maxArea_perResidue!$B$2:$B$21,MATCH($B330,maxArea_perResidue!$A$2:$A$21,0)))&gt;0),areaSAS!$H329/(INDEX(maxArea_perResidue!$B$2:$B$21,MATCH($B330,maxArea_perResidue!$A$2:$A$21,0))),"")</f>
        <v/>
      </c>
      <c r="T329" t="str">
        <f>IF(AND($B330=T$1,areaSAS!$H329/(INDEX(maxArea_perResidue!$B$2:$B$21,MATCH($B330,maxArea_perResidue!$A$2:$A$21,0)))&gt;0),areaSAS!$H329/(INDEX(maxArea_perResidue!$B$2:$B$21,MATCH($B330,maxArea_perResidue!$A$2:$A$21,0))),"")</f>
        <v/>
      </c>
      <c r="U329" t="str">
        <f>IF(AND($B330=U$1,areaSAS!$H329/(INDEX(maxArea_perResidue!$B$2:$B$21,MATCH($B330,maxArea_perResidue!$A$2:$A$21,0)))&gt;0),areaSAS!$H329/(INDEX(maxArea_perResidue!$B$2:$B$21,MATCH($B330,maxArea_perResidue!$A$2:$A$21,0))),"")</f>
        <v/>
      </c>
      <c r="V329" t="str">
        <f>IF(AND($B330=V$1,areaSAS!$H329/(INDEX(maxArea_perResidue!$B$2:$B$21,MATCH($B330,maxArea_perResidue!$A$2:$A$21,0)))&gt;0),areaSAS!$H329/(INDEX(maxArea_perResidue!$B$2:$B$21,MATCH($B330,maxArea_perResidue!$A$2:$A$21,0))),"")</f>
        <v/>
      </c>
      <c r="W329" t="str">
        <f>IF(AND($B330=W$1,areaSAS!$H329/(INDEX(maxArea_perResidue!$B$2:$B$21,MATCH($B330,maxArea_perResidue!$A$2:$A$21,0)))&gt;0),areaSAS!$H329/(INDEX(maxArea_perResidue!$B$2:$B$21,MATCH($B330,maxArea_perResidue!$A$2:$A$21,0))),"")</f>
        <v/>
      </c>
      <c r="X329" t="str">
        <f>IF(AND($B330=X$1,areaSAS!$H329/(INDEX(maxArea_perResidue!$B$2:$B$21,MATCH($B330,maxArea_perResidue!$A$2:$A$21,0)))&gt;0),areaSAS!$H329/(INDEX(maxArea_perResidue!$B$2:$B$21,MATCH($B330,maxArea_perResidue!$A$2:$A$21,0))),"")</f>
        <v/>
      </c>
      <c r="Y329" t="str">
        <f>IF(AND($B330=Y$1,areaSAS!$H329/(INDEX(maxArea_perResidue!$B$2:$B$21,MATCH($B330,maxArea_perResidue!$A$2:$A$21,0)))&gt;0),areaSAS!$H329/(INDEX(maxArea_perResidue!$B$2:$B$21,MATCH($B330,maxArea_perResidue!$A$2:$A$21,0))),"")</f>
        <v/>
      </c>
      <c r="Z329" t="str">
        <f>IF(AND($B330=Z$1,areaSAS!$H329/(INDEX(maxArea_perResidue!$B$2:$B$21,MATCH($B330,maxArea_perResidue!$A$2:$A$21,0)))&gt;0),areaSAS!$H329/(INDEX(maxArea_perResidue!$B$2:$B$21,MATCH($B330,maxArea_perResidue!$A$2:$A$21,0))),"")</f>
        <v/>
      </c>
      <c r="AA329" t="str">
        <f>IF(AND($B330=AA$1,areaSAS!$H329/(INDEX(maxArea_perResidue!$B$2:$B$21,MATCH($B330,maxArea_perResidue!$A$2:$A$21,0)))&gt;0),areaSAS!$H329/(INDEX(maxArea_perResidue!$B$2:$B$21,MATCH($B330,maxArea_perResidue!$A$2:$A$21,0))),"")</f>
        <v/>
      </c>
      <c r="AB329" t="str">
        <f>IF(AND($B330=AB$1,areaSAS!$H329/(INDEX(maxArea_perResidue!$B$2:$B$21,MATCH($B330,maxArea_perResidue!$A$2:$A$21,0)))&gt;0),areaSAS!$H329/(INDEX(maxArea_perResidue!$B$2:$B$21,MATCH($B330,maxArea_perResidue!$A$2:$A$21,0))),"")</f>
        <v/>
      </c>
      <c r="AC329" t="str">
        <f>IF(AND($B330=AC$1,areaSAS!$H329/(INDEX(maxArea_perResidue!$B$2:$B$21,MATCH($B330,maxArea_perResidue!$A$2:$A$21,0)))&gt;0),areaSAS!$H329/(INDEX(maxArea_perResidue!$B$2:$B$21,MATCH($B330,maxArea_perResidue!$A$2:$A$21,0))),"")</f>
        <v/>
      </c>
      <c r="AD329" t="str">
        <f>IF(AND($B330=AD$1,areaSAS!$H329/(INDEX(maxArea_perResidue!$B$2:$B$21,MATCH($B330,maxArea_perResidue!$A$2:$A$21,0)))&gt;0),areaSAS!$H329/(INDEX(maxArea_perResidue!$B$2:$B$21,MATCH($B330,maxArea_perResidue!$A$2:$A$21,0))),"")</f>
        <v/>
      </c>
      <c r="AE329" s="7" t="str">
        <f>IF(AND($B330=AE$1,areaSAS!$H329/(INDEX(maxArea_perResidue!$B$2:$B$21,MATCH($B330,maxArea_perResidue!$A$2:$A$21,0)))&gt;0),areaSAS!$H329/(INDEX(maxArea_perResidue!$B$2:$B$21,MATCH($B330,maxArea_perResidue!$A$2:$A$21,0))),"")</f>
        <v/>
      </c>
    </row>
    <row r="330" spans="1:31" x14ac:dyDescent="0.3">
      <c r="A330">
        <v>329</v>
      </c>
      <c r="B330" t="s">
        <v>648</v>
      </c>
      <c r="C330" t="s">
        <v>296</v>
      </c>
      <c r="D330">
        <v>26.566619780845901</v>
      </c>
      <c r="E330" t="s">
        <v>619</v>
      </c>
      <c r="F330">
        <v>28.939002919942101</v>
      </c>
      <c r="H330" s="4">
        <f t="shared" si="5"/>
        <v>26.566619780845901</v>
      </c>
      <c r="L330" t="str">
        <f>IF(AND($B331=L$1,areaSAS!$H330/(INDEX(maxArea_perResidue!$B$2:$B$21,MATCH($B331,maxArea_perResidue!$A$2:$A$21,0)))&gt;0),areaSAS!$H330/(INDEX(maxArea_perResidue!$B$2:$B$21,MATCH($B331,maxArea_perResidue!$A$2:$A$21,0))),"")</f>
        <v/>
      </c>
      <c r="M330" t="str">
        <f>IF(AND($B331=M$1,areaSAS!$H330/(INDEX(maxArea_perResidue!$B$2:$B$21,MATCH($B331,maxArea_perResidue!$A$2:$A$21,0)))&gt;0),areaSAS!$H330/(INDEX(maxArea_perResidue!$B$2:$B$21,MATCH($B331,maxArea_perResidue!$A$2:$A$21,0))),"")</f>
        <v/>
      </c>
      <c r="N330" t="str">
        <f>IF(AND($B331=N$1,areaSAS!$H330/(INDEX(maxArea_perResidue!$B$2:$B$21,MATCH($B331,maxArea_perResidue!$A$2:$A$21,0)))&gt;0),areaSAS!$H330/(INDEX(maxArea_perResidue!$B$2:$B$21,MATCH($B331,maxArea_perResidue!$A$2:$A$21,0))),"")</f>
        <v/>
      </c>
      <c r="O330" t="str">
        <f>IF(AND($B331=O$1,areaSAS!$H330/(INDEX(maxArea_perResidue!$B$2:$B$21,MATCH($B331,maxArea_perResidue!$A$2:$A$21,0)))&gt;0),areaSAS!$H330/(INDEX(maxArea_perResidue!$B$2:$B$21,MATCH($B331,maxArea_perResidue!$A$2:$A$21,0))),"")</f>
        <v/>
      </c>
      <c r="P330" t="str">
        <f>IF(AND($B331=P$1,areaSAS!$H330/(INDEX(maxArea_perResidue!$B$2:$B$21,MATCH($B331,maxArea_perResidue!$A$2:$A$21,0)))&gt;0),areaSAS!$H330/(INDEX(maxArea_perResidue!$B$2:$B$21,MATCH($B331,maxArea_perResidue!$A$2:$A$21,0))),"")</f>
        <v/>
      </c>
      <c r="Q330" t="str">
        <f>IF(AND($B331=Q$1,areaSAS!$H330/(INDEX(maxArea_perResidue!$B$2:$B$21,MATCH($B331,maxArea_perResidue!$A$2:$A$21,0)))&gt;0),areaSAS!$H330/(INDEX(maxArea_perResidue!$B$2:$B$21,MATCH($B331,maxArea_perResidue!$A$2:$A$21,0))),"")</f>
        <v/>
      </c>
      <c r="R330" t="str">
        <f>IF(AND($B331=R$1,areaSAS!$H330/(INDEX(maxArea_perResidue!$B$2:$B$21,MATCH($B331,maxArea_perResidue!$A$2:$A$21,0)))&gt;0),areaSAS!$H330/(INDEX(maxArea_perResidue!$B$2:$B$21,MATCH($B331,maxArea_perResidue!$A$2:$A$21,0))),"")</f>
        <v/>
      </c>
      <c r="S330" t="str">
        <f>IF(AND($B331=S$1,areaSAS!$H330/(INDEX(maxArea_perResidue!$B$2:$B$21,MATCH($B331,maxArea_perResidue!$A$2:$A$21,0)))&gt;0),areaSAS!$H330/(INDEX(maxArea_perResidue!$B$2:$B$21,MATCH($B331,maxArea_perResidue!$A$2:$A$21,0))),"")</f>
        <v/>
      </c>
      <c r="T330" t="str">
        <f>IF(AND($B331=T$1,areaSAS!$H330/(INDEX(maxArea_perResidue!$B$2:$B$21,MATCH($B331,maxArea_perResidue!$A$2:$A$21,0)))&gt;0),areaSAS!$H330/(INDEX(maxArea_perResidue!$B$2:$B$21,MATCH($B331,maxArea_perResidue!$A$2:$A$21,0))),"")</f>
        <v/>
      </c>
      <c r="U330" t="str">
        <f>IF(AND($B331=U$1,areaSAS!$H330/(INDEX(maxArea_perResidue!$B$2:$B$21,MATCH($B331,maxArea_perResidue!$A$2:$A$21,0)))&gt;0),areaSAS!$H330/(INDEX(maxArea_perResidue!$B$2:$B$21,MATCH($B331,maxArea_perResidue!$A$2:$A$21,0))),"")</f>
        <v/>
      </c>
      <c r="V330" t="str">
        <f>IF(AND($B331=V$1,areaSAS!$H330/(INDEX(maxArea_perResidue!$B$2:$B$21,MATCH($B331,maxArea_perResidue!$A$2:$A$21,0)))&gt;0),areaSAS!$H330/(INDEX(maxArea_perResidue!$B$2:$B$21,MATCH($B331,maxArea_perResidue!$A$2:$A$21,0))),"")</f>
        <v/>
      </c>
      <c r="W330" t="str">
        <f>IF(AND($B331=W$1,areaSAS!$H330/(INDEX(maxArea_perResidue!$B$2:$B$21,MATCH($B331,maxArea_perResidue!$A$2:$A$21,0)))&gt;0),areaSAS!$H330/(INDEX(maxArea_perResidue!$B$2:$B$21,MATCH($B331,maxArea_perResidue!$A$2:$A$21,0))),"")</f>
        <v/>
      </c>
      <c r="X330" t="str">
        <f>IF(AND($B331=X$1,areaSAS!$H330/(INDEX(maxArea_perResidue!$B$2:$B$21,MATCH($B331,maxArea_perResidue!$A$2:$A$21,0)))&gt;0),areaSAS!$H330/(INDEX(maxArea_perResidue!$B$2:$B$21,MATCH($B331,maxArea_perResidue!$A$2:$A$21,0))),"")</f>
        <v/>
      </c>
      <c r="Y330">
        <f>IF(AND($B331=Y$1,areaSAS!$H330/(INDEX(maxArea_perResidue!$B$2:$B$21,MATCH($B331,maxArea_perResidue!$A$2:$A$21,0)))&gt;0),areaSAS!$H330/(INDEX(maxArea_perResidue!$B$2:$B$21,MATCH($B331,maxArea_perResidue!$A$2:$A$21,0))),"")</f>
        <v>0.17950418770841825</v>
      </c>
      <c r="Z330" t="str">
        <f>IF(AND($B331=Z$1,areaSAS!$H330/(INDEX(maxArea_perResidue!$B$2:$B$21,MATCH($B331,maxArea_perResidue!$A$2:$A$21,0)))&gt;0),areaSAS!$H330/(INDEX(maxArea_perResidue!$B$2:$B$21,MATCH($B331,maxArea_perResidue!$A$2:$A$21,0))),"")</f>
        <v/>
      </c>
      <c r="AA330" t="str">
        <f>IF(AND($B331=AA$1,areaSAS!$H330/(INDEX(maxArea_perResidue!$B$2:$B$21,MATCH($B331,maxArea_perResidue!$A$2:$A$21,0)))&gt;0),areaSAS!$H330/(INDEX(maxArea_perResidue!$B$2:$B$21,MATCH($B331,maxArea_perResidue!$A$2:$A$21,0))),"")</f>
        <v/>
      </c>
      <c r="AB330" t="str">
        <f>IF(AND($B331=AB$1,areaSAS!$H330/(INDEX(maxArea_perResidue!$B$2:$B$21,MATCH($B331,maxArea_perResidue!$A$2:$A$21,0)))&gt;0),areaSAS!$H330/(INDEX(maxArea_perResidue!$B$2:$B$21,MATCH($B331,maxArea_perResidue!$A$2:$A$21,0))),"")</f>
        <v/>
      </c>
      <c r="AC330" t="str">
        <f>IF(AND($B331=AC$1,areaSAS!$H330/(INDEX(maxArea_perResidue!$B$2:$B$21,MATCH($B331,maxArea_perResidue!$A$2:$A$21,0)))&gt;0),areaSAS!$H330/(INDEX(maxArea_perResidue!$B$2:$B$21,MATCH($B331,maxArea_perResidue!$A$2:$A$21,0))),"")</f>
        <v/>
      </c>
      <c r="AD330" t="str">
        <f>IF(AND($B331=AD$1,areaSAS!$H330/(INDEX(maxArea_perResidue!$B$2:$B$21,MATCH($B331,maxArea_perResidue!$A$2:$A$21,0)))&gt;0),areaSAS!$H330/(INDEX(maxArea_perResidue!$B$2:$B$21,MATCH($B331,maxArea_perResidue!$A$2:$A$21,0))),"")</f>
        <v/>
      </c>
      <c r="AE330" s="7" t="str">
        <f>IF(AND($B331=AE$1,areaSAS!$H330/(INDEX(maxArea_perResidue!$B$2:$B$21,MATCH($B331,maxArea_perResidue!$A$2:$A$21,0)))&gt;0),areaSAS!$H330/(INDEX(maxArea_perResidue!$B$2:$B$21,MATCH($B331,maxArea_perResidue!$A$2:$A$21,0))),"")</f>
        <v/>
      </c>
    </row>
    <row r="331" spans="1:31" x14ac:dyDescent="0.3">
      <c r="A331">
        <v>330</v>
      </c>
      <c r="B331" t="s">
        <v>649</v>
      </c>
      <c r="C331" t="s">
        <v>297</v>
      </c>
      <c r="D331">
        <v>18.609035249799401</v>
      </c>
      <c r="E331" t="s">
        <v>620</v>
      </c>
      <c r="F331">
        <v>15.189107015728901</v>
      </c>
      <c r="H331" s="4">
        <f t="shared" si="5"/>
        <v>15.189107015728901</v>
      </c>
      <c r="L331" t="str">
        <f>IF(AND($B332=L$1,areaSAS!$H331/(INDEX(maxArea_perResidue!$B$2:$B$21,MATCH($B332,maxArea_perResidue!$A$2:$A$21,0)))&gt;0),areaSAS!$H331/(INDEX(maxArea_perResidue!$B$2:$B$21,MATCH($B332,maxArea_perResidue!$A$2:$A$21,0))),"")</f>
        <v/>
      </c>
      <c r="M331" t="str">
        <f>IF(AND($B332=M$1,areaSAS!$H331/(INDEX(maxArea_perResidue!$B$2:$B$21,MATCH($B332,maxArea_perResidue!$A$2:$A$21,0)))&gt;0),areaSAS!$H331/(INDEX(maxArea_perResidue!$B$2:$B$21,MATCH($B332,maxArea_perResidue!$A$2:$A$21,0))),"")</f>
        <v/>
      </c>
      <c r="N331" t="str">
        <f>IF(AND($B332=N$1,areaSAS!$H331/(INDEX(maxArea_perResidue!$B$2:$B$21,MATCH($B332,maxArea_perResidue!$A$2:$A$21,0)))&gt;0),areaSAS!$H331/(INDEX(maxArea_perResidue!$B$2:$B$21,MATCH($B332,maxArea_perResidue!$A$2:$A$21,0))),"")</f>
        <v/>
      </c>
      <c r="O331" t="str">
        <f>IF(AND($B332=O$1,areaSAS!$H331/(INDEX(maxArea_perResidue!$B$2:$B$21,MATCH($B332,maxArea_perResidue!$A$2:$A$21,0)))&gt;0),areaSAS!$H331/(INDEX(maxArea_perResidue!$B$2:$B$21,MATCH($B332,maxArea_perResidue!$A$2:$A$21,0))),"")</f>
        <v/>
      </c>
      <c r="P331" t="str">
        <f>IF(AND($B332=P$1,areaSAS!$H331/(INDEX(maxArea_perResidue!$B$2:$B$21,MATCH($B332,maxArea_perResidue!$A$2:$A$21,0)))&gt;0),areaSAS!$H331/(INDEX(maxArea_perResidue!$B$2:$B$21,MATCH($B332,maxArea_perResidue!$A$2:$A$21,0))),"")</f>
        <v/>
      </c>
      <c r="Q331" t="str">
        <f>IF(AND($B332=Q$1,areaSAS!$H331/(INDEX(maxArea_perResidue!$B$2:$B$21,MATCH($B332,maxArea_perResidue!$A$2:$A$21,0)))&gt;0),areaSAS!$H331/(INDEX(maxArea_perResidue!$B$2:$B$21,MATCH($B332,maxArea_perResidue!$A$2:$A$21,0))),"")</f>
        <v/>
      </c>
      <c r="R331" t="str">
        <f>IF(AND($B332=R$1,areaSAS!$H331/(INDEX(maxArea_perResidue!$B$2:$B$21,MATCH($B332,maxArea_perResidue!$A$2:$A$21,0)))&gt;0),areaSAS!$H331/(INDEX(maxArea_perResidue!$B$2:$B$21,MATCH($B332,maxArea_perResidue!$A$2:$A$21,0))),"")</f>
        <v/>
      </c>
      <c r="S331" t="str">
        <f>IF(AND($B332=S$1,areaSAS!$H331/(INDEX(maxArea_perResidue!$B$2:$B$21,MATCH($B332,maxArea_perResidue!$A$2:$A$21,0)))&gt;0),areaSAS!$H331/(INDEX(maxArea_perResidue!$B$2:$B$21,MATCH($B332,maxArea_perResidue!$A$2:$A$21,0))),"")</f>
        <v/>
      </c>
      <c r="T331" t="str">
        <f>IF(AND($B332=T$1,areaSAS!$H331/(INDEX(maxArea_perResidue!$B$2:$B$21,MATCH($B332,maxArea_perResidue!$A$2:$A$21,0)))&gt;0),areaSAS!$H331/(INDEX(maxArea_perResidue!$B$2:$B$21,MATCH($B332,maxArea_perResidue!$A$2:$A$21,0))),"")</f>
        <v/>
      </c>
      <c r="U331" t="str">
        <f>IF(AND($B332=U$1,areaSAS!$H331/(INDEX(maxArea_perResidue!$B$2:$B$21,MATCH($B332,maxArea_perResidue!$A$2:$A$21,0)))&gt;0),areaSAS!$H331/(INDEX(maxArea_perResidue!$B$2:$B$21,MATCH($B332,maxArea_perResidue!$A$2:$A$21,0))),"")</f>
        <v/>
      </c>
      <c r="V331" t="str">
        <f>IF(AND($B332=V$1,areaSAS!$H331/(INDEX(maxArea_perResidue!$B$2:$B$21,MATCH($B332,maxArea_perResidue!$A$2:$A$21,0)))&gt;0),areaSAS!$H331/(INDEX(maxArea_perResidue!$B$2:$B$21,MATCH($B332,maxArea_perResidue!$A$2:$A$21,0))),"")</f>
        <v/>
      </c>
      <c r="W331" t="str">
        <f>IF(AND($B332=W$1,areaSAS!$H331/(INDEX(maxArea_perResidue!$B$2:$B$21,MATCH($B332,maxArea_perResidue!$A$2:$A$21,0)))&gt;0),areaSAS!$H331/(INDEX(maxArea_perResidue!$B$2:$B$21,MATCH($B332,maxArea_perResidue!$A$2:$A$21,0))),"")</f>
        <v/>
      </c>
      <c r="X331" t="str">
        <f>IF(AND($B332=X$1,areaSAS!$H331/(INDEX(maxArea_perResidue!$B$2:$B$21,MATCH($B332,maxArea_perResidue!$A$2:$A$21,0)))&gt;0),areaSAS!$H331/(INDEX(maxArea_perResidue!$B$2:$B$21,MATCH($B332,maxArea_perResidue!$A$2:$A$21,0))),"")</f>
        <v/>
      </c>
      <c r="Y331" t="str">
        <f>IF(AND($B332=Y$1,areaSAS!$H331/(INDEX(maxArea_perResidue!$B$2:$B$21,MATCH($B332,maxArea_perResidue!$A$2:$A$21,0)))&gt;0),areaSAS!$H331/(INDEX(maxArea_perResidue!$B$2:$B$21,MATCH($B332,maxArea_perResidue!$A$2:$A$21,0))),"")</f>
        <v/>
      </c>
      <c r="Z331" t="str">
        <f>IF(AND($B332=Z$1,areaSAS!$H331/(INDEX(maxArea_perResidue!$B$2:$B$21,MATCH($B332,maxArea_perResidue!$A$2:$A$21,0)))&gt;0),areaSAS!$H331/(INDEX(maxArea_perResidue!$B$2:$B$21,MATCH($B332,maxArea_perResidue!$A$2:$A$21,0))),"")</f>
        <v/>
      </c>
      <c r="AA331" t="str">
        <f>IF(AND($B332=AA$1,areaSAS!$H331/(INDEX(maxArea_perResidue!$B$2:$B$21,MATCH($B332,maxArea_perResidue!$A$2:$A$21,0)))&gt;0),areaSAS!$H331/(INDEX(maxArea_perResidue!$B$2:$B$21,MATCH($B332,maxArea_perResidue!$A$2:$A$21,0))),"")</f>
        <v/>
      </c>
      <c r="AB331" t="str">
        <f>IF(AND($B332=AB$1,areaSAS!$H331/(INDEX(maxArea_perResidue!$B$2:$B$21,MATCH($B332,maxArea_perResidue!$A$2:$A$21,0)))&gt;0),areaSAS!$H331/(INDEX(maxArea_perResidue!$B$2:$B$21,MATCH($B332,maxArea_perResidue!$A$2:$A$21,0))),"")</f>
        <v/>
      </c>
      <c r="AC331" t="str">
        <f>IF(AND($B332=AC$1,areaSAS!$H331/(INDEX(maxArea_perResidue!$B$2:$B$21,MATCH($B332,maxArea_perResidue!$A$2:$A$21,0)))&gt;0),areaSAS!$H331/(INDEX(maxArea_perResidue!$B$2:$B$21,MATCH($B332,maxArea_perResidue!$A$2:$A$21,0))),"")</f>
        <v/>
      </c>
      <c r="AD331">
        <f>IF(AND($B332=AD$1,areaSAS!$H331/(INDEX(maxArea_perResidue!$B$2:$B$21,MATCH($B332,maxArea_perResidue!$A$2:$A$21,0)))&gt;0),areaSAS!$H331/(INDEX(maxArea_perResidue!$B$2:$B$21,MATCH($B332,maxArea_perResidue!$A$2:$A$21,0))),"")</f>
        <v>5.7534496271700382E-2</v>
      </c>
      <c r="AE331" s="7" t="str">
        <f>IF(AND($B332=AE$1,areaSAS!$H331/(INDEX(maxArea_perResidue!$B$2:$B$21,MATCH($B332,maxArea_perResidue!$A$2:$A$21,0)))&gt;0),areaSAS!$H331/(INDEX(maxArea_perResidue!$B$2:$B$21,MATCH($B332,maxArea_perResidue!$A$2:$A$21,0))),"")</f>
        <v/>
      </c>
    </row>
    <row r="332" spans="1:31" x14ac:dyDescent="0.3">
      <c r="A332">
        <v>331</v>
      </c>
      <c r="B332" t="s">
        <v>651</v>
      </c>
      <c r="C332" t="s">
        <v>298</v>
      </c>
      <c r="D332">
        <v>1.92074626684188</v>
      </c>
      <c r="E332" t="s">
        <v>621</v>
      </c>
      <c r="F332">
        <v>1.6119183301925599</v>
      </c>
      <c r="H332" s="4">
        <f t="shared" si="5"/>
        <v>1.6119183301925599</v>
      </c>
      <c r="L332" t="str">
        <f>IF(AND($B333=L$1,areaSAS!$H332/(INDEX(maxArea_perResidue!$B$2:$B$21,MATCH($B333,maxArea_perResidue!$A$2:$A$21,0)))&gt;0),areaSAS!$H332/(INDEX(maxArea_perResidue!$B$2:$B$21,MATCH($B333,maxArea_perResidue!$A$2:$A$21,0))),"")</f>
        <v/>
      </c>
      <c r="M332" t="str">
        <f>IF(AND($B333=M$1,areaSAS!$H332/(INDEX(maxArea_perResidue!$B$2:$B$21,MATCH($B333,maxArea_perResidue!$A$2:$A$21,0)))&gt;0),areaSAS!$H332/(INDEX(maxArea_perResidue!$B$2:$B$21,MATCH($B333,maxArea_perResidue!$A$2:$A$21,0))),"")</f>
        <v/>
      </c>
      <c r="N332" t="str">
        <f>IF(AND($B333=N$1,areaSAS!$H332/(INDEX(maxArea_perResidue!$B$2:$B$21,MATCH($B333,maxArea_perResidue!$A$2:$A$21,0)))&gt;0),areaSAS!$H332/(INDEX(maxArea_perResidue!$B$2:$B$21,MATCH($B333,maxArea_perResidue!$A$2:$A$21,0))),"")</f>
        <v/>
      </c>
      <c r="O332" t="str">
        <f>IF(AND($B333=O$1,areaSAS!$H332/(INDEX(maxArea_perResidue!$B$2:$B$21,MATCH($B333,maxArea_perResidue!$A$2:$A$21,0)))&gt;0),areaSAS!$H332/(INDEX(maxArea_perResidue!$B$2:$B$21,MATCH($B333,maxArea_perResidue!$A$2:$A$21,0))),"")</f>
        <v/>
      </c>
      <c r="P332" t="str">
        <f>IF(AND($B333=P$1,areaSAS!$H332/(INDEX(maxArea_perResidue!$B$2:$B$21,MATCH($B333,maxArea_perResidue!$A$2:$A$21,0)))&gt;0),areaSAS!$H332/(INDEX(maxArea_perResidue!$B$2:$B$21,MATCH($B333,maxArea_perResidue!$A$2:$A$21,0))),"")</f>
        <v/>
      </c>
      <c r="Q332" t="str">
        <f>IF(AND($B333=Q$1,areaSAS!$H332/(INDEX(maxArea_perResidue!$B$2:$B$21,MATCH($B333,maxArea_perResidue!$A$2:$A$21,0)))&gt;0),areaSAS!$H332/(INDEX(maxArea_perResidue!$B$2:$B$21,MATCH($B333,maxArea_perResidue!$A$2:$A$21,0))),"")</f>
        <v/>
      </c>
      <c r="R332" t="str">
        <f>IF(AND($B333=R$1,areaSAS!$H332/(INDEX(maxArea_perResidue!$B$2:$B$21,MATCH($B333,maxArea_perResidue!$A$2:$A$21,0)))&gt;0),areaSAS!$H332/(INDEX(maxArea_perResidue!$B$2:$B$21,MATCH($B333,maxArea_perResidue!$A$2:$A$21,0))),"")</f>
        <v/>
      </c>
      <c r="S332" t="str">
        <f>IF(AND($B333=S$1,areaSAS!$H332/(INDEX(maxArea_perResidue!$B$2:$B$21,MATCH($B333,maxArea_perResidue!$A$2:$A$21,0)))&gt;0),areaSAS!$H332/(INDEX(maxArea_perResidue!$B$2:$B$21,MATCH($B333,maxArea_perResidue!$A$2:$A$21,0))),"")</f>
        <v/>
      </c>
      <c r="T332" t="str">
        <f>IF(AND($B333=T$1,areaSAS!$H332/(INDEX(maxArea_perResidue!$B$2:$B$21,MATCH($B333,maxArea_perResidue!$A$2:$A$21,0)))&gt;0),areaSAS!$H332/(INDEX(maxArea_perResidue!$B$2:$B$21,MATCH($B333,maxArea_perResidue!$A$2:$A$21,0))),"")</f>
        <v/>
      </c>
      <c r="U332" t="str">
        <f>IF(AND($B333=U$1,areaSAS!$H332/(INDEX(maxArea_perResidue!$B$2:$B$21,MATCH($B333,maxArea_perResidue!$A$2:$A$21,0)))&gt;0),areaSAS!$H332/(INDEX(maxArea_perResidue!$B$2:$B$21,MATCH($B333,maxArea_perResidue!$A$2:$A$21,0))),"")</f>
        <v/>
      </c>
      <c r="V332" t="str">
        <f>IF(AND($B333=V$1,areaSAS!$H332/(INDEX(maxArea_perResidue!$B$2:$B$21,MATCH($B333,maxArea_perResidue!$A$2:$A$21,0)))&gt;0),areaSAS!$H332/(INDEX(maxArea_perResidue!$B$2:$B$21,MATCH($B333,maxArea_perResidue!$A$2:$A$21,0))),"")</f>
        <v/>
      </c>
      <c r="W332" t="str">
        <f>IF(AND($B333=W$1,areaSAS!$H332/(INDEX(maxArea_perResidue!$B$2:$B$21,MATCH($B333,maxArea_perResidue!$A$2:$A$21,0)))&gt;0),areaSAS!$H332/(INDEX(maxArea_perResidue!$B$2:$B$21,MATCH($B333,maxArea_perResidue!$A$2:$A$21,0))),"")</f>
        <v/>
      </c>
      <c r="X332" t="str">
        <f>IF(AND($B333=X$1,areaSAS!$H332/(INDEX(maxArea_perResidue!$B$2:$B$21,MATCH($B333,maxArea_perResidue!$A$2:$A$21,0)))&gt;0),areaSAS!$H332/(INDEX(maxArea_perResidue!$B$2:$B$21,MATCH($B333,maxArea_perResidue!$A$2:$A$21,0))),"")</f>
        <v/>
      </c>
      <c r="Y332" t="str">
        <f>IF(AND($B333=Y$1,areaSAS!$H332/(INDEX(maxArea_perResidue!$B$2:$B$21,MATCH($B333,maxArea_perResidue!$A$2:$A$21,0)))&gt;0),areaSAS!$H332/(INDEX(maxArea_perResidue!$B$2:$B$21,MATCH($B333,maxArea_perResidue!$A$2:$A$21,0))),"")</f>
        <v/>
      </c>
      <c r="Z332" t="str">
        <f>IF(AND($B333=Z$1,areaSAS!$H332/(INDEX(maxArea_perResidue!$B$2:$B$21,MATCH($B333,maxArea_perResidue!$A$2:$A$21,0)))&gt;0),areaSAS!$H332/(INDEX(maxArea_perResidue!$B$2:$B$21,MATCH($B333,maxArea_perResidue!$A$2:$A$21,0))),"")</f>
        <v/>
      </c>
      <c r="AA332" t="str">
        <f>IF(AND($B333=AA$1,areaSAS!$H332/(INDEX(maxArea_perResidue!$B$2:$B$21,MATCH($B333,maxArea_perResidue!$A$2:$A$21,0)))&gt;0),areaSAS!$H332/(INDEX(maxArea_perResidue!$B$2:$B$21,MATCH($B333,maxArea_perResidue!$A$2:$A$21,0))),"")</f>
        <v/>
      </c>
      <c r="AB332" t="str">
        <f>IF(AND($B333=AB$1,areaSAS!$H332/(INDEX(maxArea_perResidue!$B$2:$B$21,MATCH($B333,maxArea_perResidue!$A$2:$A$21,0)))&gt;0),areaSAS!$H332/(INDEX(maxArea_perResidue!$B$2:$B$21,MATCH($B333,maxArea_perResidue!$A$2:$A$21,0))),"")</f>
        <v/>
      </c>
      <c r="AC332" t="str">
        <f>IF(AND($B333=AC$1,areaSAS!$H332/(INDEX(maxArea_perResidue!$B$2:$B$21,MATCH($B333,maxArea_perResidue!$A$2:$A$21,0)))&gt;0),areaSAS!$H332/(INDEX(maxArea_perResidue!$B$2:$B$21,MATCH($B333,maxArea_perResidue!$A$2:$A$21,0))),"")</f>
        <v/>
      </c>
      <c r="AD332" t="str">
        <f>IF(AND($B333=AD$1,areaSAS!$H332/(INDEX(maxArea_perResidue!$B$2:$B$21,MATCH($B333,maxArea_perResidue!$A$2:$A$21,0)))&gt;0),areaSAS!$H332/(INDEX(maxArea_perResidue!$B$2:$B$21,MATCH($B333,maxArea_perResidue!$A$2:$A$21,0))),"")</f>
        <v/>
      </c>
      <c r="AE332" s="7">
        <f>IF(AND($B333=AE$1,areaSAS!$H332/(INDEX(maxArea_perResidue!$B$2:$B$21,MATCH($B333,maxArea_perResidue!$A$2:$A$21,0)))&gt;0),areaSAS!$H332/(INDEX(maxArea_perResidue!$B$2:$B$21,MATCH($B333,maxArea_perResidue!$A$2:$A$21,0))),"")</f>
        <v>6.3212483536963134E-3</v>
      </c>
    </row>
    <row r="333" spans="1:31" x14ac:dyDescent="0.3">
      <c r="A333">
        <v>332</v>
      </c>
      <c r="B333" t="s">
        <v>661</v>
      </c>
      <c r="C333" t="s">
        <v>299</v>
      </c>
      <c r="D333">
        <v>0.17266287631355201</v>
      </c>
      <c r="E333" t="s">
        <v>622</v>
      </c>
      <c r="F333">
        <v>0.121018024161458</v>
      </c>
      <c r="H333" s="4">
        <f t="shared" si="5"/>
        <v>0.121018024161458</v>
      </c>
      <c r="L333" t="str">
        <f>IF(AND($B334=L$1,areaSAS!$H333/(INDEX(maxArea_perResidue!$B$2:$B$21,MATCH($B334,maxArea_perResidue!$A$2:$A$21,0)))&gt;0),areaSAS!$H333/(INDEX(maxArea_perResidue!$B$2:$B$21,MATCH($B334,maxArea_perResidue!$A$2:$A$21,0))),"")</f>
        <v/>
      </c>
      <c r="M333" t="str">
        <f>IF(AND($B334=M$1,areaSAS!$H333/(INDEX(maxArea_perResidue!$B$2:$B$21,MATCH($B334,maxArea_perResidue!$A$2:$A$21,0)))&gt;0),areaSAS!$H333/(INDEX(maxArea_perResidue!$B$2:$B$21,MATCH($B334,maxArea_perResidue!$A$2:$A$21,0))),"")</f>
        <v/>
      </c>
      <c r="N333" t="str">
        <f>IF(AND($B334=N$1,areaSAS!$H333/(INDEX(maxArea_perResidue!$B$2:$B$21,MATCH($B334,maxArea_perResidue!$A$2:$A$21,0)))&gt;0),areaSAS!$H333/(INDEX(maxArea_perResidue!$B$2:$B$21,MATCH($B334,maxArea_perResidue!$A$2:$A$21,0))),"")</f>
        <v/>
      </c>
      <c r="O333" t="str">
        <f>IF(AND($B334=O$1,areaSAS!$H333/(INDEX(maxArea_perResidue!$B$2:$B$21,MATCH($B334,maxArea_perResidue!$A$2:$A$21,0)))&gt;0),areaSAS!$H333/(INDEX(maxArea_perResidue!$B$2:$B$21,MATCH($B334,maxArea_perResidue!$A$2:$A$21,0))),"")</f>
        <v/>
      </c>
      <c r="P333" t="str">
        <f>IF(AND($B334=P$1,areaSAS!$H333/(INDEX(maxArea_perResidue!$B$2:$B$21,MATCH($B334,maxArea_perResidue!$A$2:$A$21,0)))&gt;0),areaSAS!$H333/(INDEX(maxArea_perResidue!$B$2:$B$21,MATCH($B334,maxArea_perResidue!$A$2:$A$21,0))),"")</f>
        <v/>
      </c>
      <c r="Q333" t="str">
        <f>IF(AND($B334=Q$1,areaSAS!$H333/(INDEX(maxArea_perResidue!$B$2:$B$21,MATCH($B334,maxArea_perResidue!$A$2:$A$21,0)))&gt;0),areaSAS!$H333/(INDEX(maxArea_perResidue!$B$2:$B$21,MATCH($B334,maxArea_perResidue!$A$2:$A$21,0))),"")</f>
        <v/>
      </c>
      <c r="R333">
        <f>IF(AND($B334=R$1,areaSAS!$H333/(INDEX(maxArea_perResidue!$B$2:$B$21,MATCH($B334,maxArea_perResidue!$A$2:$A$21,0)))&gt;0),areaSAS!$H333/(INDEX(maxArea_perResidue!$B$2:$B$21,MATCH($B334,maxArea_perResidue!$A$2:$A$21,0))),"")</f>
        <v>1.2476084965098763E-3</v>
      </c>
      <c r="S333" t="str">
        <f>IF(AND($B334=S$1,areaSAS!$H333/(INDEX(maxArea_perResidue!$B$2:$B$21,MATCH($B334,maxArea_perResidue!$A$2:$A$21,0)))&gt;0),areaSAS!$H333/(INDEX(maxArea_perResidue!$B$2:$B$21,MATCH($B334,maxArea_perResidue!$A$2:$A$21,0))),"")</f>
        <v/>
      </c>
      <c r="T333" t="str">
        <f>IF(AND($B334=T$1,areaSAS!$H333/(INDEX(maxArea_perResidue!$B$2:$B$21,MATCH($B334,maxArea_perResidue!$A$2:$A$21,0)))&gt;0),areaSAS!$H333/(INDEX(maxArea_perResidue!$B$2:$B$21,MATCH($B334,maxArea_perResidue!$A$2:$A$21,0))),"")</f>
        <v/>
      </c>
      <c r="U333" t="str">
        <f>IF(AND($B334=U$1,areaSAS!$H333/(INDEX(maxArea_perResidue!$B$2:$B$21,MATCH($B334,maxArea_perResidue!$A$2:$A$21,0)))&gt;0),areaSAS!$H333/(INDEX(maxArea_perResidue!$B$2:$B$21,MATCH($B334,maxArea_perResidue!$A$2:$A$21,0))),"")</f>
        <v/>
      </c>
      <c r="V333" t="str">
        <f>IF(AND($B334=V$1,areaSAS!$H333/(INDEX(maxArea_perResidue!$B$2:$B$21,MATCH($B334,maxArea_perResidue!$A$2:$A$21,0)))&gt;0),areaSAS!$H333/(INDEX(maxArea_perResidue!$B$2:$B$21,MATCH($B334,maxArea_perResidue!$A$2:$A$21,0))),"")</f>
        <v/>
      </c>
      <c r="W333" t="str">
        <f>IF(AND($B334=W$1,areaSAS!$H333/(INDEX(maxArea_perResidue!$B$2:$B$21,MATCH($B334,maxArea_perResidue!$A$2:$A$21,0)))&gt;0),areaSAS!$H333/(INDEX(maxArea_perResidue!$B$2:$B$21,MATCH($B334,maxArea_perResidue!$A$2:$A$21,0))),"")</f>
        <v/>
      </c>
      <c r="X333" t="str">
        <f>IF(AND($B334=X$1,areaSAS!$H333/(INDEX(maxArea_perResidue!$B$2:$B$21,MATCH($B334,maxArea_perResidue!$A$2:$A$21,0)))&gt;0),areaSAS!$H333/(INDEX(maxArea_perResidue!$B$2:$B$21,MATCH($B334,maxArea_perResidue!$A$2:$A$21,0))),"")</f>
        <v/>
      </c>
      <c r="Y333" t="str">
        <f>IF(AND($B334=Y$1,areaSAS!$H333/(INDEX(maxArea_perResidue!$B$2:$B$21,MATCH($B334,maxArea_perResidue!$A$2:$A$21,0)))&gt;0),areaSAS!$H333/(INDEX(maxArea_perResidue!$B$2:$B$21,MATCH($B334,maxArea_perResidue!$A$2:$A$21,0))),"")</f>
        <v/>
      </c>
      <c r="Z333" t="str">
        <f>IF(AND($B334=Z$1,areaSAS!$H333/(INDEX(maxArea_perResidue!$B$2:$B$21,MATCH($B334,maxArea_perResidue!$A$2:$A$21,0)))&gt;0),areaSAS!$H333/(INDEX(maxArea_perResidue!$B$2:$B$21,MATCH($B334,maxArea_perResidue!$A$2:$A$21,0))),"")</f>
        <v/>
      </c>
      <c r="AA333" t="str">
        <f>IF(AND($B334=AA$1,areaSAS!$H333/(INDEX(maxArea_perResidue!$B$2:$B$21,MATCH($B334,maxArea_perResidue!$A$2:$A$21,0)))&gt;0),areaSAS!$H333/(INDEX(maxArea_perResidue!$B$2:$B$21,MATCH($B334,maxArea_perResidue!$A$2:$A$21,0))),"")</f>
        <v/>
      </c>
      <c r="AB333" t="str">
        <f>IF(AND($B334=AB$1,areaSAS!$H333/(INDEX(maxArea_perResidue!$B$2:$B$21,MATCH($B334,maxArea_perResidue!$A$2:$A$21,0)))&gt;0),areaSAS!$H333/(INDEX(maxArea_perResidue!$B$2:$B$21,MATCH($B334,maxArea_perResidue!$A$2:$A$21,0))),"")</f>
        <v/>
      </c>
      <c r="AC333" t="str">
        <f>IF(AND($B334=AC$1,areaSAS!$H333/(INDEX(maxArea_perResidue!$B$2:$B$21,MATCH($B334,maxArea_perResidue!$A$2:$A$21,0)))&gt;0),areaSAS!$H333/(INDEX(maxArea_perResidue!$B$2:$B$21,MATCH($B334,maxArea_perResidue!$A$2:$A$21,0))),"")</f>
        <v/>
      </c>
      <c r="AD333" t="str">
        <f>IF(AND($B334=AD$1,areaSAS!$H333/(INDEX(maxArea_perResidue!$B$2:$B$21,MATCH($B334,maxArea_perResidue!$A$2:$A$21,0)))&gt;0),areaSAS!$H333/(INDEX(maxArea_perResidue!$B$2:$B$21,MATCH($B334,maxArea_perResidue!$A$2:$A$21,0))),"")</f>
        <v/>
      </c>
      <c r="AE333" s="7" t="str">
        <f>IF(AND($B334=AE$1,areaSAS!$H333/(INDEX(maxArea_perResidue!$B$2:$B$21,MATCH($B334,maxArea_perResidue!$A$2:$A$21,0)))&gt;0),areaSAS!$H333/(INDEX(maxArea_perResidue!$B$2:$B$21,MATCH($B334,maxArea_perResidue!$A$2:$A$21,0))),"")</f>
        <v/>
      </c>
    </row>
    <row r="334" spans="1:31" x14ac:dyDescent="0.3">
      <c r="A334">
        <v>333</v>
      </c>
      <c r="B334" t="s">
        <v>648</v>
      </c>
      <c r="C334" t="s">
        <v>300</v>
      </c>
      <c r="D334">
        <v>0</v>
      </c>
      <c r="E334" t="s">
        <v>623</v>
      </c>
      <c r="F334">
        <v>0</v>
      </c>
      <c r="H334" s="4">
        <f t="shared" si="5"/>
        <v>0</v>
      </c>
      <c r="L334" t="str">
        <f>IF(AND($B335=L$1,areaSAS!$H334/(INDEX(maxArea_perResidue!$B$2:$B$21,MATCH($B335,maxArea_perResidue!$A$2:$A$21,0)))&gt;0),areaSAS!$H334/(INDEX(maxArea_perResidue!$B$2:$B$21,MATCH($B335,maxArea_perResidue!$A$2:$A$21,0))),"")</f>
        <v/>
      </c>
      <c r="M334" t="str">
        <f>IF(AND($B335=M$1,areaSAS!$H334/(INDEX(maxArea_perResidue!$B$2:$B$21,MATCH($B335,maxArea_perResidue!$A$2:$A$21,0)))&gt;0),areaSAS!$H334/(INDEX(maxArea_perResidue!$B$2:$B$21,MATCH($B335,maxArea_perResidue!$A$2:$A$21,0))),"")</f>
        <v/>
      </c>
      <c r="N334" t="str">
        <f>IF(AND($B335=N$1,areaSAS!$H334/(INDEX(maxArea_perResidue!$B$2:$B$21,MATCH($B335,maxArea_perResidue!$A$2:$A$21,0)))&gt;0),areaSAS!$H334/(INDEX(maxArea_perResidue!$B$2:$B$21,MATCH($B335,maxArea_perResidue!$A$2:$A$21,0))),"")</f>
        <v/>
      </c>
      <c r="O334" t="str">
        <f>IF(AND($B335=O$1,areaSAS!$H334/(INDEX(maxArea_perResidue!$B$2:$B$21,MATCH($B335,maxArea_perResidue!$A$2:$A$21,0)))&gt;0),areaSAS!$H334/(INDEX(maxArea_perResidue!$B$2:$B$21,MATCH($B335,maxArea_perResidue!$A$2:$A$21,0))),"")</f>
        <v/>
      </c>
      <c r="P334" t="str">
        <f>IF(AND($B335=P$1,areaSAS!$H334/(INDEX(maxArea_perResidue!$B$2:$B$21,MATCH($B335,maxArea_perResidue!$A$2:$A$21,0)))&gt;0),areaSAS!$H334/(INDEX(maxArea_perResidue!$B$2:$B$21,MATCH($B335,maxArea_perResidue!$A$2:$A$21,0))),"")</f>
        <v/>
      </c>
      <c r="Q334" t="str">
        <f>IF(AND($B335=Q$1,areaSAS!$H334/(INDEX(maxArea_perResidue!$B$2:$B$21,MATCH($B335,maxArea_perResidue!$A$2:$A$21,0)))&gt;0),areaSAS!$H334/(INDEX(maxArea_perResidue!$B$2:$B$21,MATCH($B335,maxArea_perResidue!$A$2:$A$21,0))),"")</f>
        <v/>
      </c>
      <c r="R334" t="str">
        <f>IF(AND($B335=R$1,areaSAS!$H334/(INDEX(maxArea_perResidue!$B$2:$B$21,MATCH($B335,maxArea_perResidue!$A$2:$A$21,0)))&gt;0),areaSAS!$H334/(INDEX(maxArea_perResidue!$B$2:$B$21,MATCH($B335,maxArea_perResidue!$A$2:$A$21,0))),"")</f>
        <v/>
      </c>
      <c r="S334" t="str">
        <f>IF(AND($B335=S$1,areaSAS!$H334/(INDEX(maxArea_perResidue!$B$2:$B$21,MATCH($B335,maxArea_perResidue!$A$2:$A$21,0)))&gt;0),areaSAS!$H334/(INDEX(maxArea_perResidue!$B$2:$B$21,MATCH($B335,maxArea_perResidue!$A$2:$A$21,0))),"")</f>
        <v/>
      </c>
      <c r="T334" t="str">
        <f>IF(AND($B335=T$1,areaSAS!$H334/(INDEX(maxArea_perResidue!$B$2:$B$21,MATCH($B335,maxArea_perResidue!$A$2:$A$21,0)))&gt;0),areaSAS!$H334/(INDEX(maxArea_perResidue!$B$2:$B$21,MATCH($B335,maxArea_perResidue!$A$2:$A$21,0))),"")</f>
        <v/>
      </c>
      <c r="U334" t="str">
        <f>IF(AND($B335=U$1,areaSAS!$H334/(INDEX(maxArea_perResidue!$B$2:$B$21,MATCH($B335,maxArea_perResidue!$A$2:$A$21,0)))&gt;0),areaSAS!$H334/(INDEX(maxArea_perResidue!$B$2:$B$21,MATCH($B335,maxArea_perResidue!$A$2:$A$21,0))),"")</f>
        <v/>
      </c>
      <c r="V334" t="str">
        <f>IF(AND($B335=V$1,areaSAS!$H334/(INDEX(maxArea_perResidue!$B$2:$B$21,MATCH($B335,maxArea_perResidue!$A$2:$A$21,0)))&gt;0),areaSAS!$H334/(INDEX(maxArea_perResidue!$B$2:$B$21,MATCH($B335,maxArea_perResidue!$A$2:$A$21,0))),"")</f>
        <v/>
      </c>
      <c r="W334" t="str">
        <f>IF(AND($B335=W$1,areaSAS!$H334/(INDEX(maxArea_perResidue!$B$2:$B$21,MATCH($B335,maxArea_perResidue!$A$2:$A$21,0)))&gt;0),areaSAS!$H334/(INDEX(maxArea_perResidue!$B$2:$B$21,MATCH($B335,maxArea_perResidue!$A$2:$A$21,0))),"")</f>
        <v/>
      </c>
      <c r="X334" t="str">
        <f>IF(AND($B335=X$1,areaSAS!$H334/(INDEX(maxArea_perResidue!$B$2:$B$21,MATCH($B335,maxArea_perResidue!$A$2:$A$21,0)))&gt;0),areaSAS!$H334/(INDEX(maxArea_perResidue!$B$2:$B$21,MATCH($B335,maxArea_perResidue!$A$2:$A$21,0))),"")</f>
        <v/>
      </c>
      <c r="Y334" t="str">
        <f>IF(AND($B335=Y$1,areaSAS!$H334/(INDEX(maxArea_perResidue!$B$2:$B$21,MATCH($B335,maxArea_perResidue!$A$2:$A$21,0)))&gt;0),areaSAS!$H334/(INDEX(maxArea_perResidue!$B$2:$B$21,MATCH($B335,maxArea_perResidue!$A$2:$A$21,0))),"")</f>
        <v/>
      </c>
      <c r="Z334" t="str">
        <f>IF(AND($B335=Z$1,areaSAS!$H334/(INDEX(maxArea_perResidue!$B$2:$B$21,MATCH($B335,maxArea_perResidue!$A$2:$A$21,0)))&gt;0),areaSAS!$H334/(INDEX(maxArea_perResidue!$B$2:$B$21,MATCH($B335,maxArea_perResidue!$A$2:$A$21,0))),"")</f>
        <v/>
      </c>
      <c r="AA334" t="str">
        <f>IF(AND($B335=AA$1,areaSAS!$H334/(INDEX(maxArea_perResidue!$B$2:$B$21,MATCH($B335,maxArea_perResidue!$A$2:$A$21,0)))&gt;0),areaSAS!$H334/(INDEX(maxArea_perResidue!$B$2:$B$21,MATCH($B335,maxArea_perResidue!$A$2:$A$21,0))),"")</f>
        <v/>
      </c>
      <c r="AB334" t="str">
        <f>IF(AND($B335=AB$1,areaSAS!$H334/(INDEX(maxArea_perResidue!$B$2:$B$21,MATCH($B335,maxArea_perResidue!$A$2:$A$21,0)))&gt;0),areaSAS!$H334/(INDEX(maxArea_perResidue!$B$2:$B$21,MATCH($B335,maxArea_perResidue!$A$2:$A$21,0))),"")</f>
        <v/>
      </c>
      <c r="AC334" t="str">
        <f>IF(AND($B335=AC$1,areaSAS!$H334/(INDEX(maxArea_perResidue!$B$2:$B$21,MATCH($B335,maxArea_perResidue!$A$2:$A$21,0)))&gt;0),areaSAS!$H334/(INDEX(maxArea_perResidue!$B$2:$B$21,MATCH($B335,maxArea_perResidue!$A$2:$A$21,0))),"")</f>
        <v/>
      </c>
      <c r="AD334" t="str">
        <f>IF(AND($B335=AD$1,areaSAS!$H334/(INDEX(maxArea_perResidue!$B$2:$B$21,MATCH($B335,maxArea_perResidue!$A$2:$A$21,0)))&gt;0),areaSAS!$H334/(INDEX(maxArea_perResidue!$B$2:$B$21,MATCH($B335,maxArea_perResidue!$A$2:$A$21,0))),"")</f>
        <v/>
      </c>
      <c r="AE334" s="7" t="str">
        <f>IF(AND($B335=AE$1,areaSAS!$H334/(INDEX(maxArea_perResidue!$B$2:$B$21,MATCH($B335,maxArea_perResidue!$A$2:$A$21,0)))&gt;0),areaSAS!$H334/(INDEX(maxArea_perResidue!$B$2:$B$21,MATCH($B335,maxArea_perResidue!$A$2:$A$21,0))),"")</f>
        <v/>
      </c>
    </row>
    <row r="335" spans="1:31" x14ac:dyDescent="0.3">
      <c r="A335">
        <v>334</v>
      </c>
      <c r="B335" t="s">
        <v>665</v>
      </c>
      <c r="C335" t="s">
        <v>301</v>
      </c>
      <c r="D335">
        <v>11.511283874511699</v>
      </c>
      <c r="E335" t="s">
        <v>624</v>
      </c>
      <c r="F335">
        <v>13.6427307128906</v>
      </c>
      <c r="H335" s="4">
        <f t="shared" si="5"/>
        <v>11.511283874511699</v>
      </c>
      <c r="L335" t="str">
        <f>IF(AND($B336=L$1,areaSAS!$H335/(INDEX(maxArea_perResidue!$B$2:$B$21,MATCH($B336,maxArea_perResidue!$A$2:$A$21,0)))&gt;0),areaSAS!$H335/(INDEX(maxArea_perResidue!$B$2:$B$21,MATCH($B336,maxArea_perResidue!$A$2:$A$21,0))),"")</f>
        <v/>
      </c>
      <c r="M335" t="str">
        <f>IF(AND($B336=M$1,areaSAS!$H335/(INDEX(maxArea_perResidue!$B$2:$B$21,MATCH($B336,maxArea_perResidue!$A$2:$A$21,0)))&gt;0),areaSAS!$H335/(INDEX(maxArea_perResidue!$B$2:$B$21,MATCH($B336,maxArea_perResidue!$A$2:$A$21,0))),"")</f>
        <v/>
      </c>
      <c r="N335" t="str">
        <f>IF(AND($B336=N$1,areaSAS!$H335/(INDEX(maxArea_perResidue!$B$2:$B$21,MATCH($B336,maxArea_perResidue!$A$2:$A$21,0)))&gt;0),areaSAS!$H335/(INDEX(maxArea_perResidue!$B$2:$B$21,MATCH($B336,maxArea_perResidue!$A$2:$A$21,0))),"")</f>
        <v/>
      </c>
      <c r="O335" t="str">
        <f>IF(AND($B336=O$1,areaSAS!$H335/(INDEX(maxArea_perResidue!$B$2:$B$21,MATCH($B336,maxArea_perResidue!$A$2:$A$21,0)))&gt;0),areaSAS!$H335/(INDEX(maxArea_perResidue!$B$2:$B$21,MATCH($B336,maxArea_perResidue!$A$2:$A$21,0))),"")</f>
        <v/>
      </c>
      <c r="P335">
        <f>IF(AND($B336=P$1,areaSAS!$H335/(INDEX(maxArea_perResidue!$B$2:$B$21,MATCH($B336,maxArea_perResidue!$A$2:$A$21,0)))&gt;0),areaSAS!$H335/(INDEX(maxArea_perResidue!$B$2:$B$21,MATCH($B336,maxArea_perResidue!$A$2:$A$21,0))),"")</f>
        <v>5.3791046142578035E-2</v>
      </c>
      <c r="Q335" t="str">
        <f>IF(AND($B336=Q$1,areaSAS!$H335/(INDEX(maxArea_perResidue!$B$2:$B$21,MATCH($B336,maxArea_perResidue!$A$2:$A$21,0)))&gt;0),areaSAS!$H335/(INDEX(maxArea_perResidue!$B$2:$B$21,MATCH($B336,maxArea_perResidue!$A$2:$A$21,0))),"")</f>
        <v/>
      </c>
      <c r="R335" t="str">
        <f>IF(AND($B336=R$1,areaSAS!$H335/(INDEX(maxArea_perResidue!$B$2:$B$21,MATCH($B336,maxArea_perResidue!$A$2:$A$21,0)))&gt;0),areaSAS!$H335/(INDEX(maxArea_perResidue!$B$2:$B$21,MATCH($B336,maxArea_perResidue!$A$2:$A$21,0))),"")</f>
        <v/>
      </c>
      <c r="S335" t="str">
        <f>IF(AND($B336=S$1,areaSAS!$H335/(INDEX(maxArea_perResidue!$B$2:$B$21,MATCH($B336,maxArea_perResidue!$A$2:$A$21,0)))&gt;0),areaSAS!$H335/(INDEX(maxArea_perResidue!$B$2:$B$21,MATCH($B336,maxArea_perResidue!$A$2:$A$21,0))),"")</f>
        <v/>
      </c>
      <c r="T335" t="str">
        <f>IF(AND($B336=T$1,areaSAS!$H335/(INDEX(maxArea_perResidue!$B$2:$B$21,MATCH($B336,maxArea_perResidue!$A$2:$A$21,0)))&gt;0),areaSAS!$H335/(INDEX(maxArea_perResidue!$B$2:$B$21,MATCH($B336,maxArea_perResidue!$A$2:$A$21,0))),"")</f>
        <v/>
      </c>
      <c r="U335" t="str">
        <f>IF(AND($B336=U$1,areaSAS!$H335/(INDEX(maxArea_perResidue!$B$2:$B$21,MATCH($B336,maxArea_perResidue!$A$2:$A$21,0)))&gt;0),areaSAS!$H335/(INDEX(maxArea_perResidue!$B$2:$B$21,MATCH($B336,maxArea_perResidue!$A$2:$A$21,0))),"")</f>
        <v/>
      </c>
      <c r="V335" t="str">
        <f>IF(AND($B336=V$1,areaSAS!$H335/(INDEX(maxArea_perResidue!$B$2:$B$21,MATCH($B336,maxArea_perResidue!$A$2:$A$21,0)))&gt;0),areaSAS!$H335/(INDEX(maxArea_perResidue!$B$2:$B$21,MATCH($B336,maxArea_perResidue!$A$2:$A$21,0))),"")</f>
        <v/>
      </c>
      <c r="W335" t="str">
        <f>IF(AND($B336=W$1,areaSAS!$H335/(INDEX(maxArea_perResidue!$B$2:$B$21,MATCH($B336,maxArea_perResidue!$A$2:$A$21,0)))&gt;0),areaSAS!$H335/(INDEX(maxArea_perResidue!$B$2:$B$21,MATCH($B336,maxArea_perResidue!$A$2:$A$21,0))),"")</f>
        <v/>
      </c>
      <c r="X335" t="str">
        <f>IF(AND($B336=X$1,areaSAS!$H335/(INDEX(maxArea_perResidue!$B$2:$B$21,MATCH($B336,maxArea_perResidue!$A$2:$A$21,0)))&gt;0),areaSAS!$H335/(INDEX(maxArea_perResidue!$B$2:$B$21,MATCH($B336,maxArea_perResidue!$A$2:$A$21,0))),"")</f>
        <v/>
      </c>
      <c r="Y335" t="str">
        <f>IF(AND($B336=Y$1,areaSAS!$H335/(INDEX(maxArea_perResidue!$B$2:$B$21,MATCH($B336,maxArea_perResidue!$A$2:$A$21,0)))&gt;0),areaSAS!$H335/(INDEX(maxArea_perResidue!$B$2:$B$21,MATCH($B336,maxArea_perResidue!$A$2:$A$21,0))),"")</f>
        <v/>
      </c>
      <c r="Z335" t="str">
        <f>IF(AND($B336=Z$1,areaSAS!$H335/(INDEX(maxArea_perResidue!$B$2:$B$21,MATCH($B336,maxArea_perResidue!$A$2:$A$21,0)))&gt;0),areaSAS!$H335/(INDEX(maxArea_perResidue!$B$2:$B$21,MATCH($B336,maxArea_perResidue!$A$2:$A$21,0))),"")</f>
        <v/>
      </c>
      <c r="AA335" t="str">
        <f>IF(AND($B336=AA$1,areaSAS!$H335/(INDEX(maxArea_perResidue!$B$2:$B$21,MATCH($B336,maxArea_perResidue!$A$2:$A$21,0)))&gt;0),areaSAS!$H335/(INDEX(maxArea_perResidue!$B$2:$B$21,MATCH($B336,maxArea_perResidue!$A$2:$A$21,0))),"")</f>
        <v/>
      </c>
      <c r="AB335" t="str">
        <f>IF(AND($B336=AB$1,areaSAS!$H335/(INDEX(maxArea_perResidue!$B$2:$B$21,MATCH($B336,maxArea_perResidue!$A$2:$A$21,0)))&gt;0),areaSAS!$H335/(INDEX(maxArea_perResidue!$B$2:$B$21,MATCH($B336,maxArea_perResidue!$A$2:$A$21,0))),"")</f>
        <v/>
      </c>
      <c r="AC335" t="str">
        <f>IF(AND($B336=AC$1,areaSAS!$H335/(INDEX(maxArea_perResidue!$B$2:$B$21,MATCH($B336,maxArea_perResidue!$A$2:$A$21,0)))&gt;0),areaSAS!$H335/(INDEX(maxArea_perResidue!$B$2:$B$21,MATCH($B336,maxArea_perResidue!$A$2:$A$21,0))),"")</f>
        <v/>
      </c>
      <c r="AD335" t="str">
        <f>IF(AND($B336=AD$1,areaSAS!$H335/(INDEX(maxArea_perResidue!$B$2:$B$21,MATCH($B336,maxArea_perResidue!$A$2:$A$21,0)))&gt;0),areaSAS!$H335/(INDEX(maxArea_perResidue!$B$2:$B$21,MATCH($B336,maxArea_perResidue!$A$2:$A$21,0))),"")</f>
        <v/>
      </c>
      <c r="AE335" s="7" t="str">
        <f>IF(AND($B336=AE$1,areaSAS!$H335/(INDEX(maxArea_perResidue!$B$2:$B$21,MATCH($B336,maxArea_perResidue!$A$2:$A$21,0)))&gt;0),areaSAS!$H335/(INDEX(maxArea_perResidue!$B$2:$B$21,MATCH($B336,maxArea_perResidue!$A$2:$A$21,0))),"")</f>
        <v/>
      </c>
    </row>
    <row r="336" spans="1:31" x14ac:dyDescent="0.3">
      <c r="A336">
        <v>335</v>
      </c>
      <c r="B336" t="s">
        <v>654</v>
      </c>
      <c r="C336" t="s">
        <v>302</v>
      </c>
      <c r="D336">
        <v>18.521143317222499</v>
      </c>
      <c r="E336" t="s">
        <v>625</v>
      </c>
      <c r="F336">
        <v>13.025363117456401</v>
      </c>
      <c r="H336" s="4">
        <f t="shared" si="5"/>
        <v>13.025363117456401</v>
      </c>
      <c r="L336" t="str">
        <f>IF(AND($B337=L$1,areaSAS!$H336/(INDEX(maxArea_perResidue!$B$2:$B$21,MATCH($B337,maxArea_perResidue!$A$2:$A$21,0)))&gt;0),areaSAS!$H336/(INDEX(maxArea_perResidue!$B$2:$B$21,MATCH($B337,maxArea_perResidue!$A$2:$A$21,0))),"")</f>
        <v/>
      </c>
      <c r="M336" t="str">
        <f>IF(AND($B337=M$1,areaSAS!$H336/(INDEX(maxArea_perResidue!$B$2:$B$21,MATCH($B337,maxArea_perResidue!$A$2:$A$21,0)))&gt;0),areaSAS!$H336/(INDEX(maxArea_perResidue!$B$2:$B$21,MATCH($B337,maxArea_perResidue!$A$2:$A$21,0))),"")</f>
        <v/>
      </c>
      <c r="N336" t="str">
        <f>IF(AND($B337=N$1,areaSAS!$H336/(INDEX(maxArea_perResidue!$B$2:$B$21,MATCH($B337,maxArea_perResidue!$A$2:$A$21,0)))&gt;0),areaSAS!$H336/(INDEX(maxArea_perResidue!$B$2:$B$21,MATCH($B337,maxArea_perResidue!$A$2:$A$21,0))),"")</f>
        <v/>
      </c>
      <c r="O336" t="str">
        <f>IF(AND($B337=O$1,areaSAS!$H336/(INDEX(maxArea_perResidue!$B$2:$B$21,MATCH($B337,maxArea_perResidue!$A$2:$A$21,0)))&gt;0),areaSAS!$H336/(INDEX(maxArea_perResidue!$B$2:$B$21,MATCH($B337,maxArea_perResidue!$A$2:$A$21,0))),"")</f>
        <v/>
      </c>
      <c r="P336" t="str">
        <f>IF(AND($B337=P$1,areaSAS!$H336/(INDEX(maxArea_perResidue!$B$2:$B$21,MATCH($B337,maxArea_perResidue!$A$2:$A$21,0)))&gt;0),areaSAS!$H336/(INDEX(maxArea_perResidue!$B$2:$B$21,MATCH($B337,maxArea_perResidue!$A$2:$A$21,0))),"")</f>
        <v/>
      </c>
      <c r="Q336" t="str">
        <f>IF(AND($B337=Q$1,areaSAS!$H336/(INDEX(maxArea_perResidue!$B$2:$B$21,MATCH($B337,maxArea_perResidue!$A$2:$A$21,0)))&gt;0),areaSAS!$H336/(INDEX(maxArea_perResidue!$B$2:$B$21,MATCH($B337,maxArea_perResidue!$A$2:$A$21,0))),"")</f>
        <v/>
      </c>
      <c r="R336" t="str">
        <f>IF(AND($B337=R$1,areaSAS!$H336/(INDEX(maxArea_perResidue!$B$2:$B$21,MATCH($B337,maxArea_perResidue!$A$2:$A$21,0)))&gt;0),areaSAS!$H336/(INDEX(maxArea_perResidue!$B$2:$B$21,MATCH($B337,maxArea_perResidue!$A$2:$A$21,0))),"")</f>
        <v/>
      </c>
      <c r="S336" t="str">
        <f>IF(AND($B337=S$1,areaSAS!$H336/(INDEX(maxArea_perResidue!$B$2:$B$21,MATCH($B337,maxArea_perResidue!$A$2:$A$21,0)))&gt;0),areaSAS!$H336/(INDEX(maxArea_perResidue!$B$2:$B$21,MATCH($B337,maxArea_perResidue!$A$2:$A$21,0))),"")</f>
        <v/>
      </c>
      <c r="T336" t="str">
        <f>IF(AND($B337=T$1,areaSAS!$H336/(INDEX(maxArea_perResidue!$B$2:$B$21,MATCH($B337,maxArea_perResidue!$A$2:$A$21,0)))&gt;0),areaSAS!$H336/(INDEX(maxArea_perResidue!$B$2:$B$21,MATCH($B337,maxArea_perResidue!$A$2:$A$21,0))),"")</f>
        <v/>
      </c>
      <c r="U336" t="str">
        <f>IF(AND($B337=U$1,areaSAS!$H336/(INDEX(maxArea_perResidue!$B$2:$B$21,MATCH($B337,maxArea_perResidue!$A$2:$A$21,0)))&gt;0),areaSAS!$H336/(INDEX(maxArea_perResidue!$B$2:$B$21,MATCH($B337,maxArea_perResidue!$A$2:$A$21,0))),"")</f>
        <v/>
      </c>
      <c r="V336" t="str">
        <f>IF(AND($B337=V$1,areaSAS!$H336/(INDEX(maxArea_perResidue!$B$2:$B$21,MATCH($B337,maxArea_perResidue!$A$2:$A$21,0)))&gt;0),areaSAS!$H336/(INDEX(maxArea_perResidue!$B$2:$B$21,MATCH($B337,maxArea_perResidue!$A$2:$A$21,0))),"")</f>
        <v/>
      </c>
      <c r="W336" t="str">
        <f>IF(AND($B337=W$1,areaSAS!$H336/(INDEX(maxArea_perResidue!$B$2:$B$21,MATCH($B337,maxArea_perResidue!$A$2:$A$21,0)))&gt;0),areaSAS!$H336/(INDEX(maxArea_perResidue!$B$2:$B$21,MATCH($B337,maxArea_perResidue!$A$2:$A$21,0))),"")</f>
        <v/>
      </c>
      <c r="X336" t="str">
        <f>IF(AND($B337=X$1,areaSAS!$H336/(INDEX(maxArea_perResidue!$B$2:$B$21,MATCH($B337,maxArea_perResidue!$A$2:$A$21,0)))&gt;0),areaSAS!$H336/(INDEX(maxArea_perResidue!$B$2:$B$21,MATCH($B337,maxArea_perResidue!$A$2:$A$21,0))),"")</f>
        <v/>
      </c>
      <c r="Y336" t="str">
        <f>IF(AND($B337=Y$1,areaSAS!$H336/(INDEX(maxArea_perResidue!$B$2:$B$21,MATCH($B337,maxArea_perResidue!$A$2:$A$21,0)))&gt;0),areaSAS!$H336/(INDEX(maxArea_perResidue!$B$2:$B$21,MATCH($B337,maxArea_perResidue!$A$2:$A$21,0))),"")</f>
        <v/>
      </c>
      <c r="Z336">
        <f>IF(AND($B337=Z$1,areaSAS!$H336/(INDEX(maxArea_perResidue!$B$2:$B$21,MATCH($B337,maxArea_perResidue!$A$2:$A$21,0)))&gt;0),areaSAS!$H336/(INDEX(maxArea_perResidue!$B$2:$B$21,MATCH($B337,maxArea_perResidue!$A$2:$A$21,0))),"")</f>
        <v>6.6796733935673855E-2</v>
      </c>
      <c r="AA336" t="str">
        <f>IF(AND($B337=AA$1,areaSAS!$H336/(INDEX(maxArea_perResidue!$B$2:$B$21,MATCH($B337,maxArea_perResidue!$A$2:$A$21,0)))&gt;0),areaSAS!$H336/(INDEX(maxArea_perResidue!$B$2:$B$21,MATCH($B337,maxArea_perResidue!$A$2:$A$21,0))),"")</f>
        <v/>
      </c>
      <c r="AB336" t="str">
        <f>IF(AND($B337=AB$1,areaSAS!$H336/(INDEX(maxArea_perResidue!$B$2:$B$21,MATCH($B337,maxArea_perResidue!$A$2:$A$21,0)))&gt;0),areaSAS!$H336/(INDEX(maxArea_perResidue!$B$2:$B$21,MATCH($B337,maxArea_perResidue!$A$2:$A$21,0))),"")</f>
        <v/>
      </c>
      <c r="AC336" t="str">
        <f>IF(AND($B337=AC$1,areaSAS!$H336/(INDEX(maxArea_perResidue!$B$2:$B$21,MATCH($B337,maxArea_perResidue!$A$2:$A$21,0)))&gt;0),areaSAS!$H336/(INDEX(maxArea_perResidue!$B$2:$B$21,MATCH($B337,maxArea_perResidue!$A$2:$A$21,0))),"")</f>
        <v/>
      </c>
      <c r="AD336" t="str">
        <f>IF(AND($B337=AD$1,areaSAS!$H336/(INDEX(maxArea_perResidue!$B$2:$B$21,MATCH($B337,maxArea_perResidue!$A$2:$A$21,0)))&gt;0),areaSAS!$H336/(INDEX(maxArea_perResidue!$B$2:$B$21,MATCH($B337,maxArea_perResidue!$A$2:$A$21,0))),"")</f>
        <v/>
      </c>
      <c r="AE336" s="7" t="str">
        <f>IF(AND($B337=AE$1,areaSAS!$H336/(INDEX(maxArea_perResidue!$B$2:$B$21,MATCH($B337,maxArea_perResidue!$A$2:$A$21,0)))&gt;0),areaSAS!$H336/(INDEX(maxArea_perResidue!$B$2:$B$21,MATCH($B337,maxArea_perResidue!$A$2:$A$21,0))),"")</f>
        <v/>
      </c>
    </row>
    <row r="337" spans="1:31" x14ac:dyDescent="0.3">
      <c r="A337">
        <v>336</v>
      </c>
      <c r="B337" t="s">
        <v>656</v>
      </c>
      <c r="C337" t="s">
        <v>303</v>
      </c>
      <c r="D337">
        <v>0</v>
      </c>
      <c r="E337" t="s">
        <v>626</v>
      </c>
      <c r="F337">
        <v>2.90960296988487E-2</v>
      </c>
      <c r="H337" s="4">
        <f t="shared" si="5"/>
        <v>0</v>
      </c>
      <c r="L337" t="str">
        <f>IF(AND($B338=L$1,areaSAS!$H337/(INDEX(maxArea_perResidue!$B$2:$B$21,MATCH($B338,maxArea_perResidue!$A$2:$A$21,0)))&gt;0),areaSAS!$H337/(INDEX(maxArea_perResidue!$B$2:$B$21,MATCH($B338,maxArea_perResidue!$A$2:$A$21,0))),"")</f>
        <v/>
      </c>
      <c r="M337" t="str">
        <f>IF(AND($B338=M$1,areaSAS!$H337/(INDEX(maxArea_perResidue!$B$2:$B$21,MATCH($B338,maxArea_perResidue!$A$2:$A$21,0)))&gt;0),areaSAS!$H337/(INDEX(maxArea_perResidue!$B$2:$B$21,MATCH($B338,maxArea_perResidue!$A$2:$A$21,0))),"")</f>
        <v/>
      </c>
      <c r="N337" t="str">
        <f>IF(AND($B338=N$1,areaSAS!$H337/(INDEX(maxArea_perResidue!$B$2:$B$21,MATCH($B338,maxArea_perResidue!$A$2:$A$21,0)))&gt;0),areaSAS!$H337/(INDEX(maxArea_perResidue!$B$2:$B$21,MATCH($B338,maxArea_perResidue!$A$2:$A$21,0))),"")</f>
        <v/>
      </c>
      <c r="O337" t="str">
        <f>IF(AND($B338=O$1,areaSAS!$H337/(INDEX(maxArea_perResidue!$B$2:$B$21,MATCH($B338,maxArea_perResidue!$A$2:$A$21,0)))&gt;0),areaSAS!$H337/(INDEX(maxArea_perResidue!$B$2:$B$21,MATCH($B338,maxArea_perResidue!$A$2:$A$21,0))),"")</f>
        <v/>
      </c>
      <c r="P337" t="str">
        <f>IF(AND($B338=P$1,areaSAS!$H337/(INDEX(maxArea_perResidue!$B$2:$B$21,MATCH($B338,maxArea_perResidue!$A$2:$A$21,0)))&gt;0),areaSAS!$H337/(INDEX(maxArea_perResidue!$B$2:$B$21,MATCH($B338,maxArea_perResidue!$A$2:$A$21,0))),"")</f>
        <v/>
      </c>
      <c r="Q337" t="str">
        <f>IF(AND($B338=Q$1,areaSAS!$H337/(INDEX(maxArea_perResidue!$B$2:$B$21,MATCH($B338,maxArea_perResidue!$A$2:$A$21,0)))&gt;0),areaSAS!$H337/(INDEX(maxArea_perResidue!$B$2:$B$21,MATCH($B338,maxArea_perResidue!$A$2:$A$21,0))),"")</f>
        <v/>
      </c>
      <c r="R337" t="str">
        <f>IF(AND($B338=R$1,areaSAS!$H337/(INDEX(maxArea_perResidue!$B$2:$B$21,MATCH($B338,maxArea_perResidue!$A$2:$A$21,0)))&gt;0),areaSAS!$H337/(INDEX(maxArea_perResidue!$B$2:$B$21,MATCH($B338,maxArea_perResidue!$A$2:$A$21,0))),"")</f>
        <v/>
      </c>
      <c r="S337" t="str">
        <f>IF(AND($B338=S$1,areaSAS!$H337/(INDEX(maxArea_perResidue!$B$2:$B$21,MATCH($B338,maxArea_perResidue!$A$2:$A$21,0)))&gt;0),areaSAS!$H337/(INDEX(maxArea_perResidue!$B$2:$B$21,MATCH($B338,maxArea_perResidue!$A$2:$A$21,0))),"")</f>
        <v/>
      </c>
      <c r="T337" t="str">
        <f>IF(AND($B338=T$1,areaSAS!$H337/(INDEX(maxArea_perResidue!$B$2:$B$21,MATCH($B338,maxArea_perResidue!$A$2:$A$21,0)))&gt;0),areaSAS!$H337/(INDEX(maxArea_perResidue!$B$2:$B$21,MATCH($B338,maxArea_perResidue!$A$2:$A$21,0))),"")</f>
        <v/>
      </c>
      <c r="U337" t="str">
        <f>IF(AND($B338=U$1,areaSAS!$H337/(INDEX(maxArea_perResidue!$B$2:$B$21,MATCH($B338,maxArea_perResidue!$A$2:$A$21,0)))&gt;0),areaSAS!$H337/(INDEX(maxArea_perResidue!$B$2:$B$21,MATCH($B338,maxArea_perResidue!$A$2:$A$21,0))),"")</f>
        <v/>
      </c>
      <c r="V337" t="str">
        <f>IF(AND($B338=V$1,areaSAS!$H337/(INDEX(maxArea_perResidue!$B$2:$B$21,MATCH($B338,maxArea_perResidue!$A$2:$A$21,0)))&gt;0),areaSAS!$H337/(INDEX(maxArea_perResidue!$B$2:$B$21,MATCH($B338,maxArea_perResidue!$A$2:$A$21,0))),"")</f>
        <v/>
      </c>
      <c r="W337" t="str">
        <f>IF(AND($B338=W$1,areaSAS!$H337/(INDEX(maxArea_perResidue!$B$2:$B$21,MATCH($B338,maxArea_perResidue!$A$2:$A$21,0)))&gt;0),areaSAS!$H337/(INDEX(maxArea_perResidue!$B$2:$B$21,MATCH($B338,maxArea_perResidue!$A$2:$A$21,0))),"")</f>
        <v/>
      </c>
      <c r="X337" t="str">
        <f>IF(AND($B338=X$1,areaSAS!$H337/(INDEX(maxArea_perResidue!$B$2:$B$21,MATCH($B338,maxArea_perResidue!$A$2:$A$21,0)))&gt;0),areaSAS!$H337/(INDEX(maxArea_perResidue!$B$2:$B$21,MATCH($B338,maxArea_perResidue!$A$2:$A$21,0))),"")</f>
        <v/>
      </c>
      <c r="Y337" t="str">
        <f>IF(AND($B338=Y$1,areaSAS!$H337/(INDEX(maxArea_perResidue!$B$2:$B$21,MATCH($B338,maxArea_perResidue!$A$2:$A$21,0)))&gt;0),areaSAS!$H337/(INDEX(maxArea_perResidue!$B$2:$B$21,MATCH($B338,maxArea_perResidue!$A$2:$A$21,0))),"")</f>
        <v/>
      </c>
      <c r="Z337" t="str">
        <f>IF(AND($B338=Z$1,areaSAS!$H337/(INDEX(maxArea_perResidue!$B$2:$B$21,MATCH($B338,maxArea_perResidue!$A$2:$A$21,0)))&gt;0),areaSAS!$H337/(INDEX(maxArea_perResidue!$B$2:$B$21,MATCH($B338,maxArea_perResidue!$A$2:$A$21,0))),"")</f>
        <v/>
      </c>
      <c r="AA337" t="str">
        <f>IF(AND($B338=AA$1,areaSAS!$H337/(INDEX(maxArea_perResidue!$B$2:$B$21,MATCH($B338,maxArea_perResidue!$A$2:$A$21,0)))&gt;0),areaSAS!$H337/(INDEX(maxArea_perResidue!$B$2:$B$21,MATCH($B338,maxArea_perResidue!$A$2:$A$21,0))),"")</f>
        <v/>
      </c>
      <c r="AB337" t="str">
        <f>IF(AND($B338=AB$1,areaSAS!$H337/(INDEX(maxArea_perResidue!$B$2:$B$21,MATCH($B338,maxArea_perResidue!$A$2:$A$21,0)))&gt;0),areaSAS!$H337/(INDEX(maxArea_perResidue!$B$2:$B$21,MATCH($B338,maxArea_perResidue!$A$2:$A$21,0))),"")</f>
        <v/>
      </c>
      <c r="AC337" t="str">
        <f>IF(AND($B338=AC$1,areaSAS!$H337/(INDEX(maxArea_perResidue!$B$2:$B$21,MATCH($B338,maxArea_perResidue!$A$2:$A$21,0)))&gt;0),areaSAS!$H337/(INDEX(maxArea_perResidue!$B$2:$B$21,MATCH($B338,maxArea_perResidue!$A$2:$A$21,0))),"")</f>
        <v/>
      </c>
      <c r="AD337" t="str">
        <f>IF(AND($B338=AD$1,areaSAS!$H337/(INDEX(maxArea_perResidue!$B$2:$B$21,MATCH($B338,maxArea_perResidue!$A$2:$A$21,0)))&gt;0),areaSAS!$H337/(INDEX(maxArea_perResidue!$B$2:$B$21,MATCH($B338,maxArea_perResidue!$A$2:$A$21,0))),"")</f>
        <v/>
      </c>
      <c r="AE337" s="7" t="str">
        <f>IF(AND($B338=AE$1,areaSAS!$H337/(INDEX(maxArea_perResidue!$B$2:$B$21,MATCH($B338,maxArea_perResidue!$A$2:$A$21,0)))&gt;0),areaSAS!$H337/(INDEX(maxArea_perResidue!$B$2:$B$21,MATCH($B338,maxArea_perResidue!$A$2:$A$21,0))),"")</f>
        <v/>
      </c>
    </row>
    <row r="338" spans="1:31" x14ac:dyDescent="0.3">
      <c r="A338">
        <v>337</v>
      </c>
      <c r="B338" t="s">
        <v>664</v>
      </c>
      <c r="C338" t="s">
        <v>304</v>
      </c>
      <c r="D338">
        <v>3.24317970837</v>
      </c>
      <c r="E338" t="s">
        <v>627</v>
      </c>
      <c r="F338">
        <v>7.6945800026878697</v>
      </c>
      <c r="H338" s="4">
        <f t="shared" si="5"/>
        <v>3.24317970837</v>
      </c>
      <c r="L338" t="str">
        <f>IF(AND($B339=L$1,areaSAS!$H338/(INDEX(maxArea_perResidue!$B$2:$B$21,MATCH($B339,maxArea_perResidue!$A$2:$A$21,0)))&gt;0),areaSAS!$H338/(INDEX(maxArea_perResidue!$B$2:$B$21,MATCH($B339,maxArea_perResidue!$A$2:$A$21,0))),"")</f>
        <v/>
      </c>
      <c r="M338" t="str">
        <f>IF(AND($B339=M$1,areaSAS!$H338/(INDEX(maxArea_perResidue!$B$2:$B$21,MATCH($B339,maxArea_perResidue!$A$2:$A$21,0)))&gt;0),areaSAS!$H338/(INDEX(maxArea_perResidue!$B$2:$B$21,MATCH($B339,maxArea_perResidue!$A$2:$A$21,0))),"")</f>
        <v/>
      </c>
      <c r="N338" t="str">
        <f>IF(AND($B339=N$1,areaSAS!$H338/(INDEX(maxArea_perResidue!$B$2:$B$21,MATCH($B339,maxArea_perResidue!$A$2:$A$21,0)))&gt;0),areaSAS!$H338/(INDEX(maxArea_perResidue!$B$2:$B$21,MATCH($B339,maxArea_perResidue!$A$2:$A$21,0))),"")</f>
        <v/>
      </c>
      <c r="O338" t="str">
        <f>IF(AND($B339=O$1,areaSAS!$H338/(INDEX(maxArea_perResidue!$B$2:$B$21,MATCH($B339,maxArea_perResidue!$A$2:$A$21,0)))&gt;0),areaSAS!$H338/(INDEX(maxArea_perResidue!$B$2:$B$21,MATCH($B339,maxArea_perResidue!$A$2:$A$21,0))),"")</f>
        <v/>
      </c>
      <c r="P338" t="str">
        <f>IF(AND($B339=P$1,areaSAS!$H338/(INDEX(maxArea_perResidue!$B$2:$B$21,MATCH($B339,maxArea_perResidue!$A$2:$A$21,0)))&gt;0),areaSAS!$H338/(INDEX(maxArea_perResidue!$B$2:$B$21,MATCH($B339,maxArea_perResidue!$A$2:$A$21,0))),"")</f>
        <v/>
      </c>
      <c r="Q338" t="str">
        <f>IF(AND($B339=Q$1,areaSAS!$H338/(INDEX(maxArea_perResidue!$B$2:$B$21,MATCH($B339,maxArea_perResidue!$A$2:$A$21,0)))&gt;0),areaSAS!$H338/(INDEX(maxArea_perResidue!$B$2:$B$21,MATCH($B339,maxArea_perResidue!$A$2:$A$21,0))),"")</f>
        <v/>
      </c>
      <c r="R338" t="str">
        <f>IF(AND($B339=R$1,areaSAS!$H338/(INDEX(maxArea_perResidue!$B$2:$B$21,MATCH($B339,maxArea_perResidue!$A$2:$A$21,0)))&gt;0),areaSAS!$H338/(INDEX(maxArea_perResidue!$B$2:$B$21,MATCH($B339,maxArea_perResidue!$A$2:$A$21,0))),"")</f>
        <v/>
      </c>
      <c r="S338" t="str">
        <f>IF(AND($B339=S$1,areaSAS!$H338/(INDEX(maxArea_perResidue!$B$2:$B$21,MATCH($B339,maxArea_perResidue!$A$2:$A$21,0)))&gt;0),areaSAS!$H338/(INDEX(maxArea_perResidue!$B$2:$B$21,MATCH($B339,maxArea_perResidue!$A$2:$A$21,0))),"")</f>
        <v/>
      </c>
      <c r="T338" t="str">
        <f>IF(AND($B339=T$1,areaSAS!$H338/(INDEX(maxArea_perResidue!$B$2:$B$21,MATCH($B339,maxArea_perResidue!$A$2:$A$21,0)))&gt;0),areaSAS!$H338/(INDEX(maxArea_perResidue!$B$2:$B$21,MATCH($B339,maxArea_perResidue!$A$2:$A$21,0))),"")</f>
        <v/>
      </c>
      <c r="U338">
        <f>IF(AND($B339=U$1,areaSAS!$H338/(INDEX(maxArea_perResidue!$B$2:$B$21,MATCH($B339,maxArea_perResidue!$A$2:$A$21,0)))&gt;0),areaSAS!$H338/(INDEX(maxArea_perResidue!$B$2:$B$21,MATCH($B339,maxArea_perResidue!$A$2:$A$21,0))),"")</f>
        <v>2.1059608495909092E-2</v>
      </c>
      <c r="V338" t="str">
        <f>IF(AND($B339=V$1,areaSAS!$H338/(INDEX(maxArea_perResidue!$B$2:$B$21,MATCH($B339,maxArea_perResidue!$A$2:$A$21,0)))&gt;0),areaSAS!$H338/(INDEX(maxArea_perResidue!$B$2:$B$21,MATCH($B339,maxArea_perResidue!$A$2:$A$21,0))),"")</f>
        <v/>
      </c>
      <c r="W338" t="str">
        <f>IF(AND($B339=W$1,areaSAS!$H338/(INDEX(maxArea_perResidue!$B$2:$B$21,MATCH($B339,maxArea_perResidue!$A$2:$A$21,0)))&gt;0),areaSAS!$H338/(INDEX(maxArea_perResidue!$B$2:$B$21,MATCH($B339,maxArea_perResidue!$A$2:$A$21,0))),"")</f>
        <v/>
      </c>
      <c r="X338" t="str">
        <f>IF(AND($B339=X$1,areaSAS!$H338/(INDEX(maxArea_perResidue!$B$2:$B$21,MATCH($B339,maxArea_perResidue!$A$2:$A$21,0)))&gt;0),areaSAS!$H338/(INDEX(maxArea_perResidue!$B$2:$B$21,MATCH($B339,maxArea_perResidue!$A$2:$A$21,0))),"")</f>
        <v/>
      </c>
      <c r="Y338" t="str">
        <f>IF(AND($B339=Y$1,areaSAS!$H338/(INDEX(maxArea_perResidue!$B$2:$B$21,MATCH($B339,maxArea_perResidue!$A$2:$A$21,0)))&gt;0),areaSAS!$H338/(INDEX(maxArea_perResidue!$B$2:$B$21,MATCH($B339,maxArea_perResidue!$A$2:$A$21,0))),"")</f>
        <v/>
      </c>
      <c r="Z338" t="str">
        <f>IF(AND($B339=Z$1,areaSAS!$H338/(INDEX(maxArea_perResidue!$B$2:$B$21,MATCH($B339,maxArea_perResidue!$A$2:$A$21,0)))&gt;0),areaSAS!$H338/(INDEX(maxArea_perResidue!$B$2:$B$21,MATCH($B339,maxArea_perResidue!$A$2:$A$21,0))),"")</f>
        <v/>
      </c>
      <c r="AA338" t="str">
        <f>IF(AND($B339=AA$1,areaSAS!$H338/(INDEX(maxArea_perResidue!$B$2:$B$21,MATCH($B339,maxArea_perResidue!$A$2:$A$21,0)))&gt;0),areaSAS!$H338/(INDEX(maxArea_perResidue!$B$2:$B$21,MATCH($B339,maxArea_perResidue!$A$2:$A$21,0))),"")</f>
        <v/>
      </c>
      <c r="AB338" t="str">
        <f>IF(AND($B339=AB$1,areaSAS!$H338/(INDEX(maxArea_perResidue!$B$2:$B$21,MATCH($B339,maxArea_perResidue!$A$2:$A$21,0)))&gt;0),areaSAS!$H338/(INDEX(maxArea_perResidue!$B$2:$B$21,MATCH($B339,maxArea_perResidue!$A$2:$A$21,0))),"")</f>
        <v/>
      </c>
      <c r="AC338" t="str">
        <f>IF(AND($B339=AC$1,areaSAS!$H338/(INDEX(maxArea_perResidue!$B$2:$B$21,MATCH($B339,maxArea_perResidue!$A$2:$A$21,0)))&gt;0),areaSAS!$H338/(INDEX(maxArea_perResidue!$B$2:$B$21,MATCH($B339,maxArea_perResidue!$A$2:$A$21,0))),"")</f>
        <v/>
      </c>
      <c r="AD338" t="str">
        <f>IF(AND($B339=AD$1,areaSAS!$H338/(INDEX(maxArea_perResidue!$B$2:$B$21,MATCH($B339,maxArea_perResidue!$A$2:$A$21,0)))&gt;0),areaSAS!$H338/(INDEX(maxArea_perResidue!$B$2:$B$21,MATCH($B339,maxArea_perResidue!$A$2:$A$21,0))),"")</f>
        <v/>
      </c>
      <c r="AE338" s="7" t="str">
        <f>IF(AND($B339=AE$1,areaSAS!$H338/(INDEX(maxArea_perResidue!$B$2:$B$21,MATCH($B339,maxArea_perResidue!$A$2:$A$21,0)))&gt;0),areaSAS!$H338/(INDEX(maxArea_perResidue!$B$2:$B$21,MATCH($B339,maxArea_perResidue!$A$2:$A$21,0))),"")</f>
        <v/>
      </c>
    </row>
    <row r="339" spans="1:31" x14ac:dyDescent="0.3">
      <c r="A339">
        <v>338</v>
      </c>
      <c r="B339" t="s">
        <v>662</v>
      </c>
      <c r="C339" t="s">
        <v>305</v>
      </c>
      <c r="D339">
        <v>9.3839000964071602</v>
      </c>
      <c r="E339" t="s">
        <v>628</v>
      </c>
      <c r="F339">
        <v>11.7651512920856</v>
      </c>
      <c r="H339" s="4">
        <f t="shared" si="5"/>
        <v>9.3839000964071602</v>
      </c>
      <c r="L339" t="str">
        <f>IF(AND($B340=L$1,areaSAS!$H339/(INDEX(maxArea_perResidue!$B$2:$B$21,MATCH($B340,maxArea_perResidue!$A$2:$A$21,0)))&gt;0),areaSAS!$H339/(INDEX(maxArea_perResidue!$B$2:$B$21,MATCH($B340,maxArea_perResidue!$A$2:$A$21,0))),"")</f>
        <v/>
      </c>
      <c r="M339" t="str">
        <f>IF(AND($B340=M$1,areaSAS!$H339/(INDEX(maxArea_perResidue!$B$2:$B$21,MATCH($B340,maxArea_perResidue!$A$2:$A$21,0)))&gt;0),areaSAS!$H339/(INDEX(maxArea_perResidue!$B$2:$B$21,MATCH($B340,maxArea_perResidue!$A$2:$A$21,0))),"")</f>
        <v/>
      </c>
      <c r="N339" t="str">
        <f>IF(AND($B340=N$1,areaSAS!$H339/(INDEX(maxArea_perResidue!$B$2:$B$21,MATCH($B340,maxArea_perResidue!$A$2:$A$21,0)))&gt;0),areaSAS!$H339/(INDEX(maxArea_perResidue!$B$2:$B$21,MATCH($B340,maxArea_perResidue!$A$2:$A$21,0))),"")</f>
        <v/>
      </c>
      <c r="O339" t="str">
        <f>IF(AND($B340=O$1,areaSAS!$H339/(INDEX(maxArea_perResidue!$B$2:$B$21,MATCH($B340,maxArea_perResidue!$A$2:$A$21,0)))&gt;0),areaSAS!$H339/(INDEX(maxArea_perResidue!$B$2:$B$21,MATCH($B340,maxArea_perResidue!$A$2:$A$21,0))),"")</f>
        <v/>
      </c>
      <c r="P339" t="str">
        <f>IF(AND($B340=P$1,areaSAS!$H339/(INDEX(maxArea_perResidue!$B$2:$B$21,MATCH($B340,maxArea_perResidue!$A$2:$A$21,0)))&gt;0),areaSAS!$H339/(INDEX(maxArea_perResidue!$B$2:$B$21,MATCH($B340,maxArea_perResidue!$A$2:$A$21,0))),"")</f>
        <v/>
      </c>
      <c r="Q339" t="str">
        <f>IF(AND($B340=Q$1,areaSAS!$H339/(INDEX(maxArea_perResidue!$B$2:$B$21,MATCH($B340,maxArea_perResidue!$A$2:$A$21,0)))&gt;0),areaSAS!$H339/(INDEX(maxArea_perResidue!$B$2:$B$21,MATCH($B340,maxArea_perResidue!$A$2:$A$21,0))),"")</f>
        <v/>
      </c>
      <c r="R339" t="str">
        <f>IF(AND($B340=R$1,areaSAS!$H339/(INDEX(maxArea_perResidue!$B$2:$B$21,MATCH($B340,maxArea_perResidue!$A$2:$A$21,0)))&gt;0),areaSAS!$H339/(INDEX(maxArea_perResidue!$B$2:$B$21,MATCH($B340,maxArea_perResidue!$A$2:$A$21,0))),"")</f>
        <v/>
      </c>
      <c r="S339" t="str">
        <f>IF(AND($B340=S$1,areaSAS!$H339/(INDEX(maxArea_perResidue!$B$2:$B$21,MATCH($B340,maxArea_perResidue!$A$2:$A$21,0)))&gt;0),areaSAS!$H339/(INDEX(maxArea_perResidue!$B$2:$B$21,MATCH($B340,maxArea_perResidue!$A$2:$A$21,0))),"")</f>
        <v/>
      </c>
      <c r="T339" t="str">
        <f>IF(AND($B340=T$1,areaSAS!$H339/(INDEX(maxArea_perResidue!$B$2:$B$21,MATCH($B340,maxArea_perResidue!$A$2:$A$21,0)))&gt;0),areaSAS!$H339/(INDEX(maxArea_perResidue!$B$2:$B$21,MATCH($B340,maxArea_perResidue!$A$2:$A$21,0))),"")</f>
        <v/>
      </c>
      <c r="U339" t="str">
        <f>IF(AND($B340=U$1,areaSAS!$H339/(INDEX(maxArea_perResidue!$B$2:$B$21,MATCH($B340,maxArea_perResidue!$A$2:$A$21,0)))&gt;0),areaSAS!$H339/(INDEX(maxArea_perResidue!$B$2:$B$21,MATCH($B340,maxArea_perResidue!$A$2:$A$21,0))),"")</f>
        <v/>
      </c>
      <c r="V339" t="str">
        <f>IF(AND($B340=V$1,areaSAS!$H339/(INDEX(maxArea_perResidue!$B$2:$B$21,MATCH($B340,maxArea_perResidue!$A$2:$A$21,0)))&gt;0),areaSAS!$H339/(INDEX(maxArea_perResidue!$B$2:$B$21,MATCH($B340,maxArea_perResidue!$A$2:$A$21,0))),"")</f>
        <v/>
      </c>
      <c r="W339" t="str">
        <f>IF(AND($B340=W$1,areaSAS!$H339/(INDEX(maxArea_perResidue!$B$2:$B$21,MATCH($B340,maxArea_perResidue!$A$2:$A$21,0)))&gt;0),areaSAS!$H339/(INDEX(maxArea_perResidue!$B$2:$B$21,MATCH($B340,maxArea_perResidue!$A$2:$A$21,0))),"")</f>
        <v/>
      </c>
      <c r="X339" t="str">
        <f>IF(AND($B340=X$1,areaSAS!$H339/(INDEX(maxArea_perResidue!$B$2:$B$21,MATCH($B340,maxArea_perResidue!$A$2:$A$21,0)))&gt;0),areaSAS!$H339/(INDEX(maxArea_perResidue!$B$2:$B$21,MATCH($B340,maxArea_perResidue!$A$2:$A$21,0))),"")</f>
        <v/>
      </c>
      <c r="Y339" t="str">
        <f>IF(AND($B340=Y$1,areaSAS!$H339/(INDEX(maxArea_perResidue!$B$2:$B$21,MATCH($B340,maxArea_perResidue!$A$2:$A$21,0)))&gt;0),areaSAS!$H339/(INDEX(maxArea_perResidue!$B$2:$B$21,MATCH($B340,maxArea_perResidue!$A$2:$A$21,0))),"")</f>
        <v/>
      </c>
      <c r="Z339" t="str">
        <f>IF(AND($B340=Z$1,areaSAS!$H339/(INDEX(maxArea_perResidue!$B$2:$B$21,MATCH($B340,maxArea_perResidue!$A$2:$A$21,0)))&gt;0),areaSAS!$H339/(INDEX(maxArea_perResidue!$B$2:$B$21,MATCH($B340,maxArea_perResidue!$A$2:$A$21,0))),"")</f>
        <v/>
      </c>
      <c r="AA339">
        <f>IF(AND($B340=AA$1,areaSAS!$H339/(INDEX(maxArea_perResidue!$B$2:$B$21,MATCH($B340,maxArea_perResidue!$A$2:$A$21,0)))&gt;0),areaSAS!$H339/(INDEX(maxArea_perResidue!$B$2:$B$21,MATCH($B340,maxArea_perResidue!$A$2:$A$21,0))),"")</f>
        <v>4.913036699689613E-2</v>
      </c>
      <c r="AB339" t="str">
        <f>IF(AND($B340=AB$1,areaSAS!$H339/(INDEX(maxArea_perResidue!$B$2:$B$21,MATCH($B340,maxArea_perResidue!$A$2:$A$21,0)))&gt;0),areaSAS!$H339/(INDEX(maxArea_perResidue!$B$2:$B$21,MATCH($B340,maxArea_perResidue!$A$2:$A$21,0))),"")</f>
        <v/>
      </c>
      <c r="AC339" t="str">
        <f>IF(AND($B340=AC$1,areaSAS!$H339/(INDEX(maxArea_perResidue!$B$2:$B$21,MATCH($B340,maxArea_perResidue!$A$2:$A$21,0)))&gt;0),areaSAS!$H339/(INDEX(maxArea_perResidue!$B$2:$B$21,MATCH($B340,maxArea_perResidue!$A$2:$A$21,0))),"")</f>
        <v/>
      </c>
      <c r="AD339" t="str">
        <f>IF(AND($B340=AD$1,areaSAS!$H339/(INDEX(maxArea_perResidue!$B$2:$B$21,MATCH($B340,maxArea_perResidue!$A$2:$A$21,0)))&gt;0),areaSAS!$H339/(INDEX(maxArea_perResidue!$B$2:$B$21,MATCH($B340,maxArea_perResidue!$A$2:$A$21,0))),"")</f>
        <v/>
      </c>
      <c r="AE339" s="7" t="str">
        <f>IF(AND($B340=AE$1,areaSAS!$H339/(INDEX(maxArea_perResidue!$B$2:$B$21,MATCH($B340,maxArea_perResidue!$A$2:$A$21,0)))&gt;0),areaSAS!$H339/(INDEX(maxArea_perResidue!$B$2:$B$21,MATCH($B340,maxArea_perResidue!$A$2:$A$21,0))),"")</f>
        <v/>
      </c>
    </row>
    <row r="340" spans="1:31" x14ac:dyDescent="0.3">
      <c r="A340">
        <v>339</v>
      </c>
      <c r="B340" t="s">
        <v>655</v>
      </c>
      <c r="C340" t="s">
        <v>306</v>
      </c>
      <c r="D340">
        <v>69.178750232327701</v>
      </c>
      <c r="E340" t="s">
        <v>629</v>
      </c>
      <c r="F340">
        <v>75.066131711006093</v>
      </c>
      <c r="H340" s="4">
        <f t="shared" si="5"/>
        <v>69.178750232327701</v>
      </c>
      <c r="L340" t="str">
        <f>IF(AND($B341=L$1,areaSAS!$H340/(INDEX(maxArea_perResidue!$B$2:$B$21,MATCH($B341,maxArea_perResidue!$A$2:$A$21,0)))&gt;0),areaSAS!$H340/(INDEX(maxArea_perResidue!$B$2:$B$21,MATCH($B341,maxArea_perResidue!$A$2:$A$21,0))),"")</f>
        <v/>
      </c>
      <c r="M340" t="str">
        <f>IF(AND($B341=M$1,areaSAS!$H340/(INDEX(maxArea_perResidue!$B$2:$B$21,MATCH($B341,maxArea_perResidue!$A$2:$A$21,0)))&gt;0),areaSAS!$H340/(INDEX(maxArea_perResidue!$B$2:$B$21,MATCH($B341,maxArea_perResidue!$A$2:$A$21,0))),"")</f>
        <v/>
      </c>
      <c r="N340" t="str">
        <f>IF(AND($B341=N$1,areaSAS!$H340/(INDEX(maxArea_perResidue!$B$2:$B$21,MATCH($B341,maxArea_perResidue!$A$2:$A$21,0)))&gt;0),areaSAS!$H340/(INDEX(maxArea_perResidue!$B$2:$B$21,MATCH($B341,maxArea_perResidue!$A$2:$A$21,0))),"")</f>
        <v/>
      </c>
      <c r="O340" t="str">
        <f>IF(AND($B341=O$1,areaSAS!$H340/(INDEX(maxArea_perResidue!$B$2:$B$21,MATCH($B341,maxArea_perResidue!$A$2:$A$21,0)))&gt;0),areaSAS!$H340/(INDEX(maxArea_perResidue!$B$2:$B$21,MATCH($B341,maxArea_perResidue!$A$2:$A$21,0))),"")</f>
        <v/>
      </c>
      <c r="P340" t="str">
        <f>IF(AND($B341=P$1,areaSAS!$H340/(INDEX(maxArea_perResidue!$B$2:$B$21,MATCH($B341,maxArea_perResidue!$A$2:$A$21,0)))&gt;0),areaSAS!$H340/(INDEX(maxArea_perResidue!$B$2:$B$21,MATCH($B341,maxArea_perResidue!$A$2:$A$21,0))),"")</f>
        <v/>
      </c>
      <c r="Q340" t="str">
        <f>IF(AND($B341=Q$1,areaSAS!$H340/(INDEX(maxArea_perResidue!$B$2:$B$21,MATCH($B341,maxArea_perResidue!$A$2:$A$21,0)))&gt;0),areaSAS!$H340/(INDEX(maxArea_perResidue!$B$2:$B$21,MATCH($B341,maxArea_perResidue!$A$2:$A$21,0))),"")</f>
        <v/>
      </c>
      <c r="R340" t="str">
        <f>IF(AND($B341=R$1,areaSAS!$H340/(INDEX(maxArea_perResidue!$B$2:$B$21,MATCH($B341,maxArea_perResidue!$A$2:$A$21,0)))&gt;0),areaSAS!$H340/(INDEX(maxArea_perResidue!$B$2:$B$21,MATCH($B341,maxArea_perResidue!$A$2:$A$21,0))),"")</f>
        <v/>
      </c>
      <c r="S340" t="str">
        <f>IF(AND($B341=S$1,areaSAS!$H340/(INDEX(maxArea_perResidue!$B$2:$B$21,MATCH($B341,maxArea_perResidue!$A$2:$A$21,0)))&gt;0),areaSAS!$H340/(INDEX(maxArea_perResidue!$B$2:$B$21,MATCH($B341,maxArea_perResidue!$A$2:$A$21,0))),"")</f>
        <v/>
      </c>
      <c r="T340">
        <f>IF(AND($B341=T$1,areaSAS!$H340/(INDEX(maxArea_perResidue!$B$2:$B$21,MATCH($B341,maxArea_perResidue!$A$2:$A$21,0)))&gt;0),areaSAS!$H340/(INDEX(maxArea_perResidue!$B$2:$B$21,MATCH($B341,maxArea_perResidue!$A$2:$A$21,0))),"")</f>
        <v>0.30077717492316391</v>
      </c>
      <c r="U340" t="str">
        <f>IF(AND($B341=U$1,areaSAS!$H340/(INDEX(maxArea_perResidue!$B$2:$B$21,MATCH($B341,maxArea_perResidue!$A$2:$A$21,0)))&gt;0),areaSAS!$H340/(INDEX(maxArea_perResidue!$B$2:$B$21,MATCH($B341,maxArea_perResidue!$A$2:$A$21,0))),"")</f>
        <v/>
      </c>
      <c r="V340" t="str">
        <f>IF(AND($B341=V$1,areaSAS!$H340/(INDEX(maxArea_perResidue!$B$2:$B$21,MATCH($B341,maxArea_perResidue!$A$2:$A$21,0)))&gt;0),areaSAS!$H340/(INDEX(maxArea_perResidue!$B$2:$B$21,MATCH($B341,maxArea_perResidue!$A$2:$A$21,0))),"")</f>
        <v/>
      </c>
      <c r="W340" t="str">
        <f>IF(AND($B341=W$1,areaSAS!$H340/(INDEX(maxArea_perResidue!$B$2:$B$21,MATCH($B341,maxArea_perResidue!$A$2:$A$21,0)))&gt;0),areaSAS!$H340/(INDEX(maxArea_perResidue!$B$2:$B$21,MATCH($B341,maxArea_perResidue!$A$2:$A$21,0))),"")</f>
        <v/>
      </c>
      <c r="X340" t="str">
        <f>IF(AND($B341=X$1,areaSAS!$H340/(INDEX(maxArea_perResidue!$B$2:$B$21,MATCH($B341,maxArea_perResidue!$A$2:$A$21,0)))&gt;0),areaSAS!$H340/(INDEX(maxArea_perResidue!$B$2:$B$21,MATCH($B341,maxArea_perResidue!$A$2:$A$21,0))),"")</f>
        <v/>
      </c>
      <c r="Y340" t="str">
        <f>IF(AND($B341=Y$1,areaSAS!$H340/(INDEX(maxArea_perResidue!$B$2:$B$21,MATCH($B341,maxArea_perResidue!$A$2:$A$21,0)))&gt;0),areaSAS!$H340/(INDEX(maxArea_perResidue!$B$2:$B$21,MATCH($B341,maxArea_perResidue!$A$2:$A$21,0))),"")</f>
        <v/>
      </c>
      <c r="Z340" t="str">
        <f>IF(AND($B341=Z$1,areaSAS!$H340/(INDEX(maxArea_perResidue!$B$2:$B$21,MATCH($B341,maxArea_perResidue!$A$2:$A$21,0)))&gt;0),areaSAS!$H340/(INDEX(maxArea_perResidue!$B$2:$B$21,MATCH($B341,maxArea_perResidue!$A$2:$A$21,0))),"")</f>
        <v/>
      </c>
      <c r="AA340" t="str">
        <f>IF(AND($B341=AA$1,areaSAS!$H340/(INDEX(maxArea_perResidue!$B$2:$B$21,MATCH($B341,maxArea_perResidue!$A$2:$A$21,0)))&gt;0),areaSAS!$H340/(INDEX(maxArea_perResidue!$B$2:$B$21,MATCH($B341,maxArea_perResidue!$A$2:$A$21,0))),"")</f>
        <v/>
      </c>
      <c r="AB340" t="str">
        <f>IF(AND($B341=AB$1,areaSAS!$H340/(INDEX(maxArea_perResidue!$B$2:$B$21,MATCH($B341,maxArea_perResidue!$A$2:$A$21,0)))&gt;0),areaSAS!$H340/(INDEX(maxArea_perResidue!$B$2:$B$21,MATCH($B341,maxArea_perResidue!$A$2:$A$21,0))),"")</f>
        <v/>
      </c>
      <c r="AC340" t="str">
        <f>IF(AND($B341=AC$1,areaSAS!$H340/(INDEX(maxArea_perResidue!$B$2:$B$21,MATCH($B341,maxArea_perResidue!$A$2:$A$21,0)))&gt;0),areaSAS!$H340/(INDEX(maxArea_perResidue!$B$2:$B$21,MATCH($B341,maxArea_perResidue!$A$2:$A$21,0))),"")</f>
        <v/>
      </c>
      <c r="AD340" t="str">
        <f>IF(AND($B341=AD$1,areaSAS!$H340/(INDEX(maxArea_perResidue!$B$2:$B$21,MATCH($B341,maxArea_perResidue!$A$2:$A$21,0)))&gt;0),areaSAS!$H340/(INDEX(maxArea_perResidue!$B$2:$B$21,MATCH($B341,maxArea_perResidue!$A$2:$A$21,0))),"")</f>
        <v/>
      </c>
      <c r="AE340" s="7" t="str">
        <f>IF(AND($B341=AE$1,areaSAS!$H340/(INDEX(maxArea_perResidue!$B$2:$B$21,MATCH($B341,maxArea_perResidue!$A$2:$A$21,0)))&gt;0),areaSAS!$H340/(INDEX(maxArea_perResidue!$B$2:$B$21,MATCH($B341,maxArea_perResidue!$A$2:$A$21,0))),"")</f>
        <v/>
      </c>
    </row>
    <row r="341" spans="1:31" x14ac:dyDescent="0.3">
      <c r="A341">
        <v>340</v>
      </c>
      <c r="B341" t="s">
        <v>652</v>
      </c>
      <c r="C341" t="s">
        <v>307</v>
      </c>
      <c r="D341">
        <v>151.65822577476499</v>
      </c>
      <c r="E341" t="s">
        <v>630</v>
      </c>
      <c r="F341">
        <v>154.799632012844</v>
      </c>
      <c r="H341" s="4">
        <f t="shared" si="5"/>
        <v>151.65822577476499</v>
      </c>
      <c r="L341" t="str">
        <f>IF(AND($B342=L$1,areaSAS!$H341/(INDEX(maxArea_perResidue!$B$2:$B$21,MATCH($B342,maxArea_perResidue!$A$2:$A$21,0)))&gt;0),areaSAS!$H341/(INDEX(maxArea_perResidue!$B$2:$B$21,MATCH($B342,maxArea_perResidue!$A$2:$A$21,0))),"")</f>
        <v/>
      </c>
      <c r="M341" t="str">
        <f>IF(AND($B342=M$1,areaSAS!$H341/(INDEX(maxArea_perResidue!$B$2:$B$21,MATCH($B342,maxArea_perResidue!$A$2:$A$21,0)))&gt;0),areaSAS!$H341/(INDEX(maxArea_perResidue!$B$2:$B$21,MATCH($B342,maxArea_perResidue!$A$2:$A$21,0))),"")</f>
        <v/>
      </c>
      <c r="N341" t="str">
        <f>IF(AND($B342=N$1,areaSAS!$H341/(INDEX(maxArea_perResidue!$B$2:$B$21,MATCH($B342,maxArea_perResidue!$A$2:$A$21,0)))&gt;0),areaSAS!$H341/(INDEX(maxArea_perResidue!$B$2:$B$21,MATCH($B342,maxArea_perResidue!$A$2:$A$21,0))),"")</f>
        <v/>
      </c>
      <c r="O341" t="str">
        <f>IF(AND($B342=O$1,areaSAS!$H341/(INDEX(maxArea_perResidue!$B$2:$B$21,MATCH($B342,maxArea_perResidue!$A$2:$A$21,0)))&gt;0),areaSAS!$H341/(INDEX(maxArea_perResidue!$B$2:$B$21,MATCH($B342,maxArea_perResidue!$A$2:$A$21,0))),"")</f>
        <v/>
      </c>
      <c r="P341">
        <f>IF(AND($B342=P$1,areaSAS!$H341/(INDEX(maxArea_perResidue!$B$2:$B$21,MATCH($B342,maxArea_perResidue!$A$2:$A$21,0)))&gt;0),areaSAS!$H341/(INDEX(maxArea_perResidue!$B$2:$B$21,MATCH($B342,maxArea_perResidue!$A$2:$A$21,0))),"")</f>
        <v>0.70868329801292052</v>
      </c>
      <c r="Q341" t="str">
        <f>IF(AND($B342=Q$1,areaSAS!$H341/(INDEX(maxArea_perResidue!$B$2:$B$21,MATCH($B342,maxArea_perResidue!$A$2:$A$21,0)))&gt;0),areaSAS!$H341/(INDEX(maxArea_perResidue!$B$2:$B$21,MATCH($B342,maxArea_perResidue!$A$2:$A$21,0))),"")</f>
        <v/>
      </c>
      <c r="R341" t="str">
        <f>IF(AND($B342=R$1,areaSAS!$H341/(INDEX(maxArea_perResidue!$B$2:$B$21,MATCH($B342,maxArea_perResidue!$A$2:$A$21,0)))&gt;0),areaSAS!$H341/(INDEX(maxArea_perResidue!$B$2:$B$21,MATCH($B342,maxArea_perResidue!$A$2:$A$21,0))),"")</f>
        <v/>
      </c>
      <c r="S341" t="str">
        <f>IF(AND($B342=S$1,areaSAS!$H341/(INDEX(maxArea_perResidue!$B$2:$B$21,MATCH($B342,maxArea_perResidue!$A$2:$A$21,0)))&gt;0),areaSAS!$H341/(INDEX(maxArea_perResidue!$B$2:$B$21,MATCH($B342,maxArea_perResidue!$A$2:$A$21,0))),"")</f>
        <v/>
      </c>
      <c r="T341" t="str">
        <f>IF(AND($B342=T$1,areaSAS!$H341/(INDEX(maxArea_perResidue!$B$2:$B$21,MATCH($B342,maxArea_perResidue!$A$2:$A$21,0)))&gt;0),areaSAS!$H341/(INDEX(maxArea_perResidue!$B$2:$B$21,MATCH($B342,maxArea_perResidue!$A$2:$A$21,0))),"")</f>
        <v/>
      </c>
      <c r="U341" t="str">
        <f>IF(AND($B342=U$1,areaSAS!$H341/(INDEX(maxArea_perResidue!$B$2:$B$21,MATCH($B342,maxArea_perResidue!$A$2:$A$21,0)))&gt;0),areaSAS!$H341/(INDEX(maxArea_perResidue!$B$2:$B$21,MATCH($B342,maxArea_perResidue!$A$2:$A$21,0))),"")</f>
        <v/>
      </c>
      <c r="V341" t="str">
        <f>IF(AND($B342=V$1,areaSAS!$H341/(INDEX(maxArea_perResidue!$B$2:$B$21,MATCH($B342,maxArea_perResidue!$A$2:$A$21,0)))&gt;0),areaSAS!$H341/(INDEX(maxArea_perResidue!$B$2:$B$21,MATCH($B342,maxArea_perResidue!$A$2:$A$21,0))),"")</f>
        <v/>
      </c>
      <c r="W341" t="str">
        <f>IF(AND($B342=W$1,areaSAS!$H341/(INDEX(maxArea_perResidue!$B$2:$B$21,MATCH($B342,maxArea_perResidue!$A$2:$A$21,0)))&gt;0),areaSAS!$H341/(INDEX(maxArea_perResidue!$B$2:$B$21,MATCH($B342,maxArea_perResidue!$A$2:$A$21,0))),"")</f>
        <v/>
      </c>
      <c r="X341" t="str">
        <f>IF(AND($B342=X$1,areaSAS!$H341/(INDEX(maxArea_perResidue!$B$2:$B$21,MATCH($B342,maxArea_perResidue!$A$2:$A$21,0)))&gt;0),areaSAS!$H341/(INDEX(maxArea_perResidue!$B$2:$B$21,MATCH($B342,maxArea_perResidue!$A$2:$A$21,0))),"")</f>
        <v/>
      </c>
      <c r="Y341" t="str">
        <f>IF(AND($B342=Y$1,areaSAS!$H341/(INDEX(maxArea_perResidue!$B$2:$B$21,MATCH($B342,maxArea_perResidue!$A$2:$A$21,0)))&gt;0),areaSAS!$H341/(INDEX(maxArea_perResidue!$B$2:$B$21,MATCH($B342,maxArea_perResidue!$A$2:$A$21,0))),"")</f>
        <v/>
      </c>
      <c r="Z341" t="str">
        <f>IF(AND($B342=Z$1,areaSAS!$H341/(INDEX(maxArea_perResidue!$B$2:$B$21,MATCH($B342,maxArea_perResidue!$A$2:$A$21,0)))&gt;0),areaSAS!$H341/(INDEX(maxArea_perResidue!$B$2:$B$21,MATCH($B342,maxArea_perResidue!$A$2:$A$21,0))),"")</f>
        <v/>
      </c>
      <c r="AA341" t="str">
        <f>IF(AND($B342=AA$1,areaSAS!$H341/(INDEX(maxArea_perResidue!$B$2:$B$21,MATCH($B342,maxArea_perResidue!$A$2:$A$21,0)))&gt;0),areaSAS!$H341/(INDEX(maxArea_perResidue!$B$2:$B$21,MATCH($B342,maxArea_perResidue!$A$2:$A$21,0))),"")</f>
        <v/>
      </c>
      <c r="AB341" t="str">
        <f>IF(AND($B342=AB$1,areaSAS!$H341/(INDEX(maxArea_perResidue!$B$2:$B$21,MATCH($B342,maxArea_perResidue!$A$2:$A$21,0)))&gt;0),areaSAS!$H341/(INDEX(maxArea_perResidue!$B$2:$B$21,MATCH($B342,maxArea_perResidue!$A$2:$A$21,0))),"")</f>
        <v/>
      </c>
      <c r="AC341" t="str">
        <f>IF(AND($B342=AC$1,areaSAS!$H341/(INDEX(maxArea_perResidue!$B$2:$B$21,MATCH($B342,maxArea_perResidue!$A$2:$A$21,0)))&gt;0),areaSAS!$H341/(INDEX(maxArea_perResidue!$B$2:$B$21,MATCH($B342,maxArea_perResidue!$A$2:$A$21,0))),"")</f>
        <v/>
      </c>
      <c r="AD341" t="str">
        <f>IF(AND($B342=AD$1,areaSAS!$H341/(INDEX(maxArea_perResidue!$B$2:$B$21,MATCH($B342,maxArea_perResidue!$A$2:$A$21,0)))&gt;0),areaSAS!$H341/(INDEX(maxArea_perResidue!$B$2:$B$21,MATCH($B342,maxArea_perResidue!$A$2:$A$21,0))),"")</f>
        <v/>
      </c>
      <c r="AE341" s="7" t="str">
        <f>IF(AND($B342=AE$1,areaSAS!$H341/(INDEX(maxArea_perResidue!$B$2:$B$21,MATCH($B342,maxArea_perResidue!$A$2:$A$21,0)))&gt;0),areaSAS!$H341/(INDEX(maxArea_perResidue!$B$2:$B$21,MATCH($B342,maxArea_perResidue!$A$2:$A$21,0))),"")</f>
        <v/>
      </c>
    </row>
    <row r="342" spans="1:31" x14ac:dyDescent="0.3">
      <c r="A342">
        <v>341</v>
      </c>
      <c r="B342" t="s">
        <v>654</v>
      </c>
      <c r="C342" t="s">
        <v>308</v>
      </c>
      <c r="D342">
        <v>52.073391303420003</v>
      </c>
      <c r="E342" t="s">
        <v>631</v>
      </c>
      <c r="F342">
        <v>58.081057310104299</v>
      </c>
      <c r="H342" s="4">
        <f t="shared" si="5"/>
        <v>52.073391303420003</v>
      </c>
      <c r="L342" t="str">
        <f>IF(AND($B343=L$1,areaSAS!$H342/(INDEX(maxArea_perResidue!$B$2:$B$21,MATCH($B343,maxArea_perResidue!$A$2:$A$21,0)))&gt;0),areaSAS!$H342/(INDEX(maxArea_perResidue!$B$2:$B$21,MATCH($B343,maxArea_perResidue!$A$2:$A$21,0))),"")</f>
        <v/>
      </c>
      <c r="M342" t="str">
        <f>IF(AND($B343=M$1,areaSAS!$H342/(INDEX(maxArea_perResidue!$B$2:$B$21,MATCH($B343,maxArea_perResidue!$A$2:$A$21,0)))&gt;0),areaSAS!$H342/(INDEX(maxArea_perResidue!$B$2:$B$21,MATCH($B343,maxArea_perResidue!$A$2:$A$21,0))),"")</f>
        <v/>
      </c>
      <c r="N342" t="str">
        <f>IF(AND($B343=N$1,areaSAS!$H342/(INDEX(maxArea_perResidue!$B$2:$B$21,MATCH($B343,maxArea_perResidue!$A$2:$A$21,0)))&gt;0),areaSAS!$H342/(INDEX(maxArea_perResidue!$B$2:$B$21,MATCH($B343,maxArea_perResidue!$A$2:$A$21,0))),"")</f>
        <v/>
      </c>
      <c r="O342" t="str">
        <f>IF(AND($B343=O$1,areaSAS!$H342/(INDEX(maxArea_perResidue!$B$2:$B$21,MATCH($B343,maxArea_perResidue!$A$2:$A$21,0)))&gt;0),areaSAS!$H342/(INDEX(maxArea_perResidue!$B$2:$B$21,MATCH($B343,maxArea_perResidue!$A$2:$A$21,0))),"")</f>
        <v/>
      </c>
      <c r="P342" t="str">
        <f>IF(AND($B343=P$1,areaSAS!$H342/(INDEX(maxArea_perResidue!$B$2:$B$21,MATCH($B343,maxArea_perResidue!$A$2:$A$21,0)))&gt;0),areaSAS!$H342/(INDEX(maxArea_perResidue!$B$2:$B$21,MATCH($B343,maxArea_perResidue!$A$2:$A$21,0))),"")</f>
        <v/>
      </c>
      <c r="Q342" t="str">
        <f>IF(AND($B343=Q$1,areaSAS!$H342/(INDEX(maxArea_perResidue!$B$2:$B$21,MATCH($B343,maxArea_perResidue!$A$2:$A$21,0)))&gt;0),areaSAS!$H342/(INDEX(maxArea_perResidue!$B$2:$B$21,MATCH($B343,maxArea_perResidue!$A$2:$A$21,0))),"")</f>
        <v/>
      </c>
      <c r="R342" t="str">
        <f>IF(AND($B343=R$1,areaSAS!$H342/(INDEX(maxArea_perResidue!$B$2:$B$21,MATCH($B343,maxArea_perResidue!$A$2:$A$21,0)))&gt;0),areaSAS!$H342/(INDEX(maxArea_perResidue!$B$2:$B$21,MATCH($B343,maxArea_perResidue!$A$2:$A$21,0))),"")</f>
        <v/>
      </c>
      <c r="S342" t="str">
        <f>IF(AND($B343=S$1,areaSAS!$H342/(INDEX(maxArea_perResidue!$B$2:$B$21,MATCH($B343,maxArea_perResidue!$A$2:$A$21,0)))&gt;0),areaSAS!$H342/(INDEX(maxArea_perResidue!$B$2:$B$21,MATCH($B343,maxArea_perResidue!$A$2:$A$21,0))),"")</f>
        <v/>
      </c>
      <c r="T342">
        <f>IF(AND($B343=T$1,areaSAS!$H342/(INDEX(maxArea_perResidue!$B$2:$B$21,MATCH($B343,maxArea_perResidue!$A$2:$A$21,0)))&gt;0),areaSAS!$H342/(INDEX(maxArea_perResidue!$B$2:$B$21,MATCH($B343,maxArea_perResidue!$A$2:$A$21,0))),"")</f>
        <v>0.22640604914530435</v>
      </c>
      <c r="U342" t="str">
        <f>IF(AND($B343=U$1,areaSAS!$H342/(INDEX(maxArea_perResidue!$B$2:$B$21,MATCH($B343,maxArea_perResidue!$A$2:$A$21,0)))&gt;0),areaSAS!$H342/(INDEX(maxArea_perResidue!$B$2:$B$21,MATCH($B343,maxArea_perResidue!$A$2:$A$21,0))),"")</f>
        <v/>
      </c>
      <c r="V342" t="str">
        <f>IF(AND($B343=V$1,areaSAS!$H342/(INDEX(maxArea_perResidue!$B$2:$B$21,MATCH($B343,maxArea_perResidue!$A$2:$A$21,0)))&gt;0),areaSAS!$H342/(INDEX(maxArea_perResidue!$B$2:$B$21,MATCH($B343,maxArea_perResidue!$A$2:$A$21,0))),"")</f>
        <v/>
      </c>
      <c r="W342" t="str">
        <f>IF(AND($B343=W$1,areaSAS!$H342/(INDEX(maxArea_perResidue!$B$2:$B$21,MATCH($B343,maxArea_perResidue!$A$2:$A$21,0)))&gt;0),areaSAS!$H342/(INDEX(maxArea_perResidue!$B$2:$B$21,MATCH($B343,maxArea_perResidue!$A$2:$A$21,0))),"")</f>
        <v/>
      </c>
      <c r="X342" t="str">
        <f>IF(AND($B343=X$1,areaSAS!$H342/(INDEX(maxArea_perResidue!$B$2:$B$21,MATCH($B343,maxArea_perResidue!$A$2:$A$21,0)))&gt;0),areaSAS!$H342/(INDEX(maxArea_perResidue!$B$2:$B$21,MATCH($B343,maxArea_perResidue!$A$2:$A$21,0))),"")</f>
        <v/>
      </c>
      <c r="Y342" t="str">
        <f>IF(AND($B343=Y$1,areaSAS!$H342/(INDEX(maxArea_perResidue!$B$2:$B$21,MATCH($B343,maxArea_perResidue!$A$2:$A$21,0)))&gt;0),areaSAS!$H342/(INDEX(maxArea_perResidue!$B$2:$B$21,MATCH($B343,maxArea_perResidue!$A$2:$A$21,0))),"")</f>
        <v/>
      </c>
      <c r="Z342" t="str">
        <f>IF(AND($B343=Z$1,areaSAS!$H342/(INDEX(maxArea_perResidue!$B$2:$B$21,MATCH($B343,maxArea_perResidue!$A$2:$A$21,0)))&gt;0),areaSAS!$H342/(INDEX(maxArea_perResidue!$B$2:$B$21,MATCH($B343,maxArea_perResidue!$A$2:$A$21,0))),"")</f>
        <v/>
      </c>
      <c r="AA342" t="str">
        <f>IF(AND($B343=AA$1,areaSAS!$H342/(INDEX(maxArea_perResidue!$B$2:$B$21,MATCH($B343,maxArea_perResidue!$A$2:$A$21,0)))&gt;0),areaSAS!$H342/(INDEX(maxArea_perResidue!$B$2:$B$21,MATCH($B343,maxArea_perResidue!$A$2:$A$21,0))),"")</f>
        <v/>
      </c>
      <c r="AB342" t="str">
        <f>IF(AND($B343=AB$1,areaSAS!$H342/(INDEX(maxArea_perResidue!$B$2:$B$21,MATCH($B343,maxArea_perResidue!$A$2:$A$21,0)))&gt;0),areaSAS!$H342/(INDEX(maxArea_perResidue!$B$2:$B$21,MATCH($B343,maxArea_perResidue!$A$2:$A$21,0))),"")</f>
        <v/>
      </c>
      <c r="AC342" t="str">
        <f>IF(AND($B343=AC$1,areaSAS!$H342/(INDEX(maxArea_perResidue!$B$2:$B$21,MATCH($B343,maxArea_perResidue!$A$2:$A$21,0)))&gt;0),areaSAS!$H342/(INDEX(maxArea_perResidue!$B$2:$B$21,MATCH($B343,maxArea_perResidue!$A$2:$A$21,0))),"")</f>
        <v/>
      </c>
      <c r="AD342" t="str">
        <f>IF(AND($B343=AD$1,areaSAS!$H342/(INDEX(maxArea_perResidue!$B$2:$B$21,MATCH($B343,maxArea_perResidue!$A$2:$A$21,0)))&gt;0),areaSAS!$H342/(INDEX(maxArea_perResidue!$B$2:$B$21,MATCH($B343,maxArea_perResidue!$A$2:$A$21,0))),"")</f>
        <v/>
      </c>
      <c r="AE342" s="7" t="str">
        <f>IF(AND($B343=AE$1,areaSAS!$H342/(INDEX(maxArea_perResidue!$B$2:$B$21,MATCH($B343,maxArea_perResidue!$A$2:$A$21,0)))&gt;0),areaSAS!$H342/(INDEX(maxArea_perResidue!$B$2:$B$21,MATCH($B343,maxArea_perResidue!$A$2:$A$21,0))),"")</f>
        <v/>
      </c>
    </row>
    <row r="343" spans="1:31" x14ac:dyDescent="0.3">
      <c r="A343">
        <v>342</v>
      </c>
      <c r="B343" t="s">
        <v>652</v>
      </c>
      <c r="C343" t="s">
        <v>309</v>
      </c>
      <c r="D343">
        <v>126.06168556213299</v>
      </c>
      <c r="E343" t="s">
        <v>632</v>
      </c>
      <c r="F343">
        <v>124.141982793807</v>
      </c>
      <c r="H343" s="4">
        <f t="shared" si="5"/>
        <v>124.141982793807</v>
      </c>
      <c r="L343" t="str">
        <f>IF(AND($B344=L$1,areaSAS!$H343/(INDEX(maxArea_perResidue!$B$2:$B$21,MATCH($B344,maxArea_perResidue!$A$2:$A$21,0)))&gt;0),areaSAS!$H343/(INDEX(maxArea_perResidue!$B$2:$B$21,MATCH($B344,maxArea_perResidue!$A$2:$A$21,0))),"")</f>
        <v/>
      </c>
      <c r="M343" t="str">
        <f>IF(AND($B344=M$1,areaSAS!$H343/(INDEX(maxArea_perResidue!$B$2:$B$21,MATCH($B344,maxArea_perResidue!$A$2:$A$21,0)))&gt;0),areaSAS!$H343/(INDEX(maxArea_perResidue!$B$2:$B$21,MATCH($B344,maxArea_perResidue!$A$2:$A$21,0))),"")</f>
        <v/>
      </c>
      <c r="N343" t="str">
        <f>IF(AND($B344=N$1,areaSAS!$H343/(INDEX(maxArea_perResidue!$B$2:$B$21,MATCH($B344,maxArea_perResidue!$A$2:$A$21,0)))&gt;0),areaSAS!$H343/(INDEX(maxArea_perResidue!$B$2:$B$21,MATCH($B344,maxArea_perResidue!$A$2:$A$21,0))),"")</f>
        <v/>
      </c>
      <c r="O343" t="str">
        <f>IF(AND($B344=O$1,areaSAS!$H343/(INDEX(maxArea_perResidue!$B$2:$B$21,MATCH($B344,maxArea_perResidue!$A$2:$A$21,0)))&gt;0),areaSAS!$H343/(INDEX(maxArea_perResidue!$B$2:$B$21,MATCH($B344,maxArea_perResidue!$A$2:$A$21,0))),"")</f>
        <v/>
      </c>
      <c r="P343">
        <f>IF(AND($B344=P$1,areaSAS!$H343/(INDEX(maxArea_perResidue!$B$2:$B$21,MATCH($B344,maxArea_perResidue!$A$2:$A$21,0)))&gt;0),areaSAS!$H343/(INDEX(maxArea_perResidue!$B$2:$B$21,MATCH($B344,maxArea_perResidue!$A$2:$A$21,0))),"")</f>
        <v>0.58010272333554669</v>
      </c>
      <c r="Q343" t="str">
        <f>IF(AND($B344=Q$1,areaSAS!$H343/(INDEX(maxArea_perResidue!$B$2:$B$21,MATCH($B344,maxArea_perResidue!$A$2:$A$21,0)))&gt;0),areaSAS!$H343/(INDEX(maxArea_perResidue!$B$2:$B$21,MATCH($B344,maxArea_perResidue!$A$2:$A$21,0))),"")</f>
        <v/>
      </c>
      <c r="R343" t="str">
        <f>IF(AND($B344=R$1,areaSAS!$H343/(INDEX(maxArea_perResidue!$B$2:$B$21,MATCH($B344,maxArea_perResidue!$A$2:$A$21,0)))&gt;0),areaSAS!$H343/(INDEX(maxArea_perResidue!$B$2:$B$21,MATCH($B344,maxArea_perResidue!$A$2:$A$21,0))),"")</f>
        <v/>
      </c>
      <c r="S343" t="str">
        <f>IF(AND($B344=S$1,areaSAS!$H343/(INDEX(maxArea_perResidue!$B$2:$B$21,MATCH($B344,maxArea_perResidue!$A$2:$A$21,0)))&gt;0),areaSAS!$H343/(INDEX(maxArea_perResidue!$B$2:$B$21,MATCH($B344,maxArea_perResidue!$A$2:$A$21,0))),"")</f>
        <v/>
      </c>
      <c r="T343" t="str">
        <f>IF(AND($B344=T$1,areaSAS!$H343/(INDEX(maxArea_perResidue!$B$2:$B$21,MATCH($B344,maxArea_perResidue!$A$2:$A$21,0)))&gt;0),areaSAS!$H343/(INDEX(maxArea_perResidue!$B$2:$B$21,MATCH($B344,maxArea_perResidue!$A$2:$A$21,0))),"")</f>
        <v/>
      </c>
      <c r="U343" t="str">
        <f>IF(AND($B344=U$1,areaSAS!$H343/(INDEX(maxArea_perResidue!$B$2:$B$21,MATCH($B344,maxArea_perResidue!$A$2:$A$21,0)))&gt;0),areaSAS!$H343/(INDEX(maxArea_perResidue!$B$2:$B$21,MATCH($B344,maxArea_perResidue!$A$2:$A$21,0))),"")</f>
        <v/>
      </c>
      <c r="V343" t="str">
        <f>IF(AND($B344=V$1,areaSAS!$H343/(INDEX(maxArea_perResidue!$B$2:$B$21,MATCH($B344,maxArea_perResidue!$A$2:$A$21,0)))&gt;0),areaSAS!$H343/(INDEX(maxArea_perResidue!$B$2:$B$21,MATCH($B344,maxArea_perResidue!$A$2:$A$21,0))),"")</f>
        <v/>
      </c>
      <c r="W343" t="str">
        <f>IF(AND($B344=W$1,areaSAS!$H343/(INDEX(maxArea_perResidue!$B$2:$B$21,MATCH($B344,maxArea_perResidue!$A$2:$A$21,0)))&gt;0),areaSAS!$H343/(INDEX(maxArea_perResidue!$B$2:$B$21,MATCH($B344,maxArea_perResidue!$A$2:$A$21,0))),"")</f>
        <v/>
      </c>
      <c r="X343" t="str">
        <f>IF(AND($B344=X$1,areaSAS!$H343/(INDEX(maxArea_perResidue!$B$2:$B$21,MATCH($B344,maxArea_perResidue!$A$2:$A$21,0)))&gt;0),areaSAS!$H343/(INDEX(maxArea_perResidue!$B$2:$B$21,MATCH($B344,maxArea_perResidue!$A$2:$A$21,0))),"")</f>
        <v/>
      </c>
      <c r="Y343" t="str">
        <f>IF(AND($B344=Y$1,areaSAS!$H343/(INDEX(maxArea_perResidue!$B$2:$B$21,MATCH($B344,maxArea_perResidue!$A$2:$A$21,0)))&gt;0),areaSAS!$H343/(INDEX(maxArea_perResidue!$B$2:$B$21,MATCH($B344,maxArea_perResidue!$A$2:$A$21,0))),"")</f>
        <v/>
      </c>
      <c r="Z343" t="str">
        <f>IF(AND($B344=Z$1,areaSAS!$H343/(INDEX(maxArea_perResidue!$B$2:$B$21,MATCH($B344,maxArea_perResidue!$A$2:$A$21,0)))&gt;0),areaSAS!$H343/(INDEX(maxArea_perResidue!$B$2:$B$21,MATCH($B344,maxArea_perResidue!$A$2:$A$21,0))),"")</f>
        <v/>
      </c>
      <c r="AA343" t="str">
        <f>IF(AND($B344=AA$1,areaSAS!$H343/(INDEX(maxArea_perResidue!$B$2:$B$21,MATCH($B344,maxArea_perResidue!$A$2:$A$21,0)))&gt;0),areaSAS!$H343/(INDEX(maxArea_perResidue!$B$2:$B$21,MATCH($B344,maxArea_perResidue!$A$2:$A$21,0))),"")</f>
        <v/>
      </c>
      <c r="AB343" t="str">
        <f>IF(AND($B344=AB$1,areaSAS!$H343/(INDEX(maxArea_perResidue!$B$2:$B$21,MATCH($B344,maxArea_perResidue!$A$2:$A$21,0)))&gt;0),areaSAS!$H343/(INDEX(maxArea_perResidue!$B$2:$B$21,MATCH($B344,maxArea_perResidue!$A$2:$A$21,0))),"")</f>
        <v/>
      </c>
      <c r="AC343" t="str">
        <f>IF(AND($B344=AC$1,areaSAS!$H343/(INDEX(maxArea_perResidue!$B$2:$B$21,MATCH($B344,maxArea_perResidue!$A$2:$A$21,0)))&gt;0),areaSAS!$H343/(INDEX(maxArea_perResidue!$B$2:$B$21,MATCH($B344,maxArea_perResidue!$A$2:$A$21,0))),"")</f>
        <v/>
      </c>
      <c r="AD343" t="str">
        <f>IF(AND($B344=AD$1,areaSAS!$H343/(INDEX(maxArea_perResidue!$B$2:$B$21,MATCH($B344,maxArea_perResidue!$A$2:$A$21,0)))&gt;0),areaSAS!$H343/(INDEX(maxArea_perResidue!$B$2:$B$21,MATCH($B344,maxArea_perResidue!$A$2:$A$21,0))),"")</f>
        <v/>
      </c>
      <c r="AE343" s="7" t="str">
        <f>IF(AND($B344=AE$1,areaSAS!$H343/(INDEX(maxArea_perResidue!$B$2:$B$21,MATCH($B344,maxArea_perResidue!$A$2:$A$21,0)))&gt;0),areaSAS!$H343/(INDEX(maxArea_perResidue!$B$2:$B$21,MATCH($B344,maxArea_perResidue!$A$2:$A$21,0))),"")</f>
        <v/>
      </c>
    </row>
    <row r="344" spans="1:31" x14ac:dyDescent="0.3">
      <c r="A344">
        <v>343</v>
      </c>
      <c r="B344" t="s">
        <v>654</v>
      </c>
      <c r="C344" t="s">
        <v>310</v>
      </c>
      <c r="D344">
        <v>78.280734300613403</v>
      </c>
      <c r="E344" t="s">
        <v>633</v>
      </c>
      <c r="F344">
        <v>77.423505425453101</v>
      </c>
      <c r="H344" s="4">
        <f t="shared" si="5"/>
        <v>77.423505425453101</v>
      </c>
      <c r="L344" t="str">
        <f>IF(AND($B345=L$1,areaSAS!$H344/(INDEX(maxArea_perResidue!$B$2:$B$21,MATCH($B345,maxArea_perResidue!$A$2:$A$21,0)))&gt;0),areaSAS!$H344/(INDEX(maxArea_perResidue!$B$2:$B$21,MATCH($B345,maxArea_perResidue!$A$2:$A$21,0))),"")</f>
        <v/>
      </c>
      <c r="M344" t="str">
        <f>IF(AND($B345=M$1,areaSAS!$H344/(INDEX(maxArea_perResidue!$B$2:$B$21,MATCH($B345,maxArea_perResidue!$A$2:$A$21,0)))&gt;0),areaSAS!$H344/(INDEX(maxArea_perResidue!$B$2:$B$21,MATCH($B345,maxArea_perResidue!$A$2:$A$21,0))),"")</f>
        <v/>
      </c>
      <c r="N344" t="str">
        <f>IF(AND($B345=N$1,areaSAS!$H344/(INDEX(maxArea_perResidue!$B$2:$B$21,MATCH($B345,maxArea_perResidue!$A$2:$A$21,0)))&gt;0),areaSAS!$H344/(INDEX(maxArea_perResidue!$B$2:$B$21,MATCH($B345,maxArea_perResidue!$A$2:$A$21,0))),"")</f>
        <v/>
      </c>
      <c r="O344" t="str">
        <f>IF(AND($B345=O$1,areaSAS!$H344/(INDEX(maxArea_perResidue!$B$2:$B$21,MATCH($B345,maxArea_perResidue!$A$2:$A$21,0)))&gt;0),areaSAS!$H344/(INDEX(maxArea_perResidue!$B$2:$B$21,MATCH($B345,maxArea_perResidue!$A$2:$A$21,0))),"")</f>
        <v/>
      </c>
      <c r="P344">
        <f>IF(AND($B345=P$1,areaSAS!$H344/(INDEX(maxArea_perResidue!$B$2:$B$21,MATCH($B345,maxArea_perResidue!$A$2:$A$21,0)))&gt;0),areaSAS!$H344/(INDEX(maxArea_perResidue!$B$2:$B$21,MATCH($B345,maxArea_perResidue!$A$2:$A$21,0))),"")</f>
        <v>0.36179208142735092</v>
      </c>
      <c r="Q344" t="str">
        <f>IF(AND($B345=Q$1,areaSAS!$H344/(INDEX(maxArea_perResidue!$B$2:$B$21,MATCH($B345,maxArea_perResidue!$A$2:$A$21,0)))&gt;0),areaSAS!$H344/(INDEX(maxArea_perResidue!$B$2:$B$21,MATCH($B345,maxArea_perResidue!$A$2:$A$21,0))),"")</f>
        <v/>
      </c>
      <c r="R344" t="str">
        <f>IF(AND($B345=R$1,areaSAS!$H344/(INDEX(maxArea_perResidue!$B$2:$B$21,MATCH($B345,maxArea_perResidue!$A$2:$A$21,0)))&gt;0),areaSAS!$H344/(INDEX(maxArea_perResidue!$B$2:$B$21,MATCH($B345,maxArea_perResidue!$A$2:$A$21,0))),"")</f>
        <v/>
      </c>
      <c r="S344" t="str">
        <f>IF(AND($B345=S$1,areaSAS!$H344/(INDEX(maxArea_perResidue!$B$2:$B$21,MATCH($B345,maxArea_perResidue!$A$2:$A$21,0)))&gt;0),areaSAS!$H344/(INDEX(maxArea_perResidue!$B$2:$B$21,MATCH($B345,maxArea_perResidue!$A$2:$A$21,0))),"")</f>
        <v/>
      </c>
      <c r="T344" t="str">
        <f>IF(AND($B345=T$1,areaSAS!$H344/(INDEX(maxArea_perResidue!$B$2:$B$21,MATCH($B345,maxArea_perResidue!$A$2:$A$21,0)))&gt;0),areaSAS!$H344/(INDEX(maxArea_perResidue!$B$2:$B$21,MATCH($B345,maxArea_perResidue!$A$2:$A$21,0))),"")</f>
        <v/>
      </c>
      <c r="U344" t="str">
        <f>IF(AND($B345=U$1,areaSAS!$H344/(INDEX(maxArea_perResidue!$B$2:$B$21,MATCH($B345,maxArea_perResidue!$A$2:$A$21,0)))&gt;0),areaSAS!$H344/(INDEX(maxArea_perResidue!$B$2:$B$21,MATCH($B345,maxArea_perResidue!$A$2:$A$21,0))),"")</f>
        <v/>
      </c>
      <c r="V344" t="str">
        <f>IF(AND($B345=V$1,areaSAS!$H344/(INDEX(maxArea_perResidue!$B$2:$B$21,MATCH($B345,maxArea_perResidue!$A$2:$A$21,0)))&gt;0),areaSAS!$H344/(INDEX(maxArea_perResidue!$B$2:$B$21,MATCH($B345,maxArea_perResidue!$A$2:$A$21,0))),"")</f>
        <v/>
      </c>
      <c r="W344" t="str">
        <f>IF(AND($B345=W$1,areaSAS!$H344/(INDEX(maxArea_perResidue!$B$2:$B$21,MATCH($B345,maxArea_perResidue!$A$2:$A$21,0)))&gt;0),areaSAS!$H344/(INDEX(maxArea_perResidue!$B$2:$B$21,MATCH($B345,maxArea_perResidue!$A$2:$A$21,0))),"")</f>
        <v/>
      </c>
      <c r="X344" t="str">
        <f>IF(AND($B345=X$1,areaSAS!$H344/(INDEX(maxArea_perResidue!$B$2:$B$21,MATCH($B345,maxArea_perResidue!$A$2:$A$21,0)))&gt;0),areaSAS!$H344/(INDEX(maxArea_perResidue!$B$2:$B$21,MATCH($B345,maxArea_perResidue!$A$2:$A$21,0))),"")</f>
        <v/>
      </c>
      <c r="Y344" t="str">
        <f>IF(AND($B345=Y$1,areaSAS!$H344/(INDEX(maxArea_perResidue!$B$2:$B$21,MATCH($B345,maxArea_perResidue!$A$2:$A$21,0)))&gt;0),areaSAS!$H344/(INDEX(maxArea_perResidue!$B$2:$B$21,MATCH($B345,maxArea_perResidue!$A$2:$A$21,0))),"")</f>
        <v/>
      </c>
      <c r="Z344" t="str">
        <f>IF(AND($B345=Z$1,areaSAS!$H344/(INDEX(maxArea_perResidue!$B$2:$B$21,MATCH($B345,maxArea_perResidue!$A$2:$A$21,0)))&gt;0),areaSAS!$H344/(INDEX(maxArea_perResidue!$B$2:$B$21,MATCH($B345,maxArea_perResidue!$A$2:$A$21,0))),"")</f>
        <v/>
      </c>
      <c r="AA344" t="str">
        <f>IF(AND($B345=AA$1,areaSAS!$H344/(INDEX(maxArea_perResidue!$B$2:$B$21,MATCH($B345,maxArea_perResidue!$A$2:$A$21,0)))&gt;0),areaSAS!$H344/(INDEX(maxArea_perResidue!$B$2:$B$21,MATCH($B345,maxArea_perResidue!$A$2:$A$21,0))),"")</f>
        <v/>
      </c>
      <c r="AB344" t="str">
        <f>IF(AND($B345=AB$1,areaSAS!$H344/(INDEX(maxArea_perResidue!$B$2:$B$21,MATCH($B345,maxArea_perResidue!$A$2:$A$21,0)))&gt;0),areaSAS!$H344/(INDEX(maxArea_perResidue!$B$2:$B$21,MATCH($B345,maxArea_perResidue!$A$2:$A$21,0))),"")</f>
        <v/>
      </c>
      <c r="AC344" t="str">
        <f>IF(AND($B345=AC$1,areaSAS!$H344/(INDEX(maxArea_perResidue!$B$2:$B$21,MATCH($B345,maxArea_perResidue!$A$2:$A$21,0)))&gt;0),areaSAS!$H344/(INDEX(maxArea_perResidue!$B$2:$B$21,MATCH($B345,maxArea_perResidue!$A$2:$A$21,0))),"")</f>
        <v/>
      </c>
      <c r="AD344" t="str">
        <f>IF(AND($B345=AD$1,areaSAS!$H344/(INDEX(maxArea_perResidue!$B$2:$B$21,MATCH($B345,maxArea_perResidue!$A$2:$A$21,0)))&gt;0),areaSAS!$H344/(INDEX(maxArea_perResidue!$B$2:$B$21,MATCH($B345,maxArea_perResidue!$A$2:$A$21,0))),"")</f>
        <v/>
      </c>
      <c r="AE344" s="7" t="str">
        <f>IF(AND($B345=AE$1,areaSAS!$H344/(INDEX(maxArea_perResidue!$B$2:$B$21,MATCH($B345,maxArea_perResidue!$A$2:$A$21,0)))&gt;0),areaSAS!$H344/(INDEX(maxArea_perResidue!$B$2:$B$21,MATCH($B345,maxArea_perResidue!$A$2:$A$21,0))),"")</f>
        <v/>
      </c>
    </row>
    <row r="345" spans="1:31" x14ac:dyDescent="0.3">
      <c r="A345">
        <v>344</v>
      </c>
      <c r="B345" t="s">
        <v>654</v>
      </c>
      <c r="C345" t="s">
        <v>311</v>
      </c>
      <c r="D345">
        <v>141.00239135324901</v>
      </c>
      <c r="E345" t="s">
        <v>634</v>
      </c>
      <c r="F345">
        <v>134.95748376846299</v>
      </c>
      <c r="H345" s="4">
        <f t="shared" si="5"/>
        <v>134.95748376846299</v>
      </c>
      <c r="L345" t="str">
        <f>IF(AND($B346=L$1,areaSAS!$H345/(INDEX(maxArea_perResidue!$B$2:$B$21,MATCH($B346,maxArea_perResidue!$A$2:$A$21,0)))&gt;0),areaSAS!$H345/(INDEX(maxArea_perResidue!$B$2:$B$21,MATCH($B346,maxArea_perResidue!$A$2:$A$21,0))),"")</f>
        <v/>
      </c>
      <c r="M345" t="str">
        <f>IF(AND($B346=M$1,areaSAS!$H345/(INDEX(maxArea_perResidue!$B$2:$B$21,MATCH($B346,maxArea_perResidue!$A$2:$A$21,0)))&gt;0),areaSAS!$H345/(INDEX(maxArea_perResidue!$B$2:$B$21,MATCH($B346,maxArea_perResidue!$A$2:$A$21,0))),"")</f>
        <v/>
      </c>
      <c r="N345">
        <f>IF(AND($B346=N$1,areaSAS!$H345/(INDEX(maxArea_perResidue!$B$2:$B$21,MATCH($B346,maxArea_perResidue!$A$2:$A$21,0)))&gt;0),areaSAS!$H345/(INDEX(maxArea_perResidue!$B$2:$B$21,MATCH($B346,maxArea_perResidue!$A$2:$A$21,0))),"")</f>
        <v>0.7216977741629037</v>
      </c>
      <c r="O345" t="str">
        <f>IF(AND($B346=O$1,areaSAS!$H345/(INDEX(maxArea_perResidue!$B$2:$B$21,MATCH($B346,maxArea_perResidue!$A$2:$A$21,0)))&gt;0),areaSAS!$H345/(INDEX(maxArea_perResidue!$B$2:$B$21,MATCH($B346,maxArea_perResidue!$A$2:$A$21,0))),"")</f>
        <v/>
      </c>
      <c r="P345" t="str">
        <f>IF(AND($B346=P$1,areaSAS!$H345/(INDEX(maxArea_perResidue!$B$2:$B$21,MATCH($B346,maxArea_perResidue!$A$2:$A$21,0)))&gt;0),areaSAS!$H345/(INDEX(maxArea_perResidue!$B$2:$B$21,MATCH($B346,maxArea_perResidue!$A$2:$A$21,0))),"")</f>
        <v/>
      </c>
      <c r="Q345" t="str">
        <f>IF(AND($B346=Q$1,areaSAS!$H345/(INDEX(maxArea_perResidue!$B$2:$B$21,MATCH($B346,maxArea_perResidue!$A$2:$A$21,0)))&gt;0),areaSAS!$H345/(INDEX(maxArea_perResidue!$B$2:$B$21,MATCH($B346,maxArea_perResidue!$A$2:$A$21,0))),"")</f>
        <v/>
      </c>
      <c r="R345" t="str">
        <f>IF(AND($B346=R$1,areaSAS!$H345/(INDEX(maxArea_perResidue!$B$2:$B$21,MATCH($B346,maxArea_perResidue!$A$2:$A$21,0)))&gt;0),areaSAS!$H345/(INDEX(maxArea_perResidue!$B$2:$B$21,MATCH($B346,maxArea_perResidue!$A$2:$A$21,0))),"")</f>
        <v/>
      </c>
      <c r="S345" t="str">
        <f>IF(AND($B346=S$1,areaSAS!$H345/(INDEX(maxArea_perResidue!$B$2:$B$21,MATCH($B346,maxArea_perResidue!$A$2:$A$21,0)))&gt;0),areaSAS!$H345/(INDEX(maxArea_perResidue!$B$2:$B$21,MATCH($B346,maxArea_perResidue!$A$2:$A$21,0))),"")</f>
        <v/>
      </c>
      <c r="T345" t="str">
        <f>IF(AND($B346=T$1,areaSAS!$H345/(INDEX(maxArea_perResidue!$B$2:$B$21,MATCH($B346,maxArea_perResidue!$A$2:$A$21,0)))&gt;0),areaSAS!$H345/(INDEX(maxArea_perResidue!$B$2:$B$21,MATCH($B346,maxArea_perResidue!$A$2:$A$21,0))),"")</f>
        <v/>
      </c>
      <c r="U345" t="str">
        <f>IF(AND($B346=U$1,areaSAS!$H345/(INDEX(maxArea_perResidue!$B$2:$B$21,MATCH($B346,maxArea_perResidue!$A$2:$A$21,0)))&gt;0),areaSAS!$H345/(INDEX(maxArea_perResidue!$B$2:$B$21,MATCH($B346,maxArea_perResidue!$A$2:$A$21,0))),"")</f>
        <v/>
      </c>
      <c r="V345" t="str">
        <f>IF(AND($B346=V$1,areaSAS!$H345/(INDEX(maxArea_perResidue!$B$2:$B$21,MATCH($B346,maxArea_perResidue!$A$2:$A$21,0)))&gt;0),areaSAS!$H345/(INDEX(maxArea_perResidue!$B$2:$B$21,MATCH($B346,maxArea_perResidue!$A$2:$A$21,0))),"")</f>
        <v/>
      </c>
      <c r="W345" t="str">
        <f>IF(AND($B346=W$1,areaSAS!$H345/(INDEX(maxArea_perResidue!$B$2:$B$21,MATCH($B346,maxArea_perResidue!$A$2:$A$21,0)))&gt;0),areaSAS!$H345/(INDEX(maxArea_perResidue!$B$2:$B$21,MATCH($B346,maxArea_perResidue!$A$2:$A$21,0))),"")</f>
        <v/>
      </c>
      <c r="X345" t="str">
        <f>IF(AND($B346=X$1,areaSAS!$H345/(INDEX(maxArea_perResidue!$B$2:$B$21,MATCH($B346,maxArea_perResidue!$A$2:$A$21,0)))&gt;0),areaSAS!$H345/(INDEX(maxArea_perResidue!$B$2:$B$21,MATCH($B346,maxArea_perResidue!$A$2:$A$21,0))),"")</f>
        <v/>
      </c>
      <c r="Y345" t="str">
        <f>IF(AND($B346=Y$1,areaSAS!$H345/(INDEX(maxArea_perResidue!$B$2:$B$21,MATCH($B346,maxArea_perResidue!$A$2:$A$21,0)))&gt;0),areaSAS!$H345/(INDEX(maxArea_perResidue!$B$2:$B$21,MATCH($B346,maxArea_perResidue!$A$2:$A$21,0))),"")</f>
        <v/>
      </c>
      <c r="Z345" t="str">
        <f>IF(AND($B346=Z$1,areaSAS!$H345/(INDEX(maxArea_perResidue!$B$2:$B$21,MATCH($B346,maxArea_perResidue!$A$2:$A$21,0)))&gt;0),areaSAS!$H345/(INDEX(maxArea_perResidue!$B$2:$B$21,MATCH($B346,maxArea_perResidue!$A$2:$A$21,0))),"")</f>
        <v/>
      </c>
      <c r="AA345" t="str">
        <f>IF(AND($B346=AA$1,areaSAS!$H345/(INDEX(maxArea_perResidue!$B$2:$B$21,MATCH($B346,maxArea_perResidue!$A$2:$A$21,0)))&gt;0),areaSAS!$H345/(INDEX(maxArea_perResidue!$B$2:$B$21,MATCH($B346,maxArea_perResidue!$A$2:$A$21,0))),"")</f>
        <v/>
      </c>
      <c r="AB345" t="str">
        <f>IF(AND($B346=AB$1,areaSAS!$H345/(INDEX(maxArea_perResidue!$B$2:$B$21,MATCH($B346,maxArea_perResidue!$A$2:$A$21,0)))&gt;0),areaSAS!$H345/(INDEX(maxArea_perResidue!$B$2:$B$21,MATCH($B346,maxArea_perResidue!$A$2:$A$21,0))),"")</f>
        <v/>
      </c>
      <c r="AC345" t="str">
        <f>IF(AND($B346=AC$1,areaSAS!$H345/(INDEX(maxArea_perResidue!$B$2:$B$21,MATCH($B346,maxArea_perResidue!$A$2:$A$21,0)))&gt;0),areaSAS!$H345/(INDEX(maxArea_perResidue!$B$2:$B$21,MATCH($B346,maxArea_perResidue!$A$2:$A$21,0))),"")</f>
        <v/>
      </c>
      <c r="AD345" t="str">
        <f>IF(AND($B346=AD$1,areaSAS!$H345/(INDEX(maxArea_perResidue!$B$2:$B$21,MATCH($B346,maxArea_perResidue!$A$2:$A$21,0)))&gt;0),areaSAS!$H345/(INDEX(maxArea_perResidue!$B$2:$B$21,MATCH($B346,maxArea_perResidue!$A$2:$A$21,0))),"")</f>
        <v/>
      </c>
      <c r="AE345" s="7" t="str">
        <f>IF(AND($B346=AE$1,areaSAS!$H345/(INDEX(maxArea_perResidue!$B$2:$B$21,MATCH($B346,maxArea_perResidue!$A$2:$A$21,0)))&gt;0),areaSAS!$H345/(INDEX(maxArea_perResidue!$B$2:$B$21,MATCH($B346,maxArea_perResidue!$A$2:$A$21,0))),"")</f>
        <v/>
      </c>
    </row>
    <row r="346" spans="1:31" x14ac:dyDescent="0.3">
      <c r="A346">
        <v>345</v>
      </c>
      <c r="B346" t="s">
        <v>653</v>
      </c>
      <c r="C346" t="s">
        <v>312</v>
      </c>
      <c r="D346">
        <v>60.396765422075902</v>
      </c>
      <c r="E346" t="s">
        <v>635</v>
      </c>
      <c r="F346">
        <v>63.005159854888902</v>
      </c>
      <c r="H346" s="4">
        <f t="shared" si="5"/>
        <v>60.396765422075902</v>
      </c>
      <c r="L346" t="str">
        <f>IF(AND($B347=L$1,areaSAS!$H346/(INDEX(maxArea_perResidue!$B$2:$B$21,MATCH($B347,maxArea_perResidue!$A$2:$A$21,0)))&gt;0),areaSAS!$H346/(INDEX(maxArea_perResidue!$B$2:$B$21,MATCH($B347,maxArea_perResidue!$A$2:$A$21,0))),"")</f>
        <v/>
      </c>
      <c r="M346" t="str">
        <f>IF(AND($B347=M$1,areaSAS!$H346/(INDEX(maxArea_perResidue!$B$2:$B$21,MATCH($B347,maxArea_perResidue!$A$2:$A$21,0)))&gt;0),areaSAS!$H346/(INDEX(maxArea_perResidue!$B$2:$B$21,MATCH($B347,maxArea_perResidue!$A$2:$A$21,0))),"")</f>
        <v/>
      </c>
      <c r="N346" t="str">
        <f>IF(AND($B347=N$1,areaSAS!$H346/(INDEX(maxArea_perResidue!$B$2:$B$21,MATCH($B347,maxArea_perResidue!$A$2:$A$21,0)))&gt;0),areaSAS!$H346/(INDEX(maxArea_perResidue!$B$2:$B$21,MATCH($B347,maxArea_perResidue!$A$2:$A$21,0))),"")</f>
        <v/>
      </c>
      <c r="O346" t="str">
        <f>IF(AND($B347=O$1,areaSAS!$H346/(INDEX(maxArea_perResidue!$B$2:$B$21,MATCH($B347,maxArea_perResidue!$A$2:$A$21,0)))&gt;0),areaSAS!$H346/(INDEX(maxArea_perResidue!$B$2:$B$21,MATCH($B347,maxArea_perResidue!$A$2:$A$21,0))),"")</f>
        <v/>
      </c>
      <c r="P346" t="str">
        <f>IF(AND($B347=P$1,areaSAS!$H346/(INDEX(maxArea_perResidue!$B$2:$B$21,MATCH($B347,maxArea_perResidue!$A$2:$A$21,0)))&gt;0),areaSAS!$H346/(INDEX(maxArea_perResidue!$B$2:$B$21,MATCH($B347,maxArea_perResidue!$A$2:$A$21,0))),"")</f>
        <v/>
      </c>
      <c r="Q346" t="str">
        <f>IF(AND($B347=Q$1,areaSAS!$H346/(INDEX(maxArea_perResidue!$B$2:$B$21,MATCH($B347,maxArea_perResidue!$A$2:$A$21,0)))&gt;0),areaSAS!$H346/(INDEX(maxArea_perResidue!$B$2:$B$21,MATCH($B347,maxArea_perResidue!$A$2:$A$21,0))),"")</f>
        <v/>
      </c>
      <c r="R346" t="str">
        <f>IF(AND($B347=R$1,areaSAS!$H346/(INDEX(maxArea_perResidue!$B$2:$B$21,MATCH($B347,maxArea_perResidue!$A$2:$A$21,0)))&gt;0),areaSAS!$H346/(INDEX(maxArea_perResidue!$B$2:$B$21,MATCH($B347,maxArea_perResidue!$A$2:$A$21,0))),"")</f>
        <v/>
      </c>
      <c r="S346" t="str">
        <f>IF(AND($B347=S$1,areaSAS!$H346/(INDEX(maxArea_perResidue!$B$2:$B$21,MATCH($B347,maxArea_perResidue!$A$2:$A$21,0)))&gt;0),areaSAS!$H346/(INDEX(maxArea_perResidue!$B$2:$B$21,MATCH($B347,maxArea_perResidue!$A$2:$A$21,0))),"")</f>
        <v/>
      </c>
      <c r="T346" t="str">
        <f>IF(AND($B347=T$1,areaSAS!$H346/(INDEX(maxArea_perResidue!$B$2:$B$21,MATCH($B347,maxArea_perResidue!$A$2:$A$21,0)))&gt;0),areaSAS!$H346/(INDEX(maxArea_perResidue!$B$2:$B$21,MATCH($B347,maxArea_perResidue!$A$2:$A$21,0))),"")</f>
        <v/>
      </c>
      <c r="U346" t="str">
        <f>IF(AND($B347=U$1,areaSAS!$H346/(INDEX(maxArea_perResidue!$B$2:$B$21,MATCH($B347,maxArea_perResidue!$A$2:$A$21,0)))&gt;0),areaSAS!$H346/(INDEX(maxArea_perResidue!$B$2:$B$21,MATCH($B347,maxArea_perResidue!$A$2:$A$21,0))),"")</f>
        <v/>
      </c>
      <c r="V346" t="str">
        <f>IF(AND($B347=V$1,areaSAS!$H346/(INDEX(maxArea_perResidue!$B$2:$B$21,MATCH($B347,maxArea_perResidue!$A$2:$A$21,0)))&gt;0),areaSAS!$H346/(INDEX(maxArea_perResidue!$B$2:$B$21,MATCH($B347,maxArea_perResidue!$A$2:$A$21,0))),"")</f>
        <v/>
      </c>
      <c r="W346" t="str">
        <f>IF(AND($B347=W$1,areaSAS!$H346/(INDEX(maxArea_perResidue!$B$2:$B$21,MATCH($B347,maxArea_perResidue!$A$2:$A$21,0)))&gt;0),areaSAS!$H346/(INDEX(maxArea_perResidue!$B$2:$B$21,MATCH($B347,maxArea_perResidue!$A$2:$A$21,0))),"")</f>
        <v/>
      </c>
      <c r="X346" t="str">
        <f>IF(AND($B347=X$1,areaSAS!$H346/(INDEX(maxArea_perResidue!$B$2:$B$21,MATCH($B347,maxArea_perResidue!$A$2:$A$21,0)))&gt;0),areaSAS!$H346/(INDEX(maxArea_perResidue!$B$2:$B$21,MATCH($B347,maxArea_perResidue!$A$2:$A$21,0))),"")</f>
        <v/>
      </c>
      <c r="Y346" t="str">
        <f>IF(AND($B347=Y$1,areaSAS!$H346/(INDEX(maxArea_perResidue!$B$2:$B$21,MATCH($B347,maxArea_perResidue!$A$2:$A$21,0)))&gt;0),areaSAS!$H346/(INDEX(maxArea_perResidue!$B$2:$B$21,MATCH($B347,maxArea_perResidue!$A$2:$A$21,0))),"")</f>
        <v/>
      </c>
      <c r="Z346" t="str">
        <f>IF(AND($B347=Z$1,areaSAS!$H346/(INDEX(maxArea_perResidue!$B$2:$B$21,MATCH($B347,maxArea_perResidue!$A$2:$A$21,0)))&gt;0),areaSAS!$H346/(INDEX(maxArea_perResidue!$B$2:$B$21,MATCH($B347,maxArea_perResidue!$A$2:$A$21,0))),"")</f>
        <v/>
      </c>
      <c r="AA346">
        <f>IF(AND($B347=AA$1,areaSAS!$H346/(INDEX(maxArea_perResidue!$B$2:$B$21,MATCH($B347,maxArea_perResidue!$A$2:$A$21,0)))&gt;0),areaSAS!$H346/(INDEX(maxArea_perResidue!$B$2:$B$21,MATCH($B347,maxArea_perResidue!$A$2:$A$21,0))),"")</f>
        <v>0.31621343152919318</v>
      </c>
      <c r="AB346" t="str">
        <f>IF(AND($B347=AB$1,areaSAS!$H346/(INDEX(maxArea_perResidue!$B$2:$B$21,MATCH($B347,maxArea_perResidue!$A$2:$A$21,0)))&gt;0),areaSAS!$H346/(INDEX(maxArea_perResidue!$B$2:$B$21,MATCH($B347,maxArea_perResidue!$A$2:$A$21,0))),"")</f>
        <v/>
      </c>
      <c r="AC346" t="str">
        <f>IF(AND($B347=AC$1,areaSAS!$H346/(INDEX(maxArea_perResidue!$B$2:$B$21,MATCH($B347,maxArea_perResidue!$A$2:$A$21,0)))&gt;0),areaSAS!$H346/(INDEX(maxArea_perResidue!$B$2:$B$21,MATCH($B347,maxArea_perResidue!$A$2:$A$21,0))),"")</f>
        <v/>
      </c>
      <c r="AD346" t="str">
        <f>IF(AND($B347=AD$1,areaSAS!$H346/(INDEX(maxArea_perResidue!$B$2:$B$21,MATCH($B347,maxArea_perResidue!$A$2:$A$21,0)))&gt;0),areaSAS!$H346/(INDEX(maxArea_perResidue!$B$2:$B$21,MATCH($B347,maxArea_perResidue!$A$2:$A$21,0))),"")</f>
        <v/>
      </c>
      <c r="AE346" s="7" t="str">
        <f>IF(AND($B347=AE$1,areaSAS!$H346/(INDEX(maxArea_perResidue!$B$2:$B$21,MATCH($B347,maxArea_perResidue!$A$2:$A$21,0)))&gt;0),areaSAS!$H346/(INDEX(maxArea_perResidue!$B$2:$B$21,MATCH($B347,maxArea_perResidue!$A$2:$A$21,0))),"")</f>
        <v/>
      </c>
    </row>
    <row r="347" spans="1:31" x14ac:dyDescent="0.3">
      <c r="A347">
        <v>346</v>
      </c>
      <c r="B347" t="s">
        <v>655</v>
      </c>
      <c r="C347" t="s">
        <v>313</v>
      </c>
      <c r="D347">
        <v>13.631056979298499</v>
      </c>
      <c r="E347" t="s">
        <v>636</v>
      </c>
      <c r="F347">
        <v>10.130100801587099</v>
      </c>
      <c r="H347" s="4">
        <f t="shared" si="5"/>
        <v>10.130100801587099</v>
      </c>
      <c r="L347" t="str">
        <f>IF(AND($B348=L$1,areaSAS!$H347/(INDEX(maxArea_perResidue!$B$2:$B$21,MATCH($B348,maxArea_perResidue!$A$2:$A$21,0)))&gt;0),areaSAS!$H347/(INDEX(maxArea_perResidue!$B$2:$B$21,MATCH($B348,maxArea_perResidue!$A$2:$A$21,0))),"")</f>
        <v/>
      </c>
      <c r="M347" t="str">
        <f>IF(AND($B348=M$1,areaSAS!$H347/(INDEX(maxArea_perResidue!$B$2:$B$21,MATCH($B348,maxArea_perResidue!$A$2:$A$21,0)))&gt;0),areaSAS!$H347/(INDEX(maxArea_perResidue!$B$2:$B$21,MATCH($B348,maxArea_perResidue!$A$2:$A$21,0))),"")</f>
        <v/>
      </c>
      <c r="N347" t="str">
        <f>IF(AND($B348=N$1,areaSAS!$H347/(INDEX(maxArea_perResidue!$B$2:$B$21,MATCH($B348,maxArea_perResidue!$A$2:$A$21,0)))&gt;0),areaSAS!$H347/(INDEX(maxArea_perResidue!$B$2:$B$21,MATCH($B348,maxArea_perResidue!$A$2:$A$21,0))),"")</f>
        <v/>
      </c>
      <c r="O347" t="str">
        <f>IF(AND($B348=O$1,areaSAS!$H347/(INDEX(maxArea_perResidue!$B$2:$B$21,MATCH($B348,maxArea_perResidue!$A$2:$A$21,0)))&gt;0),areaSAS!$H347/(INDEX(maxArea_perResidue!$B$2:$B$21,MATCH($B348,maxArea_perResidue!$A$2:$A$21,0))),"")</f>
        <v/>
      </c>
      <c r="P347" t="str">
        <f>IF(AND($B348=P$1,areaSAS!$H347/(INDEX(maxArea_perResidue!$B$2:$B$21,MATCH($B348,maxArea_perResidue!$A$2:$A$21,0)))&gt;0),areaSAS!$H347/(INDEX(maxArea_perResidue!$B$2:$B$21,MATCH($B348,maxArea_perResidue!$A$2:$A$21,0))),"")</f>
        <v/>
      </c>
      <c r="Q347" t="str">
        <f>IF(AND($B348=Q$1,areaSAS!$H347/(INDEX(maxArea_perResidue!$B$2:$B$21,MATCH($B348,maxArea_perResidue!$A$2:$A$21,0)))&gt;0),areaSAS!$H347/(INDEX(maxArea_perResidue!$B$2:$B$21,MATCH($B348,maxArea_perResidue!$A$2:$A$21,0))),"")</f>
        <v/>
      </c>
      <c r="R347" t="str">
        <f>IF(AND($B348=R$1,areaSAS!$H347/(INDEX(maxArea_perResidue!$B$2:$B$21,MATCH($B348,maxArea_perResidue!$A$2:$A$21,0)))&gt;0),areaSAS!$H347/(INDEX(maxArea_perResidue!$B$2:$B$21,MATCH($B348,maxArea_perResidue!$A$2:$A$21,0))),"")</f>
        <v/>
      </c>
      <c r="S347" t="str">
        <f>IF(AND($B348=S$1,areaSAS!$H347/(INDEX(maxArea_perResidue!$B$2:$B$21,MATCH($B348,maxArea_perResidue!$A$2:$A$21,0)))&gt;0),areaSAS!$H347/(INDEX(maxArea_perResidue!$B$2:$B$21,MATCH($B348,maxArea_perResidue!$A$2:$A$21,0))),"")</f>
        <v/>
      </c>
      <c r="T347" t="str">
        <f>IF(AND($B348=T$1,areaSAS!$H347/(INDEX(maxArea_perResidue!$B$2:$B$21,MATCH($B348,maxArea_perResidue!$A$2:$A$21,0)))&gt;0),areaSAS!$H347/(INDEX(maxArea_perResidue!$B$2:$B$21,MATCH($B348,maxArea_perResidue!$A$2:$A$21,0))),"")</f>
        <v/>
      </c>
      <c r="U347" t="str">
        <f>IF(AND($B348=U$1,areaSAS!$H347/(INDEX(maxArea_perResidue!$B$2:$B$21,MATCH($B348,maxArea_perResidue!$A$2:$A$21,0)))&gt;0),areaSAS!$H347/(INDEX(maxArea_perResidue!$B$2:$B$21,MATCH($B348,maxArea_perResidue!$A$2:$A$21,0))),"")</f>
        <v/>
      </c>
      <c r="V347" t="str">
        <f>IF(AND($B348=V$1,areaSAS!$H347/(INDEX(maxArea_perResidue!$B$2:$B$21,MATCH($B348,maxArea_perResidue!$A$2:$A$21,0)))&gt;0),areaSAS!$H347/(INDEX(maxArea_perResidue!$B$2:$B$21,MATCH($B348,maxArea_perResidue!$A$2:$A$21,0))),"")</f>
        <v/>
      </c>
      <c r="W347" t="str">
        <f>IF(AND($B348=W$1,areaSAS!$H347/(INDEX(maxArea_perResidue!$B$2:$B$21,MATCH($B348,maxArea_perResidue!$A$2:$A$21,0)))&gt;0),areaSAS!$H347/(INDEX(maxArea_perResidue!$B$2:$B$21,MATCH($B348,maxArea_perResidue!$A$2:$A$21,0))),"")</f>
        <v/>
      </c>
      <c r="X347">
        <f>IF(AND($B348=X$1,areaSAS!$H347/(INDEX(maxArea_perResidue!$B$2:$B$21,MATCH($B348,maxArea_perResidue!$A$2:$A$21,0)))&gt;0),areaSAS!$H347/(INDEX(maxArea_perResidue!$B$2:$B$21,MATCH($B348,maxArea_perResidue!$A$2:$A$21,0))),"")</f>
        <v>6.1394550312649086E-2</v>
      </c>
      <c r="Y347" t="str">
        <f>IF(AND($B348=Y$1,areaSAS!$H347/(INDEX(maxArea_perResidue!$B$2:$B$21,MATCH($B348,maxArea_perResidue!$A$2:$A$21,0)))&gt;0),areaSAS!$H347/(INDEX(maxArea_perResidue!$B$2:$B$21,MATCH($B348,maxArea_perResidue!$A$2:$A$21,0))),"")</f>
        <v/>
      </c>
      <c r="Z347" t="str">
        <f>IF(AND($B348=Z$1,areaSAS!$H347/(INDEX(maxArea_perResidue!$B$2:$B$21,MATCH($B348,maxArea_perResidue!$A$2:$A$21,0)))&gt;0),areaSAS!$H347/(INDEX(maxArea_perResidue!$B$2:$B$21,MATCH($B348,maxArea_perResidue!$A$2:$A$21,0))),"")</f>
        <v/>
      </c>
      <c r="AA347" t="str">
        <f>IF(AND($B348=AA$1,areaSAS!$H347/(INDEX(maxArea_perResidue!$B$2:$B$21,MATCH($B348,maxArea_perResidue!$A$2:$A$21,0)))&gt;0),areaSAS!$H347/(INDEX(maxArea_perResidue!$B$2:$B$21,MATCH($B348,maxArea_perResidue!$A$2:$A$21,0))),"")</f>
        <v/>
      </c>
      <c r="AB347" t="str">
        <f>IF(AND($B348=AB$1,areaSAS!$H347/(INDEX(maxArea_perResidue!$B$2:$B$21,MATCH($B348,maxArea_perResidue!$A$2:$A$21,0)))&gt;0),areaSAS!$H347/(INDEX(maxArea_perResidue!$B$2:$B$21,MATCH($B348,maxArea_perResidue!$A$2:$A$21,0))),"")</f>
        <v/>
      </c>
      <c r="AC347" t="str">
        <f>IF(AND($B348=AC$1,areaSAS!$H347/(INDEX(maxArea_perResidue!$B$2:$B$21,MATCH($B348,maxArea_perResidue!$A$2:$A$21,0)))&gt;0),areaSAS!$H347/(INDEX(maxArea_perResidue!$B$2:$B$21,MATCH($B348,maxArea_perResidue!$A$2:$A$21,0))),"")</f>
        <v/>
      </c>
      <c r="AD347" t="str">
        <f>IF(AND($B348=AD$1,areaSAS!$H347/(INDEX(maxArea_perResidue!$B$2:$B$21,MATCH($B348,maxArea_perResidue!$A$2:$A$21,0)))&gt;0),areaSAS!$H347/(INDEX(maxArea_perResidue!$B$2:$B$21,MATCH($B348,maxArea_perResidue!$A$2:$A$21,0))),"")</f>
        <v/>
      </c>
      <c r="AE347" s="7" t="str">
        <f>IF(AND($B348=AE$1,areaSAS!$H347/(INDEX(maxArea_perResidue!$B$2:$B$21,MATCH($B348,maxArea_perResidue!$A$2:$A$21,0)))&gt;0),areaSAS!$H347/(INDEX(maxArea_perResidue!$B$2:$B$21,MATCH($B348,maxArea_perResidue!$A$2:$A$21,0))),"")</f>
        <v/>
      </c>
    </row>
    <row r="348" spans="1:31" x14ac:dyDescent="0.3">
      <c r="A348">
        <v>347</v>
      </c>
      <c r="B348" t="s">
        <v>650</v>
      </c>
      <c r="C348" t="s">
        <v>314</v>
      </c>
      <c r="D348">
        <v>33.982702255249002</v>
      </c>
      <c r="E348" t="s">
        <v>637</v>
      </c>
      <c r="F348">
        <v>43.819873571395803</v>
      </c>
      <c r="H348" s="4">
        <f t="shared" si="5"/>
        <v>33.982702255249002</v>
      </c>
      <c r="L348" t="str">
        <f>IF(AND($B349=L$1,areaSAS!$H348/(INDEX(maxArea_perResidue!$B$2:$B$21,MATCH($B349,maxArea_perResidue!$A$2:$A$21,0)))&gt;0),areaSAS!$H348/(INDEX(maxArea_perResidue!$B$2:$B$21,MATCH($B349,maxArea_perResidue!$A$2:$A$21,0))),"")</f>
        <v/>
      </c>
      <c r="M348" t="str">
        <f>IF(AND($B349=M$1,areaSAS!$H348/(INDEX(maxArea_perResidue!$B$2:$B$21,MATCH($B349,maxArea_perResidue!$A$2:$A$21,0)))&gt;0),areaSAS!$H348/(INDEX(maxArea_perResidue!$B$2:$B$21,MATCH($B349,maxArea_perResidue!$A$2:$A$21,0))),"")</f>
        <v/>
      </c>
      <c r="N348">
        <f>IF(AND($B349=N$1,areaSAS!$H348/(INDEX(maxArea_perResidue!$B$2:$B$21,MATCH($B349,maxArea_perResidue!$A$2:$A$21,0)))&gt;0),areaSAS!$H348/(INDEX(maxArea_perResidue!$B$2:$B$21,MATCH($B349,maxArea_perResidue!$A$2:$A$21,0))),"")</f>
        <v>0.18172568050935295</v>
      </c>
      <c r="O348" t="str">
        <f>IF(AND($B349=O$1,areaSAS!$H348/(INDEX(maxArea_perResidue!$B$2:$B$21,MATCH($B349,maxArea_perResidue!$A$2:$A$21,0)))&gt;0),areaSAS!$H348/(INDEX(maxArea_perResidue!$B$2:$B$21,MATCH($B349,maxArea_perResidue!$A$2:$A$21,0))),"")</f>
        <v/>
      </c>
      <c r="P348" t="str">
        <f>IF(AND($B349=P$1,areaSAS!$H348/(INDEX(maxArea_perResidue!$B$2:$B$21,MATCH($B349,maxArea_perResidue!$A$2:$A$21,0)))&gt;0),areaSAS!$H348/(INDEX(maxArea_perResidue!$B$2:$B$21,MATCH($B349,maxArea_perResidue!$A$2:$A$21,0))),"")</f>
        <v/>
      </c>
      <c r="Q348" t="str">
        <f>IF(AND($B349=Q$1,areaSAS!$H348/(INDEX(maxArea_perResidue!$B$2:$B$21,MATCH($B349,maxArea_perResidue!$A$2:$A$21,0)))&gt;0),areaSAS!$H348/(INDEX(maxArea_perResidue!$B$2:$B$21,MATCH($B349,maxArea_perResidue!$A$2:$A$21,0))),"")</f>
        <v/>
      </c>
      <c r="R348" t="str">
        <f>IF(AND($B349=R$1,areaSAS!$H348/(INDEX(maxArea_perResidue!$B$2:$B$21,MATCH($B349,maxArea_perResidue!$A$2:$A$21,0)))&gt;0),areaSAS!$H348/(INDEX(maxArea_perResidue!$B$2:$B$21,MATCH($B349,maxArea_perResidue!$A$2:$A$21,0))),"")</f>
        <v/>
      </c>
      <c r="S348" t="str">
        <f>IF(AND($B349=S$1,areaSAS!$H348/(INDEX(maxArea_perResidue!$B$2:$B$21,MATCH($B349,maxArea_perResidue!$A$2:$A$21,0)))&gt;0),areaSAS!$H348/(INDEX(maxArea_perResidue!$B$2:$B$21,MATCH($B349,maxArea_perResidue!$A$2:$A$21,0))),"")</f>
        <v/>
      </c>
      <c r="T348" t="str">
        <f>IF(AND($B349=T$1,areaSAS!$H348/(INDEX(maxArea_perResidue!$B$2:$B$21,MATCH($B349,maxArea_perResidue!$A$2:$A$21,0)))&gt;0),areaSAS!$H348/(INDEX(maxArea_perResidue!$B$2:$B$21,MATCH($B349,maxArea_perResidue!$A$2:$A$21,0))),"")</f>
        <v/>
      </c>
      <c r="U348" t="str">
        <f>IF(AND($B349=U$1,areaSAS!$H348/(INDEX(maxArea_perResidue!$B$2:$B$21,MATCH($B349,maxArea_perResidue!$A$2:$A$21,0)))&gt;0),areaSAS!$H348/(INDEX(maxArea_perResidue!$B$2:$B$21,MATCH($B349,maxArea_perResidue!$A$2:$A$21,0))),"")</f>
        <v/>
      </c>
      <c r="V348" t="str">
        <f>IF(AND($B349=V$1,areaSAS!$H348/(INDEX(maxArea_perResidue!$B$2:$B$21,MATCH($B349,maxArea_perResidue!$A$2:$A$21,0)))&gt;0),areaSAS!$H348/(INDEX(maxArea_perResidue!$B$2:$B$21,MATCH($B349,maxArea_perResidue!$A$2:$A$21,0))),"")</f>
        <v/>
      </c>
      <c r="W348" t="str">
        <f>IF(AND($B349=W$1,areaSAS!$H348/(INDEX(maxArea_perResidue!$B$2:$B$21,MATCH($B349,maxArea_perResidue!$A$2:$A$21,0)))&gt;0),areaSAS!$H348/(INDEX(maxArea_perResidue!$B$2:$B$21,MATCH($B349,maxArea_perResidue!$A$2:$A$21,0))),"")</f>
        <v/>
      </c>
      <c r="X348" t="str">
        <f>IF(AND($B349=X$1,areaSAS!$H348/(INDEX(maxArea_perResidue!$B$2:$B$21,MATCH($B349,maxArea_perResidue!$A$2:$A$21,0)))&gt;0),areaSAS!$H348/(INDEX(maxArea_perResidue!$B$2:$B$21,MATCH($B349,maxArea_perResidue!$A$2:$A$21,0))),"")</f>
        <v/>
      </c>
      <c r="Y348" t="str">
        <f>IF(AND($B349=Y$1,areaSAS!$H348/(INDEX(maxArea_perResidue!$B$2:$B$21,MATCH($B349,maxArea_perResidue!$A$2:$A$21,0)))&gt;0),areaSAS!$H348/(INDEX(maxArea_perResidue!$B$2:$B$21,MATCH($B349,maxArea_perResidue!$A$2:$A$21,0))),"")</f>
        <v/>
      </c>
      <c r="Z348" t="str">
        <f>IF(AND($B349=Z$1,areaSAS!$H348/(INDEX(maxArea_perResidue!$B$2:$B$21,MATCH($B349,maxArea_perResidue!$A$2:$A$21,0)))&gt;0),areaSAS!$H348/(INDEX(maxArea_perResidue!$B$2:$B$21,MATCH($B349,maxArea_perResidue!$A$2:$A$21,0))),"")</f>
        <v/>
      </c>
      <c r="AA348" t="str">
        <f>IF(AND($B349=AA$1,areaSAS!$H348/(INDEX(maxArea_perResidue!$B$2:$B$21,MATCH($B349,maxArea_perResidue!$A$2:$A$21,0)))&gt;0),areaSAS!$H348/(INDEX(maxArea_perResidue!$B$2:$B$21,MATCH($B349,maxArea_perResidue!$A$2:$A$21,0))),"")</f>
        <v/>
      </c>
      <c r="AB348" t="str">
        <f>IF(AND($B349=AB$1,areaSAS!$H348/(INDEX(maxArea_perResidue!$B$2:$B$21,MATCH($B349,maxArea_perResidue!$A$2:$A$21,0)))&gt;0),areaSAS!$H348/(INDEX(maxArea_perResidue!$B$2:$B$21,MATCH($B349,maxArea_perResidue!$A$2:$A$21,0))),"")</f>
        <v/>
      </c>
      <c r="AC348" t="str">
        <f>IF(AND($B349=AC$1,areaSAS!$H348/(INDEX(maxArea_perResidue!$B$2:$B$21,MATCH($B349,maxArea_perResidue!$A$2:$A$21,0)))&gt;0),areaSAS!$H348/(INDEX(maxArea_perResidue!$B$2:$B$21,MATCH($B349,maxArea_perResidue!$A$2:$A$21,0))),"")</f>
        <v/>
      </c>
      <c r="AD348" t="str">
        <f>IF(AND($B349=AD$1,areaSAS!$H348/(INDEX(maxArea_perResidue!$B$2:$B$21,MATCH($B349,maxArea_perResidue!$A$2:$A$21,0)))&gt;0),areaSAS!$H348/(INDEX(maxArea_perResidue!$B$2:$B$21,MATCH($B349,maxArea_perResidue!$A$2:$A$21,0))),"")</f>
        <v/>
      </c>
      <c r="AE348" s="7" t="str">
        <f>IF(AND($B349=AE$1,areaSAS!$H348/(INDEX(maxArea_perResidue!$B$2:$B$21,MATCH($B349,maxArea_perResidue!$A$2:$A$21,0)))&gt;0),areaSAS!$H348/(INDEX(maxArea_perResidue!$B$2:$B$21,MATCH($B349,maxArea_perResidue!$A$2:$A$21,0))),"")</f>
        <v/>
      </c>
    </row>
    <row r="349" spans="1:31" x14ac:dyDescent="0.3">
      <c r="A349">
        <v>348</v>
      </c>
      <c r="B349" t="s">
        <v>653</v>
      </c>
      <c r="C349" t="s">
        <v>315</v>
      </c>
      <c r="D349">
        <v>42.196225062012601</v>
      </c>
      <c r="E349" t="s">
        <v>638</v>
      </c>
      <c r="F349">
        <v>42.098635479807797</v>
      </c>
      <c r="H349" s="4">
        <f t="shared" si="5"/>
        <v>42.098635479807797</v>
      </c>
      <c r="L349" t="str">
        <f>IF(AND($B350=L$1,areaSAS!$H349/(INDEX(maxArea_perResidue!$B$2:$B$21,MATCH($B350,maxArea_perResidue!$A$2:$A$21,0)))&gt;0),areaSAS!$H349/(INDEX(maxArea_perResidue!$B$2:$B$21,MATCH($B350,maxArea_perResidue!$A$2:$A$21,0))),"")</f>
        <v/>
      </c>
      <c r="M349" t="str">
        <f>IF(AND($B350=M$1,areaSAS!$H349/(INDEX(maxArea_perResidue!$B$2:$B$21,MATCH($B350,maxArea_perResidue!$A$2:$A$21,0)))&gt;0),areaSAS!$H349/(INDEX(maxArea_perResidue!$B$2:$B$21,MATCH($B350,maxArea_perResidue!$A$2:$A$21,0))),"")</f>
        <v/>
      </c>
      <c r="N349" t="str">
        <f>IF(AND($B350=N$1,areaSAS!$H349/(INDEX(maxArea_perResidue!$B$2:$B$21,MATCH($B350,maxArea_perResidue!$A$2:$A$21,0)))&gt;0),areaSAS!$H349/(INDEX(maxArea_perResidue!$B$2:$B$21,MATCH($B350,maxArea_perResidue!$A$2:$A$21,0))),"")</f>
        <v/>
      </c>
      <c r="O349" t="str">
        <f>IF(AND($B350=O$1,areaSAS!$H349/(INDEX(maxArea_perResidue!$B$2:$B$21,MATCH($B350,maxArea_perResidue!$A$2:$A$21,0)))&gt;0),areaSAS!$H349/(INDEX(maxArea_perResidue!$B$2:$B$21,MATCH($B350,maxArea_perResidue!$A$2:$A$21,0))),"")</f>
        <v/>
      </c>
      <c r="P349" t="str">
        <f>IF(AND($B350=P$1,areaSAS!$H349/(INDEX(maxArea_perResidue!$B$2:$B$21,MATCH($B350,maxArea_perResidue!$A$2:$A$21,0)))&gt;0),areaSAS!$H349/(INDEX(maxArea_perResidue!$B$2:$B$21,MATCH($B350,maxArea_perResidue!$A$2:$A$21,0))),"")</f>
        <v/>
      </c>
      <c r="Q349" t="str">
        <f>IF(AND($B350=Q$1,areaSAS!$H349/(INDEX(maxArea_perResidue!$B$2:$B$21,MATCH($B350,maxArea_perResidue!$A$2:$A$21,0)))&gt;0),areaSAS!$H349/(INDEX(maxArea_perResidue!$B$2:$B$21,MATCH($B350,maxArea_perResidue!$A$2:$A$21,0))),"")</f>
        <v/>
      </c>
      <c r="R349" t="str">
        <f>IF(AND($B350=R$1,areaSAS!$H349/(INDEX(maxArea_perResidue!$B$2:$B$21,MATCH($B350,maxArea_perResidue!$A$2:$A$21,0)))&gt;0),areaSAS!$H349/(INDEX(maxArea_perResidue!$B$2:$B$21,MATCH($B350,maxArea_perResidue!$A$2:$A$21,0))),"")</f>
        <v/>
      </c>
      <c r="S349" t="str">
        <f>IF(AND($B350=S$1,areaSAS!$H349/(INDEX(maxArea_perResidue!$B$2:$B$21,MATCH($B350,maxArea_perResidue!$A$2:$A$21,0)))&gt;0),areaSAS!$H349/(INDEX(maxArea_perResidue!$B$2:$B$21,MATCH($B350,maxArea_perResidue!$A$2:$A$21,0))),"")</f>
        <v/>
      </c>
      <c r="T349" t="str">
        <f>IF(AND($B350=T$1,areaSAS!$H349/(INDEX(maxArea_perResidue!$B$2:$B$21,MATCH($B350,maxArea_perResidue!$A$2:$A$21,0)))&gt;0),areaSAS!$H349/(INDEX(maxArea_perResidue!$B$2:$B$21,MATCH($B350,maxArea_perResidue!$A$2:$A$21,0))),"")</f>
        <v/>
      </c>
      <c r="U349" t="str">
        <f>IF(AND($B350=U$1,areaSAS!$H349/(INDEX(maxArea_perResidue!$B$2:$B$21,MATCH($B350,maxArea_perResidue!$A$2:$A$21,0)))&gt;0),areaSAS!$H349/(INDEX(maxArea_perResidue!$B$2:$B$21,MATCH($B350,maxArea_perResidue!$A$2:$A$21,0))),"")</f>
        <v/>
      </c>
      <c r="V349">
        <f>IF(AND($B350=V$1,areaSAS!$H349/(INDEX(maxArea_perResidue!$B$2:$B$21,MATCH($B350,maxArea_perResidue!$A$2:$A$21,0)))&gt;0),areaSAS!$H349/(INDEX(maxArea_perResidue!$B$2:$B$21,MATCH($B350,maxArea_perResidue!$A$2:$A$21,0))),"")</f>
        <v>0.29439605230634824</v>
      </c>
      <c r="W349" t="str">
        <f>IF(AND($B350=W$1,areaSAS!$H349/(INDEX(maxArea_perResidue!$B$2:$B$21,MATCH($B350,maxArea_perResidue!$A$2:$A$21,0)))&gt;0),areaSAS!$H349/(INDEX(maxArea_perResidue!$B$2:$B$21,MATCH($B350,maxArea_perResidue!$A$2:$A$21,0))),"")</f>
        <v/>
      </c>
      <c r="X349" t="str">
        <f>IF(AND($B350=X$1,areaSAS!$H349/(INDEX(maxArea_perResidue!$B$2:$B$21,MATCH($B350,maxArea_perResidue!$A$2:$A$21,0)))&gt;0),areaSAS!$H349/(INDEX(maxArea_perResidue!$B$2:$B$21,MATCH($B350,maxArea_perResidue!$A$2:$A$21,0))),"")</f>
        <v/>
      </c>
      <c r="Y349" t="str">
        <f>IF(AND($B350=Y$1,areaSAS!$H349/(INDEX(maxArea_perResidue!$B$2:$B$21,MATCH($B350,maxArea_perResidue!$A$2:$A$21,0)))&gt;0),areaSAS!$H349/(INDEX(maxArea_perResidue!$B$2:$B$21,MATCH($B350,maxArea_perResidue!$A$2:$A$21,0))),"")</f>
        <v/>
      </c>
      <c r="Z349" t="str">
        <f>IF(AND($B350=Z$1,areaSAS!$H349/(INDEX(maxArea_perResidue!$B$2:$B$21,MATCH($B350,maxArea_perResidue!$A$2:$A$21,0)))&gt;0),areaSAS!$H349/(INDEX(maxArea_perResidue!$B$2:$B$21,MATCH($B350,maxArea_perResidue!$A$2:$A$21,0))),"")</f>
        <v/>
      </c>
      <c r="AA349" t="str">
        <f>IF(AND($B350=AA$1,areaSAS!$H349/(INDEX(maxArea_perResidue!$B$2:$B$21,MATCH($B350,maxArea_perResidue!$A$2:$A$21,0)))&gt;0),areaSAS!$H349/(INDEX(maxArea_perResidue!$B$2:$B$21,MATCH($B350,maxArea_perResidue!$A$2:$A$21,0))),"")</f>
        <v/>
      </c>
      <c r="AB349" t="str">
        <f>IF(AND($B350=AB$1,areaSAS!$H349/(INDEX(maxArea_perResidue!$B$2:$B$21,MATCH($B350,maxArea_perResidue!$A$2:$A$21,0)))&gt;0),areaSAS!$H349/(INDEX(maxArea_perResidue!$B$2:$B$21,MATCH($B350,maxArea_perResidue!$A$2:$A$21,0))),"")</f>
        <v/>
      </c>
      <c r="AC349" t="str">
        <f>IF(AND($B350=AC$1,areaSAS!$H349/(INDEX(maxArea_perResidue!$B$2:$B$21,MATCH($B350,maxArea_perResidue!$A$2:$A$21,0)))&gt;0),areaSAS!$H349/(INDEX(maxArea_perResidue!$B$2:$B$21,MATCH($B350,maxArea_perResidue!$A$2:$A$21,0))),"")</f>
        <v/>
      </c>
      <c r="AD349" t="str">
        <f>IF(AND($B350=AD$1,areaSAS!$H349/(INDEX(maxArea_perResidue!$B$2:$B$21,MATCH($B350,maxArea_perResidue!$A$2:$A$21,0)))&gt;0),areaSAS!$H349/(INDEX(maxArea_perResidue!$B$2:$B$21,MATCH($B350,maxArea_perResidue!$A$2:$A$21,0))),"")</f>
        <v/>
      </c>
      <c r="AE349" s="7" t="str">
        <f>IF(AND($B350=AE$1,areaSAS!$H349/(INDEX(maxArea_perResidue!$B$2:$B$21,MATCH($B350,maxArea_perResidue!$A$2:$A$21,0)))&gt;0),areaSAS!$H349/(INDEX(maxArea_perResidue!$B$2:$B$21,MATCH($B350,maxArea_perResidue!$A$2:$A$21,0))),"")</f>
        <v/>
      </c>
    </row>
    <row r="350" spans="1:31" x14ac:dyDescent="0.3">
      <c r="A350">
        <v>349</v>
      </c>
      <c r="B350" t="s">
        <v>647</v>
      </c>
      <c r="C350" t="s">
        <v>316</v>
      </c>
      <c r="D350">
        <v>22.1989417783916</v>
      </c>
      <c r="E350" t="s">
        <v>639</v>
      </c>
      <c r="F350">
        <v>20.228469683788699</v>
      </c>
      <c r="H350" s="4">
        <f t="shared" si="5"/>
        <v>20.228469683788699</v>
      </c>
      <c r="L350" t="str">
        <f>IF(AND($B351=L$1,areaSAS!$H350/(INDEX(maxArea_perResidue!$B$2:$B$21,MATCH($B351,maxArea_perResidue!$A$2:$A$21,0)))&gt;0),areaSAS!$H350/(INDEX(maxArea_perResidue!$B$2:$B$21,MATCH($B351,maxArea_perResidue!$A$2:$A$21,0))),"")</f>
        <v/>
      </c>
      <c r="M350" t="str">
        <f>IF(AND($B351=M$1,areaSAS!$H350/(INDEX(maxArea_perResidue!$B$2:$B$21,MATCH($B351,maxArea_perResidue!$A$2:$A$21,0)))&gt;0),areaSAS!$H350/(INDEX(maxArea_perResidue!$B$2:$B$21,MATCH($B351,maxArea_perResidue!$A$2:$A$21,0))),"")</f>
        <v/>
      </c>
      <c r="N350" t="str">
        <f>IF(AND($B351=N$1,areaSAS!$H350/(INDEX(maxArea_perResidue!$B$2:$B$21,MATCH($B351,maxArea_perResidue!$A$2:$A$21,0)))&gt;0),areaSAS!$H350/(INDEX(maxArea_perResidue!$B$2:$B$21,MATCH($B351,maxArea_perResidue!$A$2:$A$21,0))),"")</f>
        <v/>
      </c>
      <c r="O350" t="str">
        <f>IF(AND($B351=O$1,areaSAS!$H350/(INDEX(maxArea_perResidue!$B$2:$B$21,MATCH($B351,maxArea_perResidue!$A$2:$A$21,0)))&gt;0),areaSAS!$H350/(INDEX(maxArea_perResidue!$B$2:$B$21,MATCH($B351,maxArea_perResidue!$A$2:$A$21,0))),"")</f>
        <v/>
      </c>
      <c r="P350" t="str">
        <f>IF(AND($B351=P$1,areaSAS!$H350/(INDEX(maxArea_perResidue!$B$2:$B$21,MATCH($B351,maxArea_perResidue!$A$2:$A$21,0)))&gt;0),areaSAS!$H350/(INDEX(maxArea_perResidue!$B$2:$B$21,MATCH($B351,maxArea_perResidue!$A$2:$A$21,0))),"")</f>
        <v/>
      </c>
      <c r="Q350" t="str">
        <f>IF(AND($B351=Q$1,areaSAS!$H350/(INDEX(maxArea_perResidue!$B$2:$B$21,MATCH($B351,maxArea_perResidue!$A$2:$A$21,0)))&gt;0),areaSAS!$H350/(INDEX(maxArea_perResidue!$B$2:$B$21,MATCH($B351,maxArea_perResidue!$A$2:$A$21,0))),"")</f>
        <v/>
      </c>
      <c r="R350" t="str">
        <f>IF(AND($B351=R$1,areaSAS!$H350/(INDEX(maxArea_perResidue!$B$2:$B$21,MATCH($B351,maxArea_perResidue!$A$2:$A$21,0)))&gt;0),areaSAS!$H350/(INDEX(maxArea_perResidue!$B$2:$B$21,MATCH($B351,maxArea_perResidue!$A$2:$A$21,0))),"")</f>
        <v/>
      </c>
      <c r="S350" t="str">
        <f>IF(AND($B351=S$1,areaSAS!$H350/(INDEX(maxArea_perResidue!$B$2:$B$21,MATCH($B351,maxArea_perResidue!$A$2:$A$21,0)))&gt;0),areaSAS!$H350/(INDEX(maxArea_perResidue!$B$2:$B$21,MATCH($B351,maxArea_perResidue!$A$2:$A$21,0))),"")</f>
        <v/>
      </c>
      <c r="T350" t="str">
        <f>IF(AND($B351=T$1,areaSAS!$H350/(INDEX(maxArea_perResidue!$B$2:$B$21,MATCH($B351,maxArea_perResidue!$A$2:$A$21,0)))&gt;0),areaSAS!$H350/(INDEX(maxArea_perResidue!$B$2:$B$21,MATCH($B351,maxArea_perResidue!$A$2:$A$21,0))),"")</f>
        <v/>
      </c>
      <c r="U350" t="str">
        <f>IF(AND($B351=U$1,areaSAS!$H350/(INDEX(maxArea_perResidue!$B$2:$B$21,MATCH($B351,maxArea_perResidue!$A$2:$A$21,0)))&gt;0),areaSAS!$H350/(INDEX(maxArea_perResidue!$B$2:$B$21,MATCH($B351,maxArea_perResidue!$A$2:$A$21,0))),"")</f>
        <v/>
      </c>
      <c r="V350" t="str">
        <f>IF(AND($B351=V$1,areaSAS!$H350/(INDEX(maxArea_perResidue!$B$2:$B$21,MATCH($B351,maxArea_perResidue!$A$2:$A$21,0)))&gt;0),areaSAS!$H350/(INDEX(maxArea_perResidue!$B$2:$B$21,MATCH($B351,maxArea_perResidue!$A$2:$A$21,0))),"")</f>
        <v/>
      </c>
      <c r="W350" t="str">
        <f>IF(AND($B351=W$1,areaSAS!$H350/(INDEX(maxArea_perResidue!$B$2:$B$21,MATCH($B351,maxArea_perResidue!$A$2:$A$21,0)))&gt;0),areaSAS!$H350/(INDEX(maxArea_perResidue!$B$2:$B$21,MATCH($B351,maxArea_perResidue!$A$2:$A$21,0))),"")</f>
        <v/>
      </c>
      <c r="X350" t="str">
        <f>IF(AND($B351=X$1,areaSAS!$H350/(INDEX(maxArea_perResidue!$B$2:$B$21,MATCH($B351,maxArea_perResidue!$A$2:$A$21,0)))&gt;0),areaSAS!$H350/(INDEX(maxArea_perResidue!$B$2:$B$21,MATCH($B351,maxArea_perResidue!$A$2:$A$21,0))),"")</f>
        <v/>
      </c>
      <c r="Y350" t="str">
        <f>IF(AND($B351=Y$1,areaSAS!$H350/(INDEX(maxArea_perResidue!$B$2:$B$21,MATCH($B351,maxArea_perResidue!$A$2:$A$21,0)))&gt;0),areaSAS!$H350/(INDEX(maxArea_perResidue!$B$2:$B$21,MATCH($B351,maxArea_perResidue!$A$2:$A$21,0))),"")</f>
        <v/>
      </c>
      <c r="Z350" t="str">
        <f>IF(AND($B351=Z$1,areaSAS!$H350/(INDEX(maxArea_perResidue!$B$2:$B$21,MATCH($B351,maxArea_perResidue!$A$2:$A$21,0)))&gt;0),areaSAS!$H350/(INDEX(maxArea_perResidue!$B$2:$B$21,MATCH($B351,maxArea_perResidue!$A$2:$A$21,0))),"")</f>
        <v/>
      </c>
      <c r="AA350">
        <f>IF(AND($B351=AA$1,areaSAS!$H350/(INDEX(maxArea_perResidue!$B$2:$B$21,MATCH($B351,maxArea_perResidue!$A$2:$A$21,0)))&gt;0),areaSAS!$H350/(INDEX(maxArea_perResidue!$B$2:$B$21,MATCH($B351,maxArea_perResidue!$A$2:$A$21,0))),"")</f>
        <v>0.10590821823973141</v>
      </c>
      <c r="AB350" t="str">
        <f>IF(AND($B351=AB$1,areaSAS!$H350/(INDEX(maxArea_perResidue!$B$2:$B$21,MATCH($B351,maxArea_perResidue!$A$2:$A$21,0)))&gt;0),areaSAS!$H350/(INDEX(maxArea_perResidue!$B$2:$B$21,MATCH($B351,maxArea_perResidue!$A$2:$A$21,0))),"")</f>
        <v/>
      </c>
      <c r="AC350" t="str">
        <f>IF(AND($B351=AC$1,areaSAS!$H350/(INDEX(maxArea_perResidue!$B$2:$B$21,MATCH($B351,maxArea_perResidue!$A$2:$A$21,0)))&gt;0),areaSAS!$H350/(INDEX(maxArea_perResidue!$B$2:$B$21,MATCH($B351,maxArea_perResidue!$A$2:$A$21,0))),"")</f>
        <v/>
      </c>
      <c r="AD350" t="str">
        <f>IF(AND($B351=AD$1,areaSAS!$H350/(INDEX(maxArea_perResidue!$B$2:$B$21,MATCH($B351,maxArea_perResidue!$A$2:$A$21,0)))&gt;0),areaSAS!$H350/(INDEX(maxArea_perResidue!$B$2:$B$21,MATCH($B351,maxArea_perResidue!$A$2:$A$21,0))),"")</f>
        <v/>
      </c>
      <c r="AE350" s="7" t="str">
        <f>IF(AND($B351=AE$1,areaSAS!$H350/(INDEX(maxArea_perResidue!$B$2:$B$21,MATCH($B351,maxArea_perResidue!$A$2:$A$21,0)))&gt;0),areaSAS!$H350/(INDEX(maxArea_perResidue!$B$2:$B$21,MATCH($B351,maxArea_perResidue!$A$2:$A$21,0))),"")</f>
        <v/>
      </c>
    </row>
    <row r="351" spans="1:31" x14ac:dyDescent="0.3">
      <c r="A351">
        <v>350</v>
      </c>
      <c r="B351" t="s">
        <v>655</v>
      </c>
      <c r="C351" t="s">
        <v>317</v>
      </c>
      <c r="D351">
        <v>187.56534862518299</v>
      </c>
      <c r="E351" t="s">
        <v>640</v>
      </c>
      <c r="F351">
        <v>202.027504205703</v>
      </c>
      <c r="H351" s="4">
        <f t="shared" si="5"/>
        <v>187.56534862518299</v>
      </c>
      <c r="L351" t="e">
        <f>IF(AND(#REF!=L$1,areaSAS!$H351/(INDEX(maxArea_perResidue!$B$2:$B$21,MATCH(#REF!,maxArea_perResidue!$A$2:$A$21,0)))&gt;0),areaSAS!$H351/(INDEX(maxArea_perResidue!$B$2:$B$21,MATCH(#REF!,maxArea_perResidue!$A$2:$A$21,0))),"")</f>
        <v>#REF!</v>
      </c>
      <c r="M351" t="e">
        <f>IF(AND(#REF!=M$1,areaSAS!$H351/(INDEX(maxArea_perResidue!$B$2:$B$21,MATCH(#REF!,maxArea_perResidue!$A$2:$A$21,0)))&gt;0),areaSAS!$H351/(INDEX(maxArea_perResidue!$B$2:$B$21,MATCH(#REF!,maxArea_perResidue!$A$2:$A$21,0))),"")</f>
        <v>#REF!</v>
      </c>
      <c r="N351" t="e">
        <f>IF(AND(#REF!=N$1,areaSAS!$H351/(INDEX(maxArea_perResidue!$B$2:$B$21,MATCH(#REF!,maxArea_perResidue!$A$2:$A$21,0)))&gt;0),areaSAS!$H351/(INDEX(maxArea_perResidue!$B$2:$B$21,MATCH(#REF!,maxArea_perResidue!$A$2:$A$21,0))),"")</f>
        <v>#REF!</v>
      </c>
      <c r="O351" t="e">
        <f>IF(AND(#REF!=O$1,areaSAS!$H351/(INDEX(maxArea_perResidue!$B$2:$B$21,MATCH(#REF!,maxArea_perResidue!$A$2:$A$21,0)))&gt;0),areaSAS!$H351/(INDEX(maxArea_perResidue!$B$2:$B$21,MATCH(#REF!,maxArea_perResidue!$A$2:$A$21,0))),"")</f>
        <v>#REF!</v>
      </c>
      <c r="P351" t="e">
        <f>IF(AND(#REF!=P$1,areaSAS!$H351/(INDEX(maxArea_perResidue!$B$2:$B$21,MATCH(#REF!,maxArea_perResidue!$A$2:$A$21,0)))&gt;0),areaSAS!$H351/(INDEX(maxArea_perResidue!$B$2:$B$21,MATCH(#REF!,maxArea_perResidue!$A$2:$A$21,0))),"")</f>
        <v>#REF!</v>
      </c>
      <c r="Q351" t="e">
        <f>IF(AND(#REF!=Q$1,areaSAS!$H351/(INDEX(maxArea_perResidue!$B$2:$B$21,MATCH(#REF!,maxArea_perResidue!$A$2:$A$21,0)))&gt;0),areaSAS!$H351/(INDEX(maxArea_perResidue!$B$2:$B$21,MATCH(#REF!,maxArea_perResidue!$A$2:$A$21,0))),"")</f>
        <v>#REF!</v>
      </c>
      <c r="R351" t="e">
        <f>IF(AND(#REF!=R$1,areaSAS!$H351/(INDEX(maxArea_perResidue!$B$2:$B$21,MATCH(#REF!,maxArea_perResidue!$A$2:$A$21,0)))&gt;0),areaSAS!$H351/(INDEX(maxArea_perResidue!$B$2:$B$21,MATCH(#REF!,maxArea_perResidue!$A$2:$A$21,0))),"")</f>
        <v>#REF!</v>
      </c>
      <c r="S351" t="e">
        <f>IF(AND(#REF!=S$1,areaSAS!$H351/(INDEX(maxArea_perResidue!$B$2:$B$21,MATCH(#REF!,maxArea_perResidue!$A$2:$A$21,0)))&gt;0),areaSAS!$H351/(INDEX(maxArea_perResidue!$B$2:$B$21,MATCH(#REF!,maxArea_perResidue!$A$2:$A$21,0))),"")</f>
        <v>#REF!</v>
      </c>
      <c r="T351" t="e">
        <f>IF(AND(#REF!=T$1,areaSAS!$H351/(INDEX(maxArea_perResidue!$B$2:$B$21,MATCH(#REF!,maxArea_perResidue!$A$2:$A$21,0)))&gt;0),areaSAS!$H351/(INDEX(maxArea_perResidue!$B$2:$B$21,MATCH(#REF!,maxArea_perResidue!$A$2:$A$21,0))),"")</f>
        <v>#REF!</v>
      </c>
      <c r="U351" t="e">
        <f>IF(AND(#REF!=U$1,areaSAS!$H351/(INDEX(maxArea_perResidue!$B$2:$B$21,MATCH(#REF!,maxArea_perResidue!$A$2:$A$21,0)))&gt;0),areaSAS!$H351/(INDEX(maxArea_perResidue!$B$2:$B$21,MATCH(#REF!,maxArea_perResidue!$A$2:$A$21,0))),"")</f>
        <v>#REF!</v>
      </c>
      <c r="V351" t="e">
        <f>IF(AND(#REF!=V$1,areaSAS!$H351/(INDEX(maxArea_perResidue!$B$2:$B$21,MATCH(#REF!,maxArea_perResidue!$A$2:$A$21,0)))&gt;0),areaSAS!$H351/(INDEX(maxArea_perResidue!$B$2:$B$21,MATCH(#REF!,maxArea_perResidue!$A$2:$A$21,0))),"")</f>
        <v>#REF!</v>
      </c>
      <c r="W351" t="e">
        <f>IF(AND(#REF!=W$1,areaSAS!$H351/(INDEX(maxArea_perResidue!$B$2:$B$21,MATCH(#REF!,maxArea_perResidue!$A$2:$A$21,0)))&gt;0),areaSAS!$H351/(INDEX(maxArea_perResidue!$B$2:$B$21,MATCH(#REF!,maxArea_perResidue!$A$2:$A$21,0))),"")</f>
        <v>#REF!</v>
      </c>
      <c r="X351" t="e">
        <f>IF(AND(#REF!=X$1,areaSAS!$H351/(INDEX(maxArea_perResidue!$B$2:$B$21,MATCH(#REF!,maxArea_perResidue!$A$2:$A$21,0)))&gt;0),areaSAS!$H351/(INDEX(maxArea_perResidue!$B$2:$B$21,MATCH(#REF!,maxArea_perResidue!$A$2:$A$21,0))),"")</f>
        <v>#REF!</v>
      </c>
      <c r="Y351" t="e">
        <f>IF(AND(#REF!=Y$1,areaSAS!$H351/(INDEX(maxArea_perResidue!$B$2:$B$21,MATCH(#REF!,maxArea_perResidue!$A$2:$A$21,0)))&gt;0),areaSAS!$H351/(INDEX(maxArea_perResidue!$B$2:$B$21,MATCH(#REF!,maxArea_perResidue!$A$2:$A$21,0))),"")</f>
        <v>#REF!</v>
      </c>
      <c r="Z351" t="e">
        <f>IF(AND(#REF!=Z$1,areaSAS!$H351/(INDEX(maxArea_perResidue!$B$2:$B$21,MATCH(#REF!,maxArea_perResidue!$A$2:$A$21,0)))&gt;0),areaSAS!$H351/(INDEX(maxArea_perResidue!$B$2:$B$21,MATCH(#REF!,maxArea_perResidue!$A$2:$A$21,0))),"")</f>
        <v>#REF!</v>
      </c>
      <c r="AA351" t="e">
        <f>IF(AND(#REF!=AA$1,areaSAS!$H351/(INDEX(maxArea_perResidue!$B$2:$B$21,MATCH(#REF!,maxArea_perResidue!$A$2:$A$21,0)))&gt;0),areaSAS!$H351/(INDEX(maxArea_perResidue!$B$2:$B$21,MATCH(#REF!,maxArea_perResidue!$A$2:$A$21,0))),"")</f>
        <v>#REF!</v>
      </c>
      <c r="AB351" t="e">
        <f>IF(AND(#REF!=AB$1,areaSAS!$H351/(INDEX(maxArea_perResidue!$B$2:$B$21,MATCH(#REF!,maxArea_perResidue!$A$2:$A$21,0)))&gt;0),areaSAS!$H351/(INDEX(maxArea_perResidue!$B$2:$B$21,MATCH(#REF!,maxArea_perResidue!$A$2:$A$21,0))),"")</f>
        <v>#REF!</v>
      </c>
      <c r="AC351" t="e">
        <f>IF(AND(#REF!=AC$1,areaSAS!$H351/(INDEX(maxArea_perResidue!$B$2:$B$21,MATCH(#REF!,maxArea_perResidue!$A$2:$A$21,0)))&gt;0),areaSAS!$H351/(INDEX(maxArea_perResidue!$B$2:$B$21,MATCH(#REF!,maxArea_perResidue!$A$2:$A$21,0))),"")</f>
        <v>#REF!</v>
      </c>
      <c r="AD351" t="e">
        <f>IF(AND(#REF!=AD$1,areaSAS!$H351/(INDEX(maxArea_perResidue!$B$2:$B$21,MATCH(#REF!,maxArea_perResidue!$A$2:$A$21,0)))&gt;0),areaSAS!$H351/(INDEX(maxArea_perResidue!$B$2:$B$21,MATCH(#REF!,maxArea_perResidue!$A$2:$A$21,0))),"")</f>
        <v>#REF!</v>
      </c>
      <c r="AE351" s="7" t="e">
        <f>IF(AND(#REF!=AE$1,areaSAS!$H351/(INDEX(maxArea_perResidue!$B$2:$B$21,MATCH(#REF!,maxArea_perResidue!$A$2:$A$21,0)))&gt;0),areaSAS!$H351/(INDEX(maxArea_perResidue!$B$2:$B$21,MATCH(#REF!,maxArea_perResidue!$A$2:$A$21,0))),"")</f>
        <v>#REF!</v>
      </c>
    </row>
    <row r="352" spans="1:31" x14ac:dyDescent="0.3">
      <c r="A352">
        <v>351</v>
      </c>
      <c r="H352" s="4">
        <f t="shared" si="5"/>
        <v>0</v>
      </c>
      <c r="L352" t="e">
        <f>IF(AND($B352=L$1,areaSAS!$H352/(INDEX(maxArea_perResidue!$B$2:$B$21,MATCH($B352,maxArea_perResidue!$A$2:$A$21,0)))&gt;0),areaSAS!$H352/(INDEX(maxArea_perResidue!$B$2:$B$21,MATCH($B352,maxArea_perResidue!$A$2:$A$21,0))),"")</f>
        <v>#N/A</v>
      </c>
      <c r="M352" t="e">
        <f>IF(AND($B352=M$1,areaSAS!$H352/(INDEX(maxArea_perResidue!$B$2:$B$21,MATCH($B352,maxArea_perResidue!$A$2:$A$21,0)))&gt;0),areaSAS!$H352/(INDEX(maxArea_perResidue!$B$2:$B$21,MATCH($B352,maxArea_perResidue!$A$2:$A$21,0))),"")</f>
        <v>#N/A</v>
      </c>
      <c r="N352" t="e">
        <f>IF(AND($B352=N$1,areaSAS!$H352/(INDEX(maxArea_perResidue!$B$2:$B$21,MATCH($B352,maxArea_perResidue!$A$2:$A$21,0)))&gt;0),areaSAS!$H352/(INDEX(maxArea_perResidue!$B$2:$B$21,MATCH($B352,maxArea_perResidue!$A$2:$A$21,0))),"")</f>
        <v>#N/A</v>
      </c>
      <c r="O352" t="e">
        <f>IF(AND($B352=O$1,areaSAS!$H352/(INDEX(maxArea_perResidue!$B$2:$B$21,MATCH($B352,maxArea_perResidue!$A$2:$A$21,0)))&gt;0),areaSAS!$H352/(INDEX(maxArea_perResidue!$B$2:$B$21,MATCH($B352,maxArea_perResidue!$A$2:$A$21,0))),"")</f>
        <v>#N/A</v>
      </c>
      <c r="P352" t="e">
        <f>IF(AND($B352=P$1,areaSAS!$H352/(INDEX(maxArea_perResidue!$B$2:$B$21,MATCH($B352,maxArea_perResidue!$A$2:$A$21,0)))&gt;0),areaSAS!$H352/(INDEX(maxArea_perResidue!$B$2:$B$21,MATCH($B352,maxArea_perResidue!$A$2:$A$21,0))),"")</f>
        <v>#N/A</v>
      </c>
      <c r="Q352" t="e">
        <f>IF(AND($B352=Q$1,areaSAS!$H352/(INDEX(maxArea_perResidue!$B$2:$B$21,MATCH($B352,maxArea_perResidue!$A$2:$A$21,0)))&gt;0),areaSAS!$H352/(INDEX(maxArea_perResidue!$B$2:$B$21,MATCH($B352,maxArea_perResidue!$A$2:$A$21,0))),"")</f>
        <v>#N/A</v>
      </c>
      <c r="R352" t="e">
        <f>IF(AND($B352=R$1,areaSAS!$H352/(INDEX(maxArea_perResidue!$B$2:$B$21,MATCH($B352,maxArea_perResidue!$A$2:$A$21,0)))&gt;0),areaSAS!$H352/(INDEX(maxArea_perResidue!$B$2:$B$21,MATCH($B352,maxArea_perResidue!$A$2:$A$21,0))),"")</f>
        <v>#N/A</v>
      </c>
      <c r="S352" t="e">
        <f>IF(AND($B352=S$1,areaSAS!$H352/(INDEX(maxArea_perResidue!$B$2:$B$21,MATCH($B352,maxArea_perResidue!$A$2:$A$21,0)))&gt;0),areaSAS!$H352/(INDEX(maxArea_perResidue!$B$2:$B$21,MATCH($B352,maxArea_perResidue!$A$2:$A$21,0))),"")</f>
        <v>#N/A</v>
      </c>
      <c r="T352" t="e">
        <f>IF(AND($B352=T$1,areaSAS!$H352/(INDEX(maxArea_perResidue!$B$2:$B$21,MATCH($B352,maxArea_perResidue!$A$2:$A$21,0)))&gt;0),areaSAS!$H352/(INDEX(maxArea_perResidue!$B$2:$B$21,MATCH($B352,maxArea_perResidue!$A$2:$A$21,0))),"")</f>
        <v>#N/A</v>
      </c>
      <c r="U352" t="e">
        <f>IF(AND($B352=U$1,areaSAS!$H352/(INDEX(maxArea_perResidue!$B$2:$B$21,MATCH($B352,maxArea_perResidue!$A$2:$A$21,0)))&gt;0),areaSAS!$H352/(INDEX(maxArea_perResidue!$B$2:$B$21,MATCH($B352,maxArea_perResidue!$A$2:$A$21,0))),"")</f>
        <v>#N/A</v>
      </c>
      <c r="V352" t="e">
        <f>IF(AND($B352=V$1,areaSAS!$H352/(INDEX(maxArea_perResidue!$B$2:$B$21,MATCH($B352,maxArea_perResidue!$A$2:$A$21,0)))&gt;0),areaSAS!$H352/(INDEX(maxArea_perResidue!$B$2:$B$21,MATCH($B352,maxArea_perResidue!$A$2:$A$21,0))),"")</f>
        <v>#N/A</v>
      </c>
      <c r="W352" t="e">
        <f>IF(AND($B352=W$1,areaSAS!$H352/(INDEX(maxArea_perResidue!$B$2:$B$21,MATCH($B352,maxArea_perResidue!$A$2:$A$21,0)))&gt;0),areaSAS!$H352/(INDEX(maxArea_perResidue!$B$2:$B$21,MATCH($B352,maxArea_perResidue!$A$2:$A$21,0))),"")</f>
        <v>#N/A</v>
      </c>
      <c r="X352" t="e">
        <f>IF(AND($B352=X$1,areaSAS!$H352/(INDEX(maxArea_perResidue!$B$2:$B$21,MATCH($B352,maxArea_perResidue!$A$2:$A$21,0)))&gt;0),areaSAS!$H352/(INDEX(maxArea_perResidue!$B$2:$B$21,MATCH($B352,maxArea_perResidue!$A$2:$A$21,0))),"")</f>
        <v>#N/A</v>
      </c>
      <c r="Y352" t="e">
        <f>IF(AND($B352=Y$1,areaSAS!$H352/(INDEX(maxArea_perResidue!$B$2:$B$21,MATCH($B352,maxArea_perResidue!$A$2:$A$21,0)))&gt;0),areaSAS!$H352/(INDEX(maxArea_perResidue!$B$2:$B$21,MATCH($B352,maxArea_perResidue!$A$2:$A$21,0))),"")</f>
        <v>#N/A</v>
      </c>
      <c r="Z352" t="e">
        <f>IF(AND($B352=Z$1,areaSAS!$H352/(INDEX(maxArea_perResidue!$B$2:$B$21,MATCH($B352,maxArea_perResidue!$A$2:$A$21,0)))&gt;0),areaSAS!$H352/(INDEX(maxArea_perResidue!$B$2:$B$21,MATCH($B352,maxArea_perResidue!$A$2:$A$21,0))),"")</f>
        <v>#N/A</v>
      </c>
      <c r="AA352" t="e">
        <f>IF(AND($B352=AA$1,areaSAS!$H352/(INDEX(maxArea_perResidue!$B$2:$B$21,MATCH($B352,maxArea_perResidue!$A$2:$A$21,0)))&gt;0),areaSAS!$H352/(INDEX(maxArea_perResidue!$B$2:$B$21,MATCH($B352,maxArea_perResidue!$A$2:$A$21,0))),"")</f>
        <v>#N/A</v>
      </c>
      <c r="AB352" t="e">
        <f>IF(AND($B352=AB$1,areaSAS!$H352/(INDEX(maxArea_perResidue!$B$2:$B$21,MATCH($B352,maxArea_perResidue!$A$2:$A$21,0)))&gt;0),areaSAS!$H352/(INDEX(maxArea_perResidue!$B$2:$B$21,MATCH($B352,maxArea_perResidue!$A$2:$A$21,0))),"")</f>
        <v>#N/A</v>
      </c>
      <c r="AC352" t="e">
        <f>IF(AND($B352=AC$1,areaSAS!$H352/(INDEX(maxArea_perResidue!$B$2:$B$21,MATCH($B352,maxArea_perResidue!$A$2:$A$21,0)))&gt;0),areaSAS!$H352/(INDEX(maxArea_perResidue!$B$2:$B$21,MATCH($B352,maxArea_perResidue!$A$2:$A$21,0))),"")</f>
        <v>#N/A</v>
      </c>
      <c r="AD352" t="e">
        <f>IF(AND($B352=AD$1,areaSAS!$H352/(INDEX(maxArea_perResidue!$B$2:$B$21,MATCH($B352,maxArea_perResidue!$A$2:$A$21,0)))&gt;0),areaSAS!$H352/(INDEX(maxArea_perResidue!$B$2:$B$21,MATCH($B352,maxArea_perResidue!$A$2:$A$21,0))),"")</f>
        <v>#N/A</v>
      </c>
      <c r="AE352" s="7" t="e">
        <f>IF(AND($B352=AE$1,areaSAS!$H352/(INDEX(maxArea_perResidue!$B$2:$B$21,MATCH($B352,maxArea_perResidue!$A$2:$A$21,0)))&gt;0),areaSAS!$H352/(INDEX(maxArea_perResidue!$B$2:$B$21,MATCH($B352,maxArea_perResidue!$A$2:$A$21,0))),"")</f>
        <v>#N/A</v>
      </c>
    </row>
    <row r="353" spans="1:31" x14ac:dyDescent="0.3">
      <c r="A353">
        <v>352</v>
      </c>
      <c r="H353" s="4">
        <f t="shared" si="5"/>
        <v>0</v>
      </c>
      <c r="L353" t="e">
        <f>IF(AND($B353=L$1,areaSAS!$H353/(INDEX(maxArea_perResidue!$B$2:$B$21,MATCH($B353,maxArea_perResidue!$A$2:$A$21,0)))&gt;0),areaSAS!$H353/(INDEX(maxArea_perResidue!$B$2:$B$21,MATCH($B353,maxArea_perResidue!$A$2:$A$21,0))),"")</f>
        <v>#N/A</v>
      </c>
      <c r="M353" t="e">
        <f>IF(AND($B353=M$1,areaSAS!$H353/(INDEX(maxArea_perResidue!$B$2:$B$21,MATCH($B353,maxArea_perResidue!$A$2:$A$21,0)))&gt;0),areaSAS!$H353/(INDEX(maxArea_perResidue!$B$2:$B$21,MATCH($B353,maxArea_perResidue!$A$2:$A$21,0))),"")</f>
        <v>#N/A</v>
      </c>
      <c r="N353" t="e">
        <f>IF(AND($B353=N$1,areaSAS!$H353/(INDEX(maxArea_perResidue!$B$2:$B$21,MATCH($B353,maxArea_perResidue!$A$2:$A$21,0)))&gt;0),areaSAS!$H353/(INDEX(maxArea_perResidue!$B$2:$B$21,MATCH($B353,maxArea_perResidue!$A$2:$A$21,0))),"")</f>
        <v>#N/A</v>
      </c>
      <c r="O353" t="e">
        <f>IF(AND($B353=O$1,areaSAS!$H353/(INDEX(maxArea_perResidue!$B$2:$B$21,MATCH($B353,maxArea_perResidue!$A$2:$A$21,0)))&gt;0),areaSAS!$H353/(INDEX(maxArea_perResidue!$B$2:$B$21,MATCH($B353,maxArea_perResidue!$A$2:$A$21,0))),"")</f>
        <v>#N/A</v>
      </c>
      <c r="P353" t="e">
        <f>IF(AND($B353=P$1,areaSAS!$H353/(INDEX(maxArea_perResidue!$B$2:$B$21,MATCH($B353,maxArea_perResidue!$A$2:$A$21,0)))&gt;0),areaSAS!$H353/(INDEX(maxArea_perResidue!$B$2:$B$21,MATCH($B353,maxArea_perResidue!$A$2:$A$21,0))),"")</f>
        <v>#N/A</v>
      </c>
      <c r="Q353" t="e">
        <f>IF(AND($B353=Q$1,areaSAS!$H353/(INDEX(maxArea_perResidue!$B$2:$B$21,MATCH($B353,maxArea_perResidue!$A$2:$A$21,0)))&gt;0),areaSAS!$H353/(INDEX(maxArea_perResidue!$B$2:$B$21,MATCH($B353,maxArea_perResidue!$A$2:$A$21,0))),"")</f>
        <v>#N/A</v>
      </c>
      <c r="R353" t="e">
        <f>IF(AND($B353=R$1,areaSAS!$H353/(INDEX(maxArea_perResidue!$B$2:$B$21,MATCH($B353,maxArea_perResidue!$A$2:$A$21,0)))&gt;0),areaSAS!$H353/(INDEX(maxArea_perResidue!$B$2:$B$21,MATCH($B353,maxArea_perResidue!$A$2:$A$21,0))),"")</f>
        <v>#N/A</v>
      </c>
      <c r="S353" t="e">
        <f>IF(AND($B353=S$1,areaSAS!$H353/(INDEX(maxArea_perResidue!$B$2:$B$21,MATCH($B353,maxArea_perResidue!$A$2:$A$21,0)))&gt;0),areaSAS!$H353/(INDEX(maxArea_perResidue!$B$2:$B$21,MATCH($B353,maxArea_perResidue!$A$2:$A$21,0))),"")</f>
        <v>#N/A</v>
      </c>
      <c r="T353" t="e">
        <f>IF(AND($B353=T$1,areaSAS!$H353/(INDEX(maxArea_perResidue!$B$2:$B$21,MATCH($B353,maxArea_perResidue!$A$2:$A$21,0)))&gt;0),areaSAS!$H353/(INDEX(maxArea_perResidue!$B$2:$B$21,MATCH($B353,maxArea_perResidue!$A$2:$A$21,0))),"")</f>
        <v>#N/A</v>
      </c>
      <c r="U353" t="e">
        <f>IF(AND($B353=U$1,areaSAS!$H353/(INDEX(maxArea_perResidue!$B$2:$B$21,MATCH($B353,maxArea_perResidue!$A$2:$A$21,0)))&gt;0),areaSAS!$H353/(INDEX(maxArea_perResidue!$B$2:$B$21,MATCH($B353,maxArea_perResidue!$A$2:$A$21,0))),"")</f>
        <v>#N/A</v>
      </c>
      <c r="V353" t="e">
        <f>IF(AND($B353=V$1,areaSAS!$H353/(INDEX(maxArea_perResidue!$B$2:$B$21,MATCH($B353,maxArea_perResidue!$A$2:$A$21,0)))&gt;0),areaSAS!$H353/(INDEX(maxArea_perResidue!$B$2:$B$21,MATCH($B353,maxArea_perResidue!$A$2:$A$21,0))),"")</f>
        <v>#N/A</v>
      </c>
      <c r="W353" t="e">
        <f>IF(AND($B353=W$1,areaSAS!$H353/(INDEX(maxArea_perResidue!$B$2:$B$21,MATCH($B353,maxArea_perResidue!$A$2:$A$21,0)))&gt;0),areaSAS!$H353/(INDEX(maxArea_perResidue!$B$2:$B$21,MATCH($B353,maxArea_perResidue!$A$2:$A$21,0))),"")</f>
        <v>#N/A</v>
      </c>
      <c r="X353" t="e">
        <f>IF(AND($B353=X$1,areaSAS!$H353/(INDEX(maxArea_perResidue!$B$2:$B$21,MATCH($B353,maxArea_perResidue!$A$2:$A$21,0)))&gt;0),areaSAS!$H353/(INDEX(maxArea_perResidue!$B$2:$B$21,MATCH($B353,maxArea_perResidue!$A$2:$A$21,0))),"")</f>
        <v>#N/A</v>
      </c>
      <c r="Y353" t="e">
        <f>IF(AND($B353=Y$1,areaSAS!$H353/(INDEX(maxArea_perResidue!$B$2:$B$21,MATCH($B353,maxArea_perResidue!$A$2:$A$21,0)))&gt;0),areaSAS!$H353/(INDEX(maxArea_perResidue!$B$2:$B$21,MATCH($B353,maxArea_perResidue!$A$2:$A$21,0))),"")</f>
        <v>#N/A</v>
      </c>
      <c r="Z353" t="e">
        <f>IF(AND($B353=Z$1,areaSAS!$H353/(INDEX(maxArea_perResidue!$B$2:$B$21,MATCH($B353,maxArea_perResidue!$A$2:$A$21,0)))&gt;0),areaSAS!$H353/(INDEX(maxArea_perResidue!$B$2:$B$21,MATCH($B353,maxArea_perResidue!$A$2:$A$21,0))),"")</f>
        <v>#N/A</v>
      </c>
      <c r="AA353" t="e">
        <f>IF(AND($B353=AA$1,areaSAS!$H353/(INDEX(maxArea_perResidue!$B$2:$B$21,MATCH($B353,maxArea_perResidue!$A$2:$A$21,0)))&gt;0),areaSAS!$H353/(INDEX(maxArea_perResidue!$B$2:$B$21,MATCH($B353,maxArea_perResidue!$A$2:$A$21,0))),"")</f>
        <v>#N/A</v>
      </c>
      <c r="AB353" t="e">
        <f>IF(AND($B353=AB$1,areaSAS!$H353/(INDEX(maxArea_perResidue!$B$2:$B$21,MATCH($B353,maxArea_perResidue!$A$2:$A$21,0)))&gt;0),areaSAS!$H353/(INDEX(maxArea_perResidue!$B$2:$B$21,MATCH($B353,maxArea_perResidue!$A$2:$A$21,0))),"")</f>
        <v>#N/A</v>
      </c>
      <c r="AC353" t="e">
        <f>IF(AND($B353=AC$1,areaSAS!$H353/(INDEX(maxArea_perResidue!$B$2:$B$21,MATCH($B353,maxArea_perResidue!$A$2:$A$21,0)))&gt;0),areaSAS!$H353/(INDEX(maxArea_perResidue!$B$2:$B$21,MATCH($B353,maxArea_perResidue!$A$2:$A$21,0))),"")</f>
        <v>#N/A</v>
      </c>
      <c r="AD353" t="e">
        <f>IF(AND($B353=AD$1,areaSAS!$H353/(INDEX(maxArea_perResidue!$B$2:$B$21,MATCH($B353,maxArea_perResidue!$A$2:$A$21,0)))&gt;0),areaSAS!$H353/(INDEX(maxArea_perResidue!$B$2:$B$21,MATCH($B353,maxArea_perResidue!$A$2:$A$21,0))),"")</f>
        <v>#N/A</v>
      </c>
      <c r="AE353" s="7" t="e">
        <f>IF(AND($B353=AE$1,areaSAS!$H353/(INDEX(maxArea_perResidue!$B$2:$B$21,MATCH($B353,maxArea_perResidue!$A$2:$A$21,0)))&gt;0),areaSAS!$H353/(INDEX(maxArea_perResidue!$B$2:$B$21,MATCH($B353,maxArea_perResidue!$A$2:$A$21,0))),"")</f>
        <v>#N/A</v>
      </c>
    </row>
    <row r="354" spans="1:31" x14ac:dyDescent="0.3">
      <c r="A354">
        <v>353</v>
      </c>
      <c r="H354" s="4">
        <f t="shared" si="5"/>
        <v>0</v>
      </c>
      <c r="L354" t="e">
        <f>IF(AND($B354=L$1,areaSAS!$H354/(INDEX(maxArea_perResidue!$B$2:$B$21,MATCH($B354,maxArea_perResidue!$A$2:$A$21,0)))&gt;0),areaSAS!$H354/(INDEX(maxArea_perResidue!$B$2:$B$21,MATCH($B354,maxArea_perResidue!$A$2:$A$21,0))),"")</f>
        <v>#N/A</v>
      </c>
      <c r="M354" t="e">
        <f>IF(AND($B354=M$1,areaSAS!$H354/(INDEX(maxArea_perResidue!$B$2:$B$21,MATCH($B354,maxArea_perResidue!$A$2:$A$21,0)))&gt;0),areaSAS!$H354/(INDEX(maxArea_perResidue!$B$2:$B$21,MATCH($B354,maxArea_perResidue!$A$2:$A$21,0))),"")</f>
        <v>#N/A</v>
      </c>
      <c r="N354" t="e">
        <f>IF(AND($B354=N$1,areaSAS!$H354/(INDEX(maxArea_perResidue!$B$2:$B$21,MATCH($B354,maxArea_perResidue!$A$2:$A$21,0)))&gt;0),areaSAS!$H354/(INDEX(maxArea_perResidue!$B$2:$B$21,MATCH($B354,maxArea_perResidue!$A$2:$A$21,0))),"")</f>
        <v>#N/A</v>
      </c>
      <c r="O354" t="e">
        <f>IF(AND($B354=O$1,areaSAS!$H354/(INDEX(maxArea_perResidue!$B$2:$B$21,MATCH($B354,maxArea_perResidue!$A$2:$A$21,0)))&gt;0),areaSAS!$H354/(INDEX(maxArea_perResidue!$B$2:$B$21,MATCH($B354,maxArea_perResidue!$A$2:$A$21,0))),"")</f>
        <v>#N/A</v>
      </c>
      <c r="P354" t="e">
        <f>IF(AND($B354=P$1,areaSAS!$H354/(INDEX(maxArea_perResidue!$B$2:$B$21,MATCH($B354,maxArea_perResidue!$A$2:$A$21,0)))&gt;0),areaSAS!$H354/(INDEX(maxArea_perResidue!$B$2:$B$21,MATCH($B354,maxArea_perResidue!$A$2:$A$21,0))),"")</f>
        <v>#N/A</v>
      </c>
      <c r="Q354" t="e">
        <f>IF(AND($B354=Q$1,areaSAS!$H354/(INDEX(maxArea_perResidue!$B$2:$B$21,MATCH($B354,maxArea_perResidue!$A$2:$A$21,0)))&gt;0),areaSAS!$H354/(INDEX(maxArea_perResidue!$B$2:$B$21,MATCH($B354,maxArea_perResidue!$A$2:$A$21,0))),"")</f>
        <v>#N/A</v>
      </c>
      <c r="R354" t="e">
        <f>IF(AND($B354=R$1,areaSAS!$H354/(INDEX(maxArea_perResidue!$B$2:$B$21,MATCH($B354,maxArea_perResidue!$A$2:$A$21,0)))&gt;0),areaSAS!$H354/(INDEX(maxArea_perResidue!$B$2:$B$21,MATCH($B354,maxArea_perResidue!$A$2:$A$21,0))),"")</f>
        <v>#N/A</v>
      </c>
      <c r="S354" t="e">
        <f>IF(AND($B354=S$1,areaSAS!$H354/(INDEX(maxArea_perResidue!$B$2:$B$21,MATCH($B354,maxArea_perResidue!$A$2:$A$21,0)))&gt;0),areaSAS!$H354/(INDEX(maxArea_perResidue!$B$2:$B$21,MATCH($B354,maxArea_perResidue!$A$2:$A$21,0))),"")</f>
        <v>#N/A</v>
      </c>
      <c r="T354" t="e">
        <f>IF(AND($B354=T$1,areaSAS!$H354/(INDEX(maxArea_perResidue!$B$2:$B$21,MATCH($B354,maxArea_perResidue!$A$2:$A$21,0)))&gt;0),areaSAS!$H354/(INDEX(maxArea_perResidue!$B$2:$B$21,MATCH($B354,maxArea_perResidue!$A$2:$A$21,0))),"")</f>
        <v>#N/A</v>
      </c>
      <c r="U354" t="e">
        <f>IF(AND($B354=U$1,areaSAS!$H354/(INDEX(maxArea_perResidue!$B$2:$B$21,MATCH($B354,maxArea_perResidue!$A$2:$A$21,0)))&gt;0),areaSAS!$H354/(INDEX(maxArea_perResidue!$B$2:$B$21,MATCH($B354,maxArea_perResidue!$A$2:$A$21,0))),"")</f>
        <v>#N/A</v>
      </c>
      <c r="V354" t="e">
        <f>IF(AND($B354=V$1,areaSAS!$H354/(INDEX(maxArea_perResidue!$B$2:$B$21,MATCH($B354,maxArea_perResidue!$A$2:$A$21,0)))&gt;0),areaSAS!$H354/(INDEX(maxArea_perResidue!$B$2:$B$21,MATCH($B354,maxArea_perResidue!$A$2:$A$21,0))),"")</f>
        <v>#N/A</v>
      </c>
      <c r="W354" t="e">
        <f>IF(AND($B354=W$1,areaSAS!$H354/(INDEX(maxArea_perResidue!$B$2:$B$21,MATCH($B354,maxArea_perResidue!$A$2:$A$21,0)))&gt;0),areaSAS!$H354/(INDEX(maxArea_perResidue!$B$2:$B$21,MATCH($B354,maxArea_perResidue!$A$2:$A$21,0))),"")</f>
        <v>#N/A</v>
      </c>
      <c r="X354" t="e">
        <f>IF(AND($B354=X$1,areaSAS!$H354/(INDEX(maxArea_perResidue!$B$2:$B$21,MATCH($B354,maxArea_perResidue!$A$2:$A$21,0)))&gt;0),areaSAS!$H354/(INDEX(maxArea_perResidue!$B$2:$B$21,MATCH($B354,maxArea_perResidue!$A$2:$A$21,0))),"")</f>
        <v>#N/A</v>
      </c>
      <c r="Y354" t="e">
        <f>IF(AND($B354=Y$1,areaSAS!$H354/(INDEX(maxArea_perResidue!$B$2:$B$21,MATCH($B354,maxArea_perResidue!$A$2:$A$21,0)))&gt;0),areaSAS!$H354/(INDEX(maxArea_perResidue!$B$2:$B$21,MATCH($B354,maxArea_perResidue!$A$2:$A$21,0))),"")</f>
        <v>#N/A</v>
      </c>
      <c r="Z354" t="e">
        <f>IF(AND($B354=Z$1,areaSAS!$H354/(INDEX(maxArea_perResidue!$B$2:$B$21,MATCH($B354,maxArea_perResidue!$A$2:$A$21,0)))&gt;0),areaSAS!$H354/(INDEX(maxArea_perResidue!$B$2:$B$21,MATCH($B354,maxArea_perResidue!$A$2:$A$21,0))),"")</f>
        <v>#N/A</v>
      </c>
      <c r="AA354" t="e">
        <f>IF(AND($B354=AA$1,areaSAS!$H354/(INDEX(maxArea_perResidue!$B$2:$B$21,MATCH($B354,maxArea_perResidue!$A$2:$A$21,0)))&gt;0),areaSAS!$H354/(INDEX(maxArea_perResidue!$B$2:$B$21,MATCH($B354,maxArea_perResidue!$A$2:$A$21,0))),"")</f>
        <v>#N/A</v>
      </c>
      <c r="AB354" t="e">
        <f>IF(AND($B354=AB$1,areaSAS!$H354/(INDEX(maxArea_perResidue!$B$2:$B$21,MATCH($B354,maxArea_perResidue!$A$2:$A$21,0)))&gt;0),areaSAS!$H354/(INDEX(maxArea_perResidue!$B$2:$B$21,MATCH($B354,maxArea_perResidue!$A$2:$A$21,0))),"")</f>
        <v>#N/A</v>
      </c>
      <c r="AC354" t="e">
        <f>IF(AND($B354=AC$1,areaSAS!$H354/(INDEX(maxArea_perResidue!$B$2:$B$21,MATCH($B354,maxArea_perResidue!$A$2:$A$21,0)))&gt;0),areaSAS!$H354/(INDEX(maxArea_perResidue!$B$2:$B$21,MATCH($B354,maxArea_perResidue!$A$2:$A$21,0))),"")</f>
        <v>#N/A</v>
      </c>
      <c r="AD354" t="e">
        <f>IF(AND($B354=AD$1,areaSAS!$H354/(INDEX(maxArea_perResidue!$B$2:$B$21,MATCH($B354,maxArea_perResidue!$A$2:$A$21,0)))&gt;0),areaSAS!$H354/(INDEX(maxArea_perResidue!$B$2:$B$21,MATCH($B354,maxArea_perResidue!$A$2:$A$21,0))),"")</f>
        <v>#N/A</v>
      </c>
      <c r="AE354" s="7" t="e">
        <f>IF(AND($B354=AE$1,areaSAS!$H354/(INDEX(maxArea_perResidue!$B$2:$B$21,MATCH($B354,maxArea_perResidue!$A$2:$A$21,0)))&gt;0),areaSAS!$H354/(INDEX(maxArea_perResidue!$B$2:$B$21,MATCH($B354,maxArea_perResidue!$A$2:$A$21,0))),"")</f>
        <v>#N/A</v>
      </c>
    </row>
    <row r="355" spans="1:31" x14ac:dyDescent="0.3">
      <c r="D355">
        <f>AVERAGE(D2:D351)</f>
        <v>45.800702716675431</v>
      </c>
      <c r="L355" s="8">
        <f>AVERAGE(L2:L350)</f>
        <v>0.16599614156336934</v>
      </c>
      <c r="M355" s="8">
        <f t="shared" ref="M355:AE355" si="6">AVERAGE(M2:M350)</f>
        <v>0.22281931628920207</v>
      </c>
      <c r="N355" s="8">
        <f t="shared" si="6"/>
        <v>0.23599139735692909</v>
      </c>
      <c r="O355" s="8">
        <f t="shared" si="6"/>
        <v>0.26298841137574275</v>
      </c>
      <c r="P355" s="8">
        <f t="shared" si="6"/>
        <v>0.34037266955173873</v>
      </c>
      <c r="Q355" s="8">
        <f t="shared" si="6"/>
        <v>0.3269839903911208</v>
      </c>
      <c r="R355" s="8">
        <f t="shared" si="6"/>
        <v>0.40007836934905205</v>
      </c>
      <c r="S355" s="8">
        <f t="shared" si="6"/>
        <v>0.26296017403400973</v>
      </c>
      <c r="T355" s="8">
        <f t="shared" si="6"/>
        <v>0.3262920034046139</v>
      </c>
      <c r="U355" s="8">
        <f t="shared" si="6"/>
        <v>0.23829063015180568</v>
      </c>
      <c r="V355" s="8">
        <f t="shared" si="6"/>
        <v>0.27108063808525379</v>
      </c>
      <c r="W355" s="8">
        <f t="shared" si="6"/>
        <v>0.27549931270921746</v>
      </c>
      <c r="X355" s="8">
        <f t="shared" si="6"/>
        <v>0.17908645084008412</v>
      </c>
      <c r="Y355" s="8">
        <f t="shared" si="6"/>
        <v>0.26126278974488143</v>
      </c>
      <c r="Z355" s="8">
        <f t="shared" si="6"/>
        <v>8.0163538662310019E-2</v>
      </c>
      <c r="AA355" s="8">
        <f t="shared" si="6"/>
        <v>0.21392533493077812</v>
      </c>
      <c r="AB355" s="8">
        <f t="shared" si="6"/>
        <v>0.1584192752517147</v>
      </c>
      <c r="AC355" s="8">
        <f t="shared" si="6"/>
        <v>0.17066614098082017</v>
      </c>
      <c r="AD355" s="8">
        <f t="shared" si="6"/>
        <v>0.25938933290224092</v>
      </c>
      <c r="AE355" s="9">
        <f t="shared" si="6"/>
        <v>6.9814333732889353E-2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4"/>
  <sheetViews>
    <sheetView tabSelected="1" workbookViewId="0">
      <selection activeCell="Y1" sqref="Y1:Y1048576"/>
    </sheetView>
  </sheetViews>
  <sheetFormatPr defaultRowHeight="14.4" x14ac:dyDescent="0.3"/>
  <cols>
    <col min="1" max="1" width="13.6640625" bestFit="1" customWidth="1"/>
    <col min="21" max="21" width="8.88671875" style="7"/>
    <col min="23" max="23" width="34" bestFit="1" customWidth="1"/>
    <col min="24" max="24" width="12.21875" bestFit="1" customWidth="1"/>
    <col min="25" max="25" width="25.88671875" style="11" bestFit="1" customWidth="1"/>
  </cols>
  <sheetData>
    <row r="1" spans="1:25" x14ac:dyDescent="0.3">
      <c r="A1" t="s">
        <v>645</v>
      </c>
      <c r="B1" t="s">
        <v>663</v>
      </c>
      <c r="C1" t="s">
        <v>664</v>
      </c>
      <c r="D1" t="s">
        <v>653</v>
      </c>
      <c r="E1" t="s">
        <v>646</v>
      </c>
      <c r="F1" t="s">
        <v>654</v>
      </c>
      <c r="G1" t="s">
        <v>660</v>
      </c>
      <c r="H1" t="s">
        <v>648</v>
      </c>
      <c r="I1" t="s">
        <v>659</v>
      </c>
      <c r="J1" t="s">
        <v>652</v>
      </c>
      <c r="K1" t="s">
        <v>662</v>
      </c>
      <c r="L1" t="s">
        <v>647</v>
      </c>
      <c r="M1" t="s">
        <v>658</v>
      </c>
      <c r="N1" t="s">
        <v>650</v>
      </c>
      <c r="O1" t="s">
        <v>649</v>
      </c>
      <c r="P1" t="s">
        <v>656</v>
      </c>
      <c r="Q1" t="s">
        <v>655</v>
      </c>
      <c r="R1" t="s">
        <v>665</v>
      </c>
      <c r="S1" t="s">
        <v>657</v>
      </c>
      <c r="T1" t="s">
        <v>651</v>
      </c>
      <c r="U1" s="7" t="s">
        <v>661</v>
      </c>
      <c r="V1" s="10" t="s">
        <v>674</v>
      </c>
      <c r="W1" t="s">
        <v>671</v>
      </c>
      <c r="X1" t="s">
        <v>675</v>
      </c>
      <c r="Y1" s="11" t="s">
        <v>676</v>
      </c>
    </row>
    <row r="2" spans="1:25" x14ac:dyDescent="0.3">
      <c r="A2">
        <v>1</v>
      </c>
      <c r="B2" t="s">
        <v>673</v>
      </c>
      <c r="C2" t="s">
        <v>673</v>
      </c>
      <c r="D2" t="s">
        <v>673</v>
      </c>
      <c r="E2">
        <v>0.18965496349940322</v>
      </c>
      <c r="F2" t="s">
        <v>673</v>
      </c>
      <c r="G2" t="s">
        <v>673</v>
      </c>
      <c r="H2" t="s">
        <v>673</v>
      </c>
      <c r="I2" t="s">
        <v>673</v>
      </c>
      <c r="J2" t="s">
        <v>673</v>
      </c>
      <c r="K2" t="s">
        <v>673</v>
      </c>
      <c r="L2" t="s">
        <v>673</v>
      </c>
      <c r="M2" t="s">
        <v>673</v>
      </c>
      <c r="N2" t="s">
        <v>673</v>
      </c>
      <c r="O2" t="s">
        <v>673</v>
      </c>
      <c r="P2" t="s">
        <v>673</v>
      </c>
      <c r="Q2" t="s">
        <v>673</v>
      </c>
      <c r="R2" t="s">
        <v>673</v>
      </c>
      <c r="S2" t="s">
        <v>673</v>
      </c>
      <c r="T2" t="s">
        <v>673</v>
      </c>
      <c r="U2" s="7" t="s">
        <v>673</v>
      </c>
      <c r="V2">
        <f>SUM(B2:U2)</f>
        <v>0.18965496349940322</v>
      </c>
      <c r="W2">
        <v>0.28146706478244771</v>
      </c>
      <c r="X2">
        <f>IF(V2&gt;=$W$2,1,0)</f>
        <v>0</v>
      </c>
      <c r="Y2" s="11">
        <f>SUM(X2:X16)</f>
        <v>9</v>
      </c>
    </row>
    <row r="3" spans="1:25" x14ac:dyDescent="0.3">
      <c r="A3">
        <v>2</v>
      </c>
      <c r="B3" t="s">
        <v>673</v>
      </c>
      <c r="C3" t="s">
        <v>673</v>
      </c>
      <c r="D3" t="s">
        <v>673</v>
      </c>
      <c r="E3" t="s">
        <v>673</v>
      </c>
      <c r="F3" t="s">
        <v>673</v>
      </c>
      <c r="G3" t="s">
        <v>673</v>
      </c>
      <c r="H3" t="s">
        <v>673</v>
      </c>
      <c r="I3" t="s">
        <v>673</v>
      </c>
      <c r="J3" t="s">
        <v>673</v>
      </c>
      <c r="K3" t="s">
        <v>673</v>
      </c>
      <c r="L3">
        <v>0.33666981022049441</v>
      </c>
      <c r="M3" t="s">
        <v>673</v>
      </c>
      <c r="N3" t="s">
        <v>673</v>
      </c>
      <c r="O3" t="s">
        <v>673</v>
      </c>
      <c r="P3" t="s">
        <v>673</v>
      </c>
      <c r="Q3" t="s">
        <v>673</v>
      </c>
      <c r="R3" t="s">
        <v>673</v>
      </c>
      <c r="S3" t="s">
        <v>673</v>
      </c>
      <c r="T3" t="s">
        <v>673</v>
      </c>
      <c r="U3" s="7" t="s">
        <v>673</v>
      </c>
      <c r="V3">
        <f t="shared" ref="V3:V66" si="0">SUM(B3:U3)</f>
        <v>0.33666981022049441</v>
      </c>
      <c r="X3">
        <f t="shared" ref="X3:X66" si="1">IF(V3&gt;=$W$2,1,0)</f>
        <v>1</v>
      </c>
      <c r="Y3" s="11">
        <f t="shared" ref="Y3:Y66" si="2">SUM(X3:X17)</f>
        <v>9</v>
      </c>
    </row>
    <row r="4" spans="1:25" x14ac:dyDescent="0.3">
      <c r="A4">
        <v>3</v>
      </c>
      <c r="B4" t="s">
        <v>673</v>
      </c>
      <c r="C4" t="s">
        <v>673</v>
      </c>
      <c r="D4" t="s">
        <v>673</v>
      </c>
      <c r="E4" t="s">
        <v>673</v>
      </c>
      <c r="F4" t="s">
        <v>673</v>
      </c>
      <c r="G4" t="s">
        <v>673</v>
      </c>
      <c r="H4">
        <v>0.13989396178230723</v>
      </c>
      <c r="I4" t="s">
        <v>673</v>
      </c>
      <c r="J4" t="s">
        <v>673</v>
      </c>
      <c r="K4" t="s">
        <v>673</v>
      </c>
      <c r="L4" t="s">
        <v>673</v>
      </c>
      <c r="M4" t="s">
        <v>673</v>
      </c>
      <c r="N4" t="s">
        <v>673</v>
      </c>
      <c r="O4" t="s">
        <v>673</v>
      </c>
      <c r="P4" t="s">
        <v>673</v>
      </c>
      <c r="Q4" t="s">
        <v>673</v>
      </c>
      <c r="R4" t="s">
        <v>673</v>
      </c>
      <c r="S4" t="s">
        <v>673</v>
      </c>
      <c r="T4" t="s">
        <v>673</v>
      </c>
      <c r="U4" s="7" t="s">
        <v>673</v>
      </c>
      <c r="V4">
        <f t="shared" si="0"/>
        <v>0.13989396178230723</v>
      </c>
      <c r="X4">
        <f t="shared" si="1"/>
        <v>0</v>
      </c>
      <c r="Y4" s="11">
        <f t="shared" si="2"/>
        <v>9</v>
      </c>
    </row>
    <row r="5" spans="1:25" x14ac:dyDescent="0.3">
      <c r="A5">
        <v>4</v>
      </c>
      <c r="B5" t="s">
        <v>673</v>
      </c>
      <c r="C5" t="s">
        <v>673</v>
      </c>
      <c r="D5" t="s">
        <v>673</v>
      </c>
      <c r="E5" t="s">
        <v>673</v>
      </c>
      <c r="F5" t="s">
        <v>673</v>
      </c>
      <c r="G5" t="s">
        <v>673</v>
      </c>
      <c r="H5" t="s">
        <v>673</v>
      </c>
      <c r="I5" t="s">
        <v>673</v>
      </c>
      <c r="J5" t="s">
        <v>673</v>
      </c>
      <c r="K5" t="s">
        <v>673</v>
      </c>
      <c r="L5" t="s">
        <v>673</v>
      </c>
      <c r="M5" t="s">
        <v>673</v>
      </c>
      <c r="N5" t="s">
        <v>673</v>
      </c>
      <c r="O5">
        <v>0.40069640085503855</v>
      </c>
      <c r="P5" t="s">
        <v>673</v>
      </c>
      <c r="Q5" t="s">
        <v>673</v>
      </c>
      <c r="R5" t="s">
        <v>673</v>
      </c>
      <c r="S5" t="s">
        <v>673</v>
      </c>
      <c r="T5" t="s">
        <v>673</v>
      </c>
      <c r="U5" s="7" t="s">
        <v>673</v>
      </c>
      <c r="V5">
        <f t="shared" si="0"/>
        <v>0.40069640085503855</v>
      </c>
      <c r="X5">
        <f t="shared" si="1"/>
        <v>1</v>
      </c>
      <c r="Y5" s="11">
        <f t="shared" si="2"/>
        <v>9</v>
      </c>
    </row>
    <row r="6" spans="1:25" x14ac:dyDescent="0.3">
      <c r="A6">
        <v>5</v>
      </c>
      <c r="B6" t="s">
        <v>673</v>
      </c>
      <c r="C6" t="s">
        <v>673</v>
      </c>
      <c r="D6" t="s">
        <v>673</v>
      </c>
      <c r="E6" t="s">
        <v>673</v>
      </c>
      <c r="F6" t="s">
        <v>673</v>
      </c>
      <c r="G6" t="s">
        <v>673</v>
      </c>
      <c r="H6" t="s">
        <v>673</v>
      </c>
      <c r="I6" t="s">
        <v>673</v>
      </c>
      <c r="J6" t="s">
        <v>673</v>
      </c>
      <c r="K6" t="s">
        <v>673</v>
      </c>
      <c r="L6" t="s">
        <v>673</v>
      </c>
      <c r="M6" t="s">
        <v>673</v>
      </c>
      <c r="N6">
        <v>5.3923215784809755E-2</v>
      </c>
      <c r="O6" t="s">
        <v>673</v>
      </c>
      <c r="P6" t="s">
        <v>673</v>
      </c>
      <c r="Q6" t="s">
        <v>673</v>
      </c>
      <c r="R6" t="s">
        <v>673</v>
      </c>
      <c r="S6" t="s">
        <v>673</v>
      </c>
      <c r="T6" t="s">
        <v>673</v>
      </c>
      <c r="U6" s="7" t="s">
        <v>673</v>
      </c>
      <c r="V6">
        <f t="shared" si="0"/>
        <v>5.3923215784809755E-2</v>
      </c>
      <c r="X6">
        <f t="shared" si="1"/>
        <v>0</v>
      </c>
      <c r="Y6" s="11">
        <f t="shared" si="2"/>
        <v>8</v>
      </c>
    </row>
    <row r="7" spans="1:25" x14ac:dyDescent="0.3">
      <c r="A7">
        <v>6</v>
      </c>
      <c r="B7" t="s">
        <v>673</v>
      </c>
      <c r="C7" t="s">
        <v>673</v>
      </c>
      <c r="D7" t="s">
        <v>673</v>
      </c>
      <c r="E7" t="s">
        <v>673</v>
      </c>
      <c r="F7" t="s">
        <v>673</v>
      </c>
      <c r="G7" t="s">
        <v>673</v>
      </c>
      <c r="H7" t="s">
        <v>673</v>
      </c>
      <c r="I7" t="s">
        <v>673</v>
      </c>
      <c r="J7" t="s">
        <v>673</v>
      </c>
      <c r="K7" t="s">
        <v>673</v>
      </c>
      <c r="L7" t="s">
        <v>673</v>
      </c>
      <c r="M7" t="s">
        <v>673</v>
      </c>
      <c r="N7">
        <v>0.36354268555049635</v>
      </c>
      <c r="O7" t="s">
        <v>673</v>
      </c>
      <c r="P7" t="s">
        <v>673</v>
      </c>
      <c r="Q7" t="s">
        <v>673</v>
      </c>
      <c r="R7" t="s">
        <v>673</v>
      </c>
      <c r="S7" t="s">
        <v>673</v>
      </c>
      <c r="T7" t="s">
        <v>673</v>
      </c>
      <c r="U7" s="7" t="s">
        <v>673</v>
      </c>
      <c r="V7">
        <f t="shared" si="0"/>
        <v>0.36354268555049635</v>
      </c>
      <c r="X7">
        <f t="shared" si="1"/>
        <v>1</v>
      </c>
      <c r="Y7" s="11">
        <f t="shared" si="2"/>
        <v>8</v>
      </c>
    </row>
    <row r="8" spans="1:25" x14ac:dyDescent="0.3">
      <c r="A8">
        <v>7</v>
      </c>
      <c r="B8" t="s">
        <v>673</v>
      </c>
      <c r="C8" t="s">
        <v>673</v>
      </c>
      <c r="D8" t="s">
        <v>673</v>
      </c>
      <c r="E8" t="s">
        <v>673</v>
      </c>
      <c r="F8" t="s">
        <v>673</v>
      </c>
      <c r="G8" t="s">
        <v>673</v>
      </c>
      <c r="H8" t="s">
        <v>673</v>
      </c>
      <c r="I8" t="s">
        <v>673</v>
      </c>
      <c r="J8" t="s">
        <v>673</v>
      </c>
      <c r="K8" t="s">
        <v>673</v>
      </c>
      <c r="L8">
        <v>9.8965635458072021E-2</v>
      </c>
      <c r="M8" t="s">
        <v>673</v>
      </c>
      <c r="N8" t="s">
        <v>673</v>
      </c>
      <c r="O8" t="s">
        <v>673</v>
      </c>
      <c r="P8" t="s">
        <v>673</v>
      </c>
      <c r="Q8" t="s">
        <v>673</v>
      </c>
      <c r="R8" t="s">
        <v>673</v>
      </c>
      <c r="S8" t="s">
        <v>673</v>
      </c>
      <c r="T8" t="s">
        <v>673</v>
      </c>
      <c r="U8" s="7" t="s">
        <v>673</v>
      </c>
      <c r="V8">
        <f t="shared" si="0"/>
        <v>9.8965635458072021E-2</v>
      </c>
      <c r="X8">
        <f t="shared" si="1"/>
        <v>0</v>
      </c>
      <c r="Y8" s="11">
        <f t="shared" si="2"/>
        <v>7</v>
      </c>
    </row>
    <row r="9" spans="1:25" x14ac:dyDescent="0.3">
      <c r="A9">
        <v>8</v>
      </c>
      <c r="B9" t="s">
        <v>673</v>
      </c>
      <c r="C9" t="s">
        <v>673</v>
      </c>
      <c r="D9" t="s">
        <v>673</v>
      </c>
      <c r="E9" t="s">
        <v>673</v>
      </c>
      <c r="F9" t="s">
        <v>673</v>
      </c>
      <c r="G9" t="s">
        <v>673</v>
      </c>
      <c r="H9" t="s">
        <v>673</v>
      </c>
      <c r="I9" t="s">
        <v>673</v>
      </c>
      <c r="J9" t="s">
        <v>673</v>
      </c>
      <c r="K9" t="s">
        <v>673</v>
      </c>
      <c r="L9" t="s">
        <v>673</v>
      </c>
      <c r="M9" t="s">
        <v>673</v>
      </c>
      <c r="N9" t="s">
        <v>673</v>
      </c>
      <c r="O9" t="s">
        <v>673</v>
      </c>
      <c r="P9" t="s">
        <v>673</v>
      </c>
      <c r="Q9" t="s">
        <v>673</v>
      </c>
      <c r="R9" t="s">
        <v>673</v>
      </c>
      <c r="S9" t="s">
        <v>673</v>
      </c>
      <c r="T9">
        <v>0.76868371964629545</v>
      </c>
      <c r="U9" s="7" t="s">
        <v>673</v>
      </c>
      <c r="V9">
        <f t="shared" si="0"/>
        <v>0.76868371964629545</v>
      </c>
      <c r="X9">
        <f t="shared" si="1"/>
        <v>1</v>
      </c>
      <c r="Y9" s="11">
        <f t="shared" si="2"/>
        <v>7</v>
      </c>
    </row>
    <row r="10" spans="1:25" x14ac:dyDescent="0.3">
      <c r="A10">
        <v>9</v>
      </c>
      <c r="B10" t="s">
        <v>673</v>
      </c>
      <c r="C10" t="s">
        <v>673</v>
      </c>
      <c r="D10" t="s">
        <v>673</v>
      </c>
      <c r="E10" t="s">
        <v>673</v>
      </c>
      <c r="F10" t="s">
        <v>673</v>
      </c>
      <c r="G10" t="s">
        <v>673</v>
      </c>
      <c r="H10" t="s">
        <v>673</v>
      </c>
      <c r="I10" t="s">
        <v>673</v>
      </c>
      <c r="J10">
        <v>0.70996557973810859</v>
      </c>
      <c r="K10" t="s">
        <v>673</v>
      </c>
      <c r="L10" t="s">
        <v>673</v>
      </c>
      <c r="M10" t="s">
        <v>673</v>
      </c>
      <c r="N10" t="s">
        <v>673</v>
      </c>
      <c r="O10" t="s">
        <v>673</v>
      </c>
      <c r="P10" t="s">
        <v>673</v>
      </c>
      <c r="Q10" t="s">
        <v>673</v>
      </c>
      <c r="R10" t="s">
        <v>673</v>
      </c>
      <c r="S10" t="s">
        <v>673</v>
      </c>
      <c r="T10" t="s">
        <v>673</v>
      </c>
      <c r="U10" s="7" t="s">
        <v>673</v>
      </c>
      <c r="V10">
        <f t="shared" si="0"/>
        <v>0.70996557973810859</v>
      </c>
      <c r="X10">
        <f t="shared" si="1"/>
        <v>1</v>
      </c>
      <c r="Y10" s="11">
        <f t="shared" si="2"/>
        <v>6</v>
      </c>
    </row>
    <row r="11" spans="1:25" x14ac:dyDescent="0.3">
      <c r="A11">
        <v>10</v>
      </c>
      <c r="B11" t="s">
        <v>673</v>
      </c>
      <c r="C11" t="s">
        <v>673</v>
      </c>
      <c r="D11">
        <v>0.46139807656487003</v>
      </c>
      <c r="E11" t="s">
        <v>673</v>
      </c>
      <c r="F11" t="s">
        <v>673</v>
      </c>
      <c r="G11" t="s">
        <v>673</v>
      </c>
      <c r="H11" t="s">
        <v>673</v>
      </c>
      <c r="I11" t="s">
        <v>673</v>
      </c>
      <c r="J11" t="s">
        <v>673</v>
      </c>
      <c r="K11" t="s">
        <v>673</v>
      </c>
      <c r="L11" t="s">
        <v>673</v>
      </c>
      <c r="M11" t="s">
        <v>673</v>
      </c>
      <c r="N11" t="s">
        <v>673</v>
      </c>
      <c r="O11" t="s">
        <v>673</v>
      </c>
      <c r="P11" t="s">
        <v>673</v>
      </c>
      <c r="Q11" t="s">
        <v>673</v>
      </c>
      <c r="R11" t="s">
        <v>673</v>
      </c>
      <c r="S11" t="s">
        <v>673</v>
      </c>
      <c r="T11" t="s">
        <v>673</v>
      </c>
      <c r="U11" s="7" t="s">
        <v>673</v>
      </c>
      <c r="V11">
        <f t="shared" si="0"/>
        <v>0.46139807656487003</v>
      </c>
      <c r="X11">
        <f t="shared" si="1"/>
        <v>1</v>
      </c>
      <c r="Y11" s="11">
        <f t="shared" si="2"/>
        <v>5</v>
      </c>
    </row>
    <row r="12" spans="1:25" x14ac:dyDescent="0.3">
      <c r="A12">
        <v>11</v>
      </c>
      <c r="B12" t="s">
        <v>673</v>
      </c>
      <c r="C12" t="s">
        <v>673</v>
      </c>
      <c r="D12" t="s">
        <v>673</v>
      </c>
      <c r="E12" t="s">
        <v>673</v>
      </c>
      <c r="F12" t="s">
        <v>673</v>
      </c>
      <c r="G12" t="s">
        <v>673</v>
      </c>
      <c r="H12" t="s">
        <v>673</v>
      </c>
      <c r="I12" t="s">
        <v>673</v>
      </c>
      <c r="J12">
        <v>0.81147000271340863</v>
      </c>
      <c r="K12" t="s">
        <v>673</v>
      </c>
      <c r="L12" t="s">
        <v>673</v>
      </c>
      <c r="M12" t="s">
        <v>673</v>
      </c>
      <c r="N12" t="s">
        <v>673</v>
      </c>
      <c r="O12" t="s">
        <v>673</v>
      </c>
      <c r="P12" t="s">
        <v>673</v>
      </c>
      <c r="Q12" t="s">
        <v>673</v>
      </c>
      <c r="R12" t="s">
        <v>673</v>
      </c>
      <c r="S12" t="s">
        <v>673</v>
      </c>
      <c r="T12" t="s">
        <v>673</v>
      </c>
      <c r="U12" s="7" t="s">
        <v>673</v>
      </c>
      <c r="V12">
        <f t="shared" si="0"/>
        <v>0.81147000271340863</v>
      </c>
      <c r="X12">
        <f t="shared" si="1"/>
        <v>1</v>
      </c>
      <c r="Y12" s="11">
        <f t="shared" si="2"/>
        <v>4</v>
      </c>
    </row>
    <row r="13" spans="1:25" x14ac:dyDescent="0.3">
      <c r="A13">
        <v>12</v>
      </c>
      <c r="B13" t="s">
        <v>673</v>
      </c>
      <c r="C13" t="s">
        <v>673</v>
      </c>
      <c r="D13" t="s">
        <v>673</v>
      </c>
      <c r="E13" t="s">
        <v>673</v>
      </c>
      <c r="F13">
        <v>0.17877462088504675</v>
      </c>
      <c r="G13" t="s">
        <v>673</v>
      </c>
      <c r="H13" t="s">
        <v>673</v>
      </c>
      <c r="I13" t="s">
        <v>673</v>
      </c>
      <c r="J13" t="s">
        <v>673</v>
      </c>
      <c r="K13" t="s">
        <v>673</v>
      </c>
      <c r="L13" t="s">
        <v>673</v>
      </c>
      <c r="M13" t="s">
        <v>673</v>
      </c>
      <c r="N13" t="s">
        <v>673</v>
      </c>
      <c r="O13" t="s">
        <v>673</v>
      </c>
      <c r="P13" t="s">
        <v>673</v>
      </c>
      <c r="Q13" t="s">
        <v>673</v>
      </c>
      <c r="R13" t="s">
        <v>673</v>
      </c>
      <c r="S13" t="s">
        <v>673</v>
      </c>
      <c r="T13" t="s">
        <v>673</v>
      </c>
      <c r="U13" s="7" t="s">
        <v>673</v>
      </c>
      <c r="V13">
        <f t="shared" si="0"/>
        <v>0.17877462088504675</v>
      </c>
      <c r="X13">
        <f t="shared" si="1"/>
        <v>0</v>
      </c>
      <c r="Y13" s="11">
        <f t="shared" si="2"/>
        <v>4</v>
      </c>
    </row>
    <row r="14" spans="1:25" x14ac:dyDescent="0.3">
      <c r="A14">
        <v>13</v>
      </c>
      <c r="B14" t="s">
        <v>673</v>
      </c>
      <c r="C14" t="s">
        <v>673</v>
      </c>
      <c r="D14" t="s">
        <v>673</v>
      </c>
      <c r="E14" t="s">
        <v>673</v>
      </c>
      <c r="F14" t="s">
        <v>673</v>
      </c>
      <c r="G14" t="s">
        <v>673</v>
      </c>
      <c r="H14" t="s">
        <v>673</v>
      </c>
      <c r="I14" t="s">
        <v>673</v>
      </c>
      <c r="J14" t="s">
        <v>673</v>
      </c>
      <c r="K14" t="s">
        <v>673</v>
      </c>
      <c r="L14" t="s">
        <v>673</v>
      </c>
      <c r="M14" t="s">
        <v>673</v>
      </c>
      <c r="N14" t="s">
        <v>673</v>
      </c>
      <c r="O14" t="s">
        <v>673</v>
      </c>
      <c r="P14" t="s">
        <v>673</v>
      </c>
      <c r="Q14">
        <v>0.62722606964333505</v>
      </c>
      <c r="R14" t="s">
        <v>673</v>
      </c>
      <c r="S14" t="s">
        <v>673</v>
      </c>
      <c r="T14" t="s">
        <v>673</v>
      </c>
      <c r="U14" s="7" t="s">
        <v>673</v>
      </c>
      <c r="V14">
        <f t="shared" si="0"/>
        <v>0.62722606964333505</v>
      </c>
      <c r="X14">
        <f t="shared" si="1"/>
        <v>1</v>
      </c>
      <c r="Y14" s="11">
        <f t="shared" si="2"/>
        <v>4</v>
      </c>
    </row>
    <row r="15" spans="1:25" x14ac:dyDescent="0.3">
      <c r="A15">
        <v>14</v>
      </c>
      <c r="B15" t="s">
        <v>673</v>
      </c>
      <c r="C15" t="s">
        <v>673</v>
      </c>
      <c r="D15" t="s">
        <v>673</v>
      </c>
      <c r="E15" t="s">
        <v>673</v>
      </c>
      <c r="F15" t="s">
        <v>673</v>
      </c>
      <c r="G15" t="s">
        <v>673</v>
      </c>
      <c r="H15" t="s">
        <v>673</v>
      </c>
      <c r="I15" t="s">
        <v>673</v>
      </c>
      <c r="J15">
        <v>0.21913321257933305</v>
      </c>
      <c r="K15" t="s">
        <v>673</v>
      </c>
      <c r="L15" t="s">
        <v>673</v>
      </c>
      <c r="M15" t="s">
        <v>673</v>
      </c>
      <c r="N15" t="s">
        <v>673</v>
      </c>
      <c r="O15" t="s">
        <v>673</v>
      </c>
      <c r="P15" t="s">
        <v>673</v>
      </c>
      <c r="Q15" t="s">
        <v>673</v>
      </c>
      <c r="R15" t="s">
        <v>673</v>
      </c>
      <c r="S15" t="s">
        <v>673</v>
      </c>
      <c r="T15" t="s">
        <v>673</v>
      </c>
      <c r="U15" s="7" t="s">
        <v>673</v>
      </c>
      <c r="V15">
        <f t="shared" si="0"/>
        <v>0.21913321257933305</v>
      </c>
      <c r="X15">
        <f t="shared" si="1"/>
        <v>0</v>
      </c>
      <c r="Y15" s="11">
        <f t="shared" si="2"/>
        <v>4</v>
      </c>
    </row>
    <row r="16" spans="1:25" x14ac:dyDescent="0.3">
      <c r="A16">
        <v>15</v>
      </c>
      <c r="B16" t="s">
        <v>673</v>
      </c>
      <c r="C16" t="s">
        <v>673</v>
      </c>
      <c r="D16" t="s">
        <v>673</v>
      </c>
      <c r="E16" t="s">
        <v>673</v>
      </c>
      <c r="F16" t="s">
        <v>673</v>
      </c>
      <c r="G16" t="s">
        <v>673</v>
      </c>
      <c r="H16" t="s">
        <v>673</v>
      </c>
      <c r="I16" t="s">
        <v>673</v>
      </c>
      <c r="J16" t="s">
        <v>673</v>
      </c>
      <c r="K16" t="s">
        <v>673</v>
      </c>
      <c r="L16" t="s">
        <v>673</v>
      </c>
      <c r="M16" t="s">
        <v>673</v>
      </c>
      <c r="N16" t="s">
        <v>673</v>
      </c>
      <c r="O16">
        <v>0.4290114098505392</v>
      </c>
      <c r="P16" t="s">
        <v>673</v>
      </c>
      <c r="Q16" t="s">
        <v>673</v>
      </c>
      <c r="R16" t="s">
        <v>673</v>
      </c>
      <c r="S16" t="s">
        <v>673</v>
      </c>
      <c r="T16" t="s">
        <v>673</v>
      </c>
      <c r="U16" s="7" t="s">
        <v>673</v>
      </c>
      <c r="V16">
        <f t="shared" si="0"/>
        <v>0.4290114098505392</v>
      </c>
      <c r="X16">
        <f t="shared" si="1"/>
        <v>1</v>
      </c>
      <c r="Y16" s="11">
        <f t="shared" si="2"/>
        <v>5</v>
      </c>
    </row>
    <row r="17" spans="1:25" x14ac:dyDescent="0.3">
      <c r="A17">
        <v>16</v>
      </c>
      <c r="B17" t="s">
        <v>673</v>
      </c>
      <c r="C17" t="s">
        <v>673</v>
      </c>
      <c r="D17" t="s">
        <v>673</v>
      </c>
      <c r="E17" t="s">
        <v>673</v>
      </c>
      <c r="F17" t="s">
        <v>673</v>
      </c>
      <c r="G17" t="s">
        <v>673</v>
      </c>
      <c r="H17">
        <v>0.24778605367719483</v>
      </c>
      <c r="I17" t="s">
        <v>673</v>
      </c>
      <c r="J17" t="s">
        <v>673</v>
      </c>
      <c r="K17" t="s">
        <v>673</v>
      </c>
      <c r="L17" t="s">
        <v>673</v>
      </c>
      <c r="M17" t="s">
        <v>673</v>
      </c>
      <c r="N17" t="s">
        <v>673</v>
      </c>
      <c r="O17" t="s">
        <v>673</v>
      </c>
      <c r="P17" t="s">
        <v>673</v>
      </c>
      <c r="Q17" t="s">
        <v>673</v>
      </c>
      <c r="R17" t="s">
        <v>673</v>
      </c>
      <c r="S17" t="s">
        <v>673</v>
      </c>
      <c r="T17" t="s">
        <v>673</v>
      </c>
      <c r="U17" s="7" t="s">
        <v>673</v>
      </c>
      <c r="V17">
        <f t="shared" si="0"/>
        <v>0.24778605367719483</v>
      </c>
      <c r="X17">
        <f t="shared" si="1"/>
        <v>0</v>
      </c>
      <c r="Y17" s="11">
        <f t="shared" si="2"/>
        <v>5</v>
      </c>
    </row>
    <row r="18" spans="1:25" x14ac:dyDescent="0.3">
      <c r="A18">
        <v>17</v>
      </c>
      <c r="B18" t="s">
        <v>673</v>
      </c>
      <c r="C18" t="s">
        <v>673</v>
      </c>
      <c r="D18" t="s">
        <v>673</v>
      </c>
      <c r="E18" t="s">
        <v>673</v>
      </c>
      <c r="F18" t="s">
        <v>673</v>
      </c>
      <c r="G18" t="s">
        <v>673</v>
      </c>
      <c r="H18" t="s">
        <v>673</v>
      </c>
      <c r="I18" t="s">
        <v>673</v>
      </c>
      <c r="J18" t="s">
        <v>673</v>
      </c>
      <c r="K18" t="s">
        <v>673</v>
      </c>
      <c r="L18">
        <v>0.28186464309692377</v>
      </c>
      <c r="M18" t="s">
        <v>673</v>
      </c>
      <c r="N18" t="s">
        <v>673</v>
      </c>
      <c r="O18" t="s">
        <v>673</v>
      </c>
      <c r="P18" t="s">
        <v>673</v>
      </c>
      <c r="Q18" t="s">
        <v>673</v>
      </c>
      <c r="R18" t="s">
        <v>673</v>
      </c>
      <c r="S18" t="s">
        <v>673</v>
      </c>
      <c r="T18" t="s">
        <v>673</v>
      </c>
      <c r="U18" s="7" t="s">
        <v>673</v>
      </c>
      <c r="V18">
        <f t="shared" si="0"/>
        <v>0.28186464309692377</v>
      </c>
      <c r="X18">
        <f t="shared" si="1"/>
        <v>1</v>
      </c>
      <c r="Y18" s="11">
        <f t="shared" si="2"/>
        <v>6</v>
      </c>
    </row>
    <row r="19" spans="1:25" x14ac:dyDescent="0.3">
      <c r="A19">
        <v>18</v>
      </c>
      <c r="B19" t="s">
        <v>673</v>
      </c>
      <c r="C19" t="s">
        <v>673</v>
      </c>
      <c r="D19" t="s">
        <v>673</v>
      </c>
      <c r="E19" t="s">
        <v>673</v>
      </c>
      <c r="F19" t="s">
        <v>673</v>
      </c>
      <c r="G19" t="s">
        <v>673</v>
      </c>
      <c r="H19">
        <v>8.9224835032040311E-4</v>
      </c>
      <c r="I19" t="s">
        <v>673</v>
      </c>
      <c r="J19" t="s">
        <v>673</v>
      </c>
      <c r="K19" t="s">
        <v>673</v>
      </c>
      <c r="L19" t="s">
        <v>673</v>
      </c>
      <c r="M19" t="s">
        <v>673</v>
      </c>
      <c r="N19" t="s">
        <v>673</v>
      </c>
      <c r="O19" t="s">
        <v>673</v>
      </c>
      <c r="P19" t="s">
        <v>673</v>
      </c>
      <c r="Q19" t="s">
        <v>673</v>
      </c>
      <c r="R19" t="s">
        <v>673</v>
      </c>
      <c r="S19" t="s">
        <v>673</v>
      </c>
      <c r="T19" t="s">
        <v>673</v>
      </c>
      <c r="U19" s="7" t="s">
        <v>673</v>
      </c>
      <c r="V19">
        <f t="shared" si="0"/>
        <v>8.9224835032040311E-4</v>
      </c>
      <c r="X19">
        <f t="shared" si="1"/>
        <v>0</v>
      </c>
      <c r="Y19" s="11">
        <f t="shared" si="2"/>
        <v>5</v>
      </c>
    </row>
    <row r="20" spans="1:25" x14ac:dyDescent="0.3">
      <c r="A20">
        <v>19</v>
      </c>
      <c r="B20" t="s">
        <v>673</v>
      </c>
      <c r="C20" t="s">
        <v>673</v>
      </c>
      <c r="D20" t="s">
        <v>673</v>
      </c>
      <c r="E20" t="s">
        <v>673</v>
      </c>
      <c r="F20" t="s">
        <v>673</v>
      </c>
      <c r="G20" t="s">
        <v>673</v>
      </c>
      <c r="H20" t="s">
        <v>673</v>
      </c>
      <c r="I20" t="s">
        <v>673</v>
      </c>
      <c r="J20" t="s">
        <v>673</v>
      </c>
      <c r="K20" t="s">
        <v>673</v>
      </c>
      <c r="L20" t="s">
        <v>673</v>
      </c>
      <c r="M20" t="s">
        <v>673</v>
      </c>
      <c r="N20" t="s">
        <v>673</v>
      </c>
      <c r="O20" t="s">
        <v>673</v>
      </c>
      <c r="P20">
        <v>9.1149540761342046E-2</v>
      </c>
      <c r="Q20" t="s">
        <v>673</v>
      </c>
      <c r="R20" t="s">
        <v>673</v>
      </c>
      <c r="S20" t="s">
        <v>673</v>
      </c>
      <c r="T20" t="s">
        <v>673</v>
      </c>
      <c r="U20" s="7" t="s">
        <v>673</v>
      </c>
      <c r="V20">
        <f t="shared" si="0"/>
        <v>9.1149540761342046E-2</v>
      </c>
      <c r="X20">
        <f t="shared" si="1"/>
        <v>0</v>
      </c>
      <c r="Y20" s="11">
        <f t="shared" si="2"/>
        <v>6</v>
      </c>
    </row>
    <row r="21" spans="1:25" x14ac:dyDescent="0.3">
      <c r="A21">
        <v>20</v>
      </c>
      <c r="B21" t="s">
        <v>673</v>
      </c>
      <c r="C21" t="s">
        <v>673</v>
      </c>
      <c r="D21" t="s">
        <v>673</v>
      </c>
      <c r="E21" t="s">
        <v>673</v>
      </c>
      <c r="F21" t="s">
        <v>673</v>
      </c>
      <c r="G21" t="s">
        <v>673</v>
      </c>
      <c r="H21" t="s">
        <v>673</v>
      </c>
      <c r="I21" t="s">
        <v>673</v>
      </c>
      <c r="J21" t="s">
        <v>673</v>
      </c>
      <c r="K21" t="s">
        <v>673</v>
      </c>
      <c r="L21" t="s">
        <v>673</v>
      </c>
      <c r="M21" t="s">
        <v>673</v>
      </c>
      <c r="N21" t="s">
        <v>673</v>
      </c>
      <c r="O21" t="s">
        <v>673</v>
      </c>
      <c r="P21" t="s">
        <v>673</v>
      </c>
      <c r="Q21" t="s">
        <v>673</v>
      </c>
      <c r="R21" t="s">
        <v>673</v>
      </c>
      <c r="S21">
        <v>2.8061897085424035E-2</v>
      </c>
      <c r="T21" t="s">
        <v>673</v>
      </c>
      <c r="U21" s="7" t="s">
        <v>673</v>
      </c>
      <c r="V21">
        <f t="shared" si="0"/>
        <v>2.8061897085424035E-2</v>
      </c>
      <c r="X21">
        <f t="shared" si="1"/>
        <v>0</v>
      </c>
      <c r="Y21" s="11">
        <f t="shared" si="2"/>
        <v>6</v>
      </c>
    </row>
    <row r="22" spans="1:25" x14ac:dyDescent="0.3">
      <c r="A22">
        <v>21</v>
      </c>
      <c r="B22" t="s">
        <v>673</v>
      </c>
      <c r="C22" t="s">
        <v>673</v>
      </c>
      <c r="D22" t="s">
        <v>673</v>
      </c>
      <c r="E22" t="s">
        <v>673</v>
      </c>
      <c r="F22" t="s">
        <v>673</v>
      </c>
      <c r="G22" t="s">
        <v>673</v>
      </c>
      <c r="H22" t="s">
        <v>673</v>
      </c>
      <c r="I22" t="s">
        <v>673</v>
      </c>
      <c r="J22" t="s">
        <v>673</v>
      </c>
      <c r="K22" t="s">
        <v>673</v>
      </c>
      <c r="L22" t="s">
        <v>673</v>
      </c>
      <c r="M22" t="s">
        <v>673</v>
      </c>
      <c r="N22" t="s">
        <v>673</v>
      </c>
      <c r="O22" t="s">
        <v>673</v>
      </c>
      <c r="P22">
        <v>2.8170253985967384E-3</v>
      </c>
      <c r="Q22" t="s">
        <v>673</v>
      </c>
      <c r="R22" t="s">
        <v>673</v>
      </c>
      <c r="S22" t="s">
        <v>673</v>
      </c>
      <c r="T22" t="s">
        <v>673</v>
      </c>
      <c r="U22" s="7" t="s">
        <v>673</v>
      </c>
      <c r="V22">
        <f t="shared" si="0"/>
        <v>2.8170253985967384E-3</v>
      </c>
      <c r="X22">
        <f t="shared" si="1"/>
        <v>0</v>
      </c>
      <c r="Y22" s="11">
        <f t="shared" si="2"/>
        <v>6</v>
      </c>
    </row>
    <row r="23" spans="1:25" x14ac:dyDescent="0.3">
      <c r="A23">
        <v>22</v>
      </c>
      <c r="B23" t="s">
        <v>673</v>
      </c>
      <c r="C23" t="s">
        <v>673</v>
      </c>
      <c r="D23" t="s">
        <v>673</v>
      </c>
      <c r="E23" t="s">
        <v>673</v>
      </c>
      <c r="F23" t="s">
        <v>673</v>
      </c>
      <c r="G23" t="s">
        <v>673</v>
      </c>
      <c r="H23" t="s">
        <v>673</v>
      </c>
      <c r="I23" t="s">
        <v>673</v>
      </c>
      <c r="J23" t="s">
        <v>673</v>
      </c>
      <c r="K23" t="s">
        <v>673</v>
      </c>
      <c r="L23" t="s">
        <v>673</v>
      </c>
      <c r="M23">
        <v>4.6456574388076877E-2</v>
      </c>
      <c r="N23" t="s">
        <v>673</v>
      </c>
      <c r="O23" t="s">
        <v>673</v>
      </c>
      <c r="P23" t="s">
        <v>673</v>
      </c>
      <c r="Q23" t="s">
        <v>673</v>
      </c>
      <c r="R23" t="s">
        <v>673</v>
      </c>
      <c r="S23" t="s">
        <v>673</v>
      </c>
      <c r="T23" t="s">
        <v>673</v>
      </c>
      <c r="U23" s="7" t="s">
        <v>673</v>
      </c>
      <c r="V23">
        <f t="shared" si="0"/>
        <v>4.6456574388076877E-2</v>
      </c>
      <c r="X23">
        <f t="shared" si="1"/>
        <v>0</v>
      </c>
      <c r="Y23" s="11">
        <f t="shared" si="2"/>
        <v>6</v>
      </c>
    </row>
    <row r="24" spans="1:25" x14ac:dyDescent="0.3">
      <c r="A24">
        <v>23</v>
      </c>
      <c r="B24" t="s">
        <v>673</v>
      </c>
      <c r="C24" t="s">
        <v>673</v>
      </c>
      <c r="D24" t="s">
        <v>673</v>
      </c>
      <c r="E24">
        <v>3.9319049656630162E-2</v>
      </c>
      <c r="F24" t="s">
        <v>673</v>
      </c>
      <c r="G24" t="s">
        <v>673</v>
      </c>
      <c r="H24" t="s">
        <v>673</v>
      </c>
      <c r="I24" t="s">
        <v>673</v>
      </c>
      <c r="J24" t="s">
        <v>673</v>
      </c>
      <c r="K24" t="s">
        <v>673</v>
      </c>
      <c r="L24" t="s">
        <v>673</v>
      </c>
      <c r="M24" t="s">
        <v>673</v>
      </c>
      <c r="N24" t="s">
        <v>673</v>
      </c>
      <c r="O24" t="s">
        <v>673</v>
      </c>
      <c r="P24" t="s">
        <v>673</v>
      </c>
      <c r="Q24" t="s">
        <v>673</v>
      </c>
      <c r="R24" t="s">
        <v>673</v>
      </c>
      <c r="S24" t="s">
        <v>673</v>
      </c>
      <c r="T24" t="s">
        <v>673</v>
      </c>
      <c r="U24" s="7" t="s">
        <v>673</v>
      </c>
      <c r="V24">
        <f t="shared" si="0"/>
        <v>3.9319049656630162E-2</v>
      </c>
      <c r="X24">
        <f t="shared" si="1"/>
        <v>0</v>
      </c>
      <c r="Y24" s="11">
        <f t="shared" si="2"/>
        <v>7</v>
      </c>
    </row>
    <row r="25" spans="1:25" x14ac:dyDescent="0.3">
      <c r="A25">
        <v>24</v>
      </c>
      <c r="B25" t="s">
        <v>673</v>
      </c>
      <c r="C25" t="s">
        <v>673</v>
      </c>
      <c r="D25">
        <v>6.2118775724248662E-2</v>
      </c>
      <c r="E25" t="s">
        <v>673</v>
      </c>
      <c r="F25" t="s">
        <v>673</v>
      </c>
      <c r="G25" t="s">
        <v>673</v>
      </c>
      <c r="H25" t="s">
        <v>673</v>
      </c>
      <c r="I25" t="s">
        <v>673</v>
      </c>
      <c r="J25" t="s">
        <v>673</v>
      </c>
      <c r="K25" t="s">
        <v>673</v>
      </c>
      <c r="L25" t="s">
        <v>673</v>
      </c>
      <c r="M25" t="s">
        <v>673</v>
      </c>
      <c r="N25" t="s">
        <v>673</v>
      </c>
      <c r="O25" t="s">
        <v>673</v>
      </c>
      <c r="P25" t="s">
        <v>673</v>
      </c>
      <c r="Q25" t="s">
        <v>673</v>
      </c>
      <c r="R25" t="s">
        <v>673</v>
      </c>
      <c r="S25" t="s">
        <v>673</v>
      </c>
      <c r="T25" t="s">
        <v>673</v>
      </c>
      <c r="U25" s="7" t="s">
        <v>673</v>
      </c>
      <c r="V25">
        <f t="shared" si="0"/>
        <v>6.2118775724248662E-2</v>
      </c>
      <c r="X25">
        <f t="shared" si="1"/>
        <v>0</v>
      </c>
      <c r="Y25" s="11">
        <f t="shared" si="2"/>
        <v>7</v>
      </c>
    </row>
    <row r="26" spans="1:25" x14ac:dyDescent="0.3">
      <c r="A26">
        <v>25</v>
      </c>
      <c r="B26" t="s">
        <v>673</v>
      </c>
      <c r="C26" t="s">
        <v>673</v>
      </c>
      <c r="D26" t="s">
        <v>673</v>
      </c>
      <c r="E26" t="s">
        <v>673</v>
      </c>
      <c r="F26" t="s">
        <v>673</v>
      </c>
      <c r="G26" t="s">
        <v>673</v>
      </c>
      <c r="H26" t="s">
        <v>673</v>
      </c>
      <c r="I26" t="s">
        <v>673</v>
      </c>
      <c r="J26" t="s">
        <v>673</v>
      </c>
      <c r="K26" t="s">
        <v>673</v>
      </c>
      <c r="L26" t="s">
        <v>673</v>
      </c>
      <c r="M26" t="s">
        <v>673</v>
      </c>
      <c r="N26">
        <v>8.0797185918146663E-2</v>
      </c>
      <c r="O26" t="s">
        <v>673</v>
      </c>
      <c r="P26" t="s">
        <v>673</v>
      </c>
      <c r="Q26" t="s">
        <v>673</v>
      </c>
      <c r="R26" t="s">
        <v>673</v>
      </c>
      <c r="S26" t="s">
        <v>673</v>
      </c>
      <c r="T26" t="s">
        <v>673</v>
      </c>
      <c r="U26" s="7" t="s">
        <v>673</v>
      </c>
      <c r="V26">
        <f t="shared" si="0"/>
        <v>8.0797185918146663E-2</v>
      </c>
      <c r="X26">
        <f t="shared" si="1"/>
        <v>0</v>
      </c>
      <c r="Y26" s="11">
        <f t="shared" si="2"/>
        <v>7</v>
      </c>
    </row>
    <row r="27" spans="1:25" x14ac:dyDescent="0.3">
      <c r="A27">
        <v>26</v>
      </c>
      <c r="B27" t="s">
        <v>673</v>
      </c>
      <c r="C27" t="s">
        <v>673</v>
      </c>
      <c r="D27" t="s">
        <v>673</v>
      </c>
      <c r="E27" t="s">
        <v>673</v>
      </c>
      <c r="F27" t="s">
        <v>673</v>
      </c>
      <c r="G27" t="s">
        <v>673</v>
      </c>
      <c r="H27" t="s">
        <v>673</v>
      </c>
      <c r="I27">
        <v>0.37064886217315973</v>
      </c>
      <c r="J27" t="s">
        <v>673</v>
      </c>
      <c r="K27" t="s">
        <v>673</v>
      </c>
      <c r="L27" t="s">
        <v>673</v>
      </c>
      <c r="M27" t="s">
        <v>673</v>
      </c>
      <c r="N27" t="s">
        <v>673</v>
      </c>
      <c r="O27" t="s">
        <v>673</v>
      </c>
      <c r="P27" t="s">
        <v>673</v>
      </c>
      <c r="Q27" t="s">
        <v>673</v>
      </c>
      <c r="R27" t="s">
        <v>673</v>
      </c>
      <c r="S27" t="s">
        <v>673</v>
      </c>
      <c r="T27" t="s">
        <v>673</v>
      </c>
      <c r="U27" s="7" t="s">
        <v>673</v>
      </c>
      <c r="V27">
        <f t="shared" si="0"/>
        <v>0.37064886217315973</v>
      </c>
      <c r="X27">
        <f t="shared" si="1"/>
        <v>1</v>
      </c>
      <c r="Y27" s="11">
        <f t="shared" si="2"/>
        <v>8</v>
      </c>
    </row>
    <row r="28" spans="1:25" x14ac:dyDescent="0.3">
      <c r="A28">
        <v>27</v>
      </c>
      <c r="B28" t="s">
        <v>673</v>
      </c>
      <c r="C28" t="s">
        <v>673</v>
      </c>
      <c r="D28" t="s">
        <v>673</v>
      </c>
      <c r="E28" t="s">
        <v>673</v>
      </c>
      <c r="F28" t="s">
        <v>673</v>
      </c>
      <c r="G28" t="s">
        <v>673</v>
      </c>
      <c r="H28" t="s">
        <v>673</v>
      </c>
      <c r="I28" t="s">
        <v>673</v>
      </c>
      <c r="J28" t="s">
        <v>673</v>
      </c>
      <c r="K28" t="s">
        <v>673</v>
      </c>
      <c r="L28" t="s">
        <v>673</v>
      </c>
      <c r="M28">
        <v>0.2519875635490092</v>
      </c>
      <c r="N28" t="s">
        <v>673</v>
      </c>
      <c r="O28" t="s">
        <v>673</v>
      </c>
      <c r="P28" t="s">
        <v>673</v>
      </c>
      <c r="Q28" t="s">
        <v>673</v>
      </c>
      <c r="R28" t="s">
        <v>673</v>
      </c>
      <c r="S28" t="s">
        <v>673</v>
      </c>
      <c r="T28" t="s">
        <v>673</v>
      </c>
      <c r="U28" s="7" t="s">
        <v>673</v>
      </c>
      <c r="V28">
        <f t="shared" si="0"/>
        <v>0.2519875635490092</v>
      </c>
      <c r="X28">
        <f t="shared" si="1"/>
        <v>0</v>
      </c>
      <c r="Y28" s="11">
        <f t="shared" si="2"/>
        <v>8</v>
      </c>
    </row>
    <row r="29" spans="1:25" x14ac:dyDescent="0.3">
      <c r="A29">
        <v>28</v>
      </c>
      <c r="B29" t="s">
        <v>673</v>
      </c>
      <c r="C29" t="s">
        <v>673</v>
      </c>
      <c r="D29" t="s">
        <v>673</v>
      </c>
      <c r="E29" t="s">
        <v>673</v>
      </c>
      <c r="F29" t="s">
        <v>673</v>
      </c>
      <c r="G29" t="s">
        <v>673</v>
      </c>
      <c r="H29" t="s">
        <v>673</v>
      </c>
      <c r="I29" t="s">
        <v>673</v>
      </c>
      <c r="J29" t="s">
        <v>673</v>
      </c>
      <c r="K29" t="s">
        <v>673</v>
      </c>
      <c r="L29" t="s">
        <v>673</v>
      </c>
      <c r="M29" t="s">
        <v>673</v>
      </c>
      <c r="N29" t="s">
        <v>673</v>
      </c>
      <c r="O29" t="s">
        <v>673</v>
      </c>
      <c r="P29" t="s">
        <v>673</v>
      </c>
      <c r="Q29" t="s">
        <v>673</v>
      </c>
      <c r="R29" t="s">
        <v>673</v>
      </c>
      <c r="S29" t="s">
        <v>673</v>
      </c>
      <c r="T29">
        <v>0.88663987160631819</v>
      </c>
      <c r="U29" s="7" t="s">
        <v>673</v>
      </c>
      <c r="V29">
        <f t="shared" si="0"/>
        <v>0.88663987160631819</v>
      </c>
      <c r="X29">
        <f t="shared" si="1"/>
        <v>1</v>
      </c>
      <c r="Y29" s="11">
        <f t="shared" si="2"/>
        <v>8</v>
      </c>
    </row>
    <row r="30" spans="1:25" x14ac:dyDescent="0.3">
      <c r="A30">
        <v>29</v>
      </c>
      <c r="B30" t="s">
        <v>673</v>
      </c>
      <c r="C30" t="s">
        <v>673</v>
      </c>
      <c r="D30" t="s">
        <v>673</v>
      </c>
      <c r="E30" t="s">
        <v>673</v>
      </c>
      <c r="F30" t="s">
        <v>673</v>
      </c>
      <c r="G30" t="s">
        <v>673</v>
      </c>
      <c r="H30" t="s">
        <v>673</v>
      </c>
      <c r="I30" t="s">
        <v>673</v>
      </c>
      <c r="J30" t="s">
        <v>673</v>
      </c>
      <c r="K30" t="s">
        <v>673</v>
      </c>
      <c r="L30" t="s">
        <v>673</v>
      </c>
      <c r="M30">
        <v>0.49717956561983684</v>
      </c>
      <c r="N30" t="s">
        <v>673</v>
      </c>
      <c r="O30" t="s">
        <v>673</v>
      </c>
      <c r="P30" t="s">
        <v>673</v>
      </c>
      <c r="Q30" t="s">
        <v>673</v>
      </c>
      <c r="R30" t="s">
        <v>673</v>
      </c>
      <c r="S30" t="s">
        <v>673</v>
      </c>
      <c r="T30" t="s">
        <v>673</v>
      </c>
      <c r="U30" s="7" t="s">
        <v>673</v>
      </c>
      <c r="V30">
        <f t="shared" si="0"/>
        <v>0.49717956561983684</v>
      </c>
      <c r="X30">
        <f t="shared" si="1"/>
        <v>1</v>
      </c>
      <c r="Y30" s="11">
        <f t="shared" si="2"/>
        <v>7</v>
      </c>
    </row>
    <row r="31" spans="1:25" x14ac:dyDescent="0.3">
      <c r="A31">
        <v>30</v>
      </c>
      <c r="B31" t="s">
        <v>673</v>
      </c>
      <c r="C31" t="s">
        <v>673</v>
      </c>
      <c r="D31" t="s">
        <v>673</v>
      </c>
      <c r="E31" t="s">
        <v>673</v>
      </c>
      <c r="F31">
        <v>0.45891463817488876</v>
      </c>
      <c r="G31" t="s">
        <v>673</v>
      </c>
      <c r="H31" t="s">
        <v>673</v>
      </c>
      <c r="I31" t="s">
        <v>673</v>
      </c>
      <c r="J31" t="s">
        <v>673</v>
      </c>
      <c r="K31" t="s">
        <v>673</v>
      </c>
      <c r="L31" t="s">
        <v>673</v>
      </c>
      <c r="M31" t="s">
        <v>673</v>
      </c>
      <c r="N31" t="s">
        <v>673</v>
      </c>
      <c r="O31" t="s">
        <v>673</v>
      </c>
      <c r="P31" t="s">
        <v>673</v>
      </c>
      <c r="Q31" t="s">
        <v>673</v>
      </c>
      <c r="R31" t="s">
        <v>673</v>
      </c>
      <c r="S31" t="s">
        <v>673</v>
      </c>
      <c r="T31" t="s">
        <v>673</v>
      </c>
      <c r="U31" s="7" t="s">
        <v>673</v>
      </c>
      <c r="V31">
        <f t="shared" si="0"/>
        <v>0.45891463817488876</v>
      </c>
      <c r="X31">
        <f t="shared" si="1"/>
        <v>1</v>
      </c>
      <c r="Y31" s="11">
        <f t="shared" si="2"/>
        <v>6</v>
      </c>
    </row>
    <row r="32" spans="1:25" x14ac:dyDescent="0.3">
      <c r="A32">
        <v>31</v>
      </c>
      <c r="B32" t="s">
        <v>673</v>
      </c>
      <c r="C32" t="s">
        <v>673</v>
      </c>
      <c r="D32" t="s">
        <v>673</v>
      </c>
      <c r="E32" t="s">
        <v>673</v>
      </c>
      <c r="F32" t="s">
        <v>673</v>
      </c>
      <c r="G32">
        <v>0.31960238474551728</v>
      </c>
      <c r="H32" t="s">
        <v>673</v>
      </c>
      <c r="I32" t="s">
        <v>673</v>
      </c>
      <c r="J32" t="s">
        <v>673</v>
      </c>
      <c r="K32" t="s">
        <v>673</v>
      </c>
      <c r="L32" t="s">
        <v>673</v>
      </c>
      <c r="M32" t="s">
        <v>673</v>
      </c>
      <c r="N32" t="s">
        <v>673</v>
      </c>
      <c r="O32" t="s">
        <v>673</v>
      </c>
      <c r="P32" t="s">
        <v>673</v>
      </c>
      <c r="Q32" t="s">
        <v>673</v>
      </c>
      <c r="R32" t="s">
        <v>673</v>
      </c>
      <c r="S32" t="s">
        <v>673</v>
      </c>
      <c r="T32" t="s">
        <v>673</v>
      </c>
      <c r="U32" s="7" t="s">
        <v>673</v>
      </c>
      <c r="V32">
        <f t="shared" si="0"/>
        <v>0.31960238474551728</v>
      </c>
      <c r="X32">
        <f t="shared" si="1"/>
        <v>1</v>
      </c>
      <c r="Y32" s="11">
        <f t="shared" si="2"/>
        <v>5</v>
      </c>
    </row>
    <row r="33" spans="1:25" x14ac:dyDescent="0.3">
      <c r="A33">
        <v>32</v>
      </c>
      <c r="B33" t="s">
        <v>673</v>
      </c>
      <c r="C33" t="s">
        <v>673</v>
      </c>
      <c r="D33" t="s">
        <v>673</v>
      </c>
      <c r="E33" t="s">
        <v>673</v>
      </c>
      <c r="F33" t="s">
        <v>673</v>
      </c>
      <c r="G33" t="s">
        <v>673</v>
      </c>
      <c r="H33" t="s">
        <v>673</v>
      </c>
      <c r="I33" t="s">
        <v>673</v>
      </c>
      <c r="J33" t="s">
        <v>673</v>
      </c>
      <c r="K33" t="s">
        <v>673</v>
      </c>
      <c r="L33" t="s">
        <v>673</v>
      </c>
      <c r="M33" t="s">
        <v>673</v>
      </c>
      <c r="N33" t="s">
        <v>673</v>
      </c>
      <c r="O33" t="s">
        <v>673</v>
      </c>
      <c r="P33" t="s">
        <v>673</v>
      </c>
      <c r="Q33" t="s">
        <v>673</v>
      </c>
      <c r="R33" t="s">
        <v>673</v>
      </c>
      <c r="S33" t="s">
        <v>673</v>
      </c>
      <c r="T33" t="s">
        <v>673</v>
      </c>
      <c r="U33" s="7">
        <v>8.3666905731547059E-2</v>
      </c>
      <c r="V33">
        <f t="shared" si="0"/>
        <v>8.3666905731547059E-2</v>
      </c>
      <c r="X33">
        <f t="shared" si="1"/>
        <v>0</v>
      </c>
      <c r="Y33" s="11">
        <f t="shared" si="2"/>
        <v>4</v>
      </c>
    </row>
    <row r="34" spans="1:25" x14ac:dyDescent="0.3">
      <c r="A34">
        <v>33</v>
      </c>
      <c r="B34" t="s">
        <v>673</v>
      </c>
      <c r="C34" t="s">
        <v>673</v>
      </c>
      <c r="D34" t="s">
        <v>673</v>
      </c>
      <c r="E34" t="s">
        <v>673</v>
      </c>
      <c r="F34" t="s">
        <v>673</v>
      </c>
      <c r="G34" t="s">
        <v>673</v>
      </c>
      <c r="H34" t="s">
        <v>673</v>
      </c>
      <c r="I34" t="s">
        <v>673</v>
      </c>
      <c r="J34">
        <v>0.31423038137347781</v>
      </c>
      <c r="K34" t="s">
        <v>673</v>
      </c>
      <c r="L34" t="s">
        <v>673</v>
      </c>
      <c r="M34" t="s">
        <v>673</v>
      </c>
      <c r="N34" t="s">
        <v>673</v>
      </c>
      <c r="O34" t="s">
        <v>673</v>
      </c>
      <c r="P34" t="s">
        <v>673</v>
      </c>
      <c r="Q34" t="s">
        <v>673</v>
      </c>
      <c r="R34" t="s">
        <v>673</v>
      </c>
      <c r="S34" t="s">
        <v>673</v>
      </c>
      <c r="T34" t="s">
        <v>673</v>
      </c>
      <c r="U34" s="7" t="s">
        <v>673</v>
      </c>
      <c r="V34">
        <f t="shared" si="0"/>
        <v>0.31423038137347781</v>
      </c>
      <c r="X34">
        <f t="shared" si="1"/>
        <v>1</v>
      </c>
      <c r="Y34" s="11">
        <f t="shared" si="2"/>
        <v>4</v>
      </c>
    </row>
    <row r="35" spans="1:25" x14ac:dyDescent="0.3">
      <c r="A35">
        <v>34</v>
      </c>
      <c r="B35" t="s">
        <v>673</v>
      </c>
      <c r="C35" t="s">
        <v>673</v>
      </c>
      <c r="D35" t="s">
        <v>673</v>
      </c>
      <c r="E35" t="s">
        <v>673</v>
      </c>
      <c r="F35" t="s">
        <v>673</v>
      </c>
      <c r="G35" t="s">
        <v>673</v>
      </c>
      <c r="H35" t="s">
        <v>673</v>
      </c>
      <c r="I35" t="s">
        <v>673</v>
      </c>
      <c r="J35" t="s">
        <v>673</v>
      </c>
      <c r="K35" t="s">
        <v>673</v>
      </c>
      <c r="L35" t="s">
        <v>673</v>
      </c>
      <c r="M35" t="s">
        <v>673</v>
      </c>
      <c r="N35" t="s">
        <v>673</v>
      </c>
      <c r="O35" t="s">
        <v>673</v>
      </c>
      <c r="P35" t="s">
        <v>673</v>
      </c>
      <c r="Q35" t="s">
        <v>673</v>
      </c>
      <c r="R35" t="s">
        <v>673</v>
      </c>
      <c r="S35">
        <v>2.9761937534714341E-2</v>
      </c>
      <c r="T35" t="s">
        <v>673</v>
      </c>
      <c r="U35" s="7" t="s">
        <v>673</v>
      </c>
      <c r="V35">
        <f t="shared" si="0"/>
        <v>2.9761937534714341E-2</v>
      </c>
      <c r="X35">
        <f t="shared" si="1"/>
        <v>0</v>
      </c>
      <c r="Y35" s="11">
        <f t="shared" si="2"/>
        <v>3</v>
      </c>
    </row>
    <row r="36" spans="1:25" x14ac:dyDescent="0.3">
      <c r="A36">
        <v>35</v>
      </c>
      <c r="B36" t="s">
        <v>673</v>
      </c>
      <c r="C36" t="s">
        <v>673</v>
      </c>
      <c r="D36" t="s">
        <v>673</v>
      </c>
      <c r="E36" t="s">
        <v>673</v>
      </c>
      <c r="F36" t="s">
        <v>673</v>
      </c>
      <c r="G36">
        <v>0.25384033728982758</v>
      </c>
      <c r="H36" t="s">
        <v>673</v>
      </c>
      <c r="I36" t="s">
        <v>673</v>
      </c>
      <c r="J36" t="s">
        <v>673</v>
      </c>
      <c r="K36" t="s">
        <v>673</v>
      </c>
      <c r="L36" t="s">
        <v>673</v>
      </c>
      <c r="M36" t="s">
        <v>673</v>
      </c>
      <c r="N36" t="s">
        <v>673</v>
      </c>
      <c r="O36" t="s">
        <v>673</v>
      </c>
      <c r="P36" t="s">
        <v>673</v>
      </c>
      <c r="Q36" t="s">
        <v>673</v>
      </c>
      <c r="R36" t="s">
        <v>673</v>
      </c>
      <c r="S36" t="s">
        <v>673</v>
      </c>
      <c r="T36" t="s">
        <v>673</v>
      </c>
      <c r="U36" s="7" t="s">
        <v>673</v>
      </c>
      <c r="V36">
        <f t="shared" si="0"/>
        <v>0.25384033728982758</v>
      </c>
      <c r="X36">
        <f t="shared" si="1"/>
        <v>0</v>
      </c>
      <c r="Y36" s="11">
        <f t="shared" si="2"/>
        <v>3</v>
      </c>
    </row>
    <row r="37" spans="1:25" x14ac:dyDescent="0.3">
      <c r="A37">
        <v>36</v>
      </c>
      <c r="B37" t="s">
        <v>673</v>
      </c>
      <c r="C37" t="s">
        <v>673</v>
      </c>
      <c r="D37" t="s">
        <v>673</v>
      </c>
      <c r="E37" t="s">
        <v>673</v>
      </c>
      <c r="F37" t="s">
        <v>673</v>
      </c>
      <c r="G37" t="s">
        <v>673</v>
      </c>
      <c r="H37" t="s">
        <v>673</v>
      </c>
      <c r="I37" t="s">
        <v>673</v>
      </c>
      <c r="J37" t="s">
        <v>673</v>
      </c>
      <c r="K37">
        <v>0.13823937344086623</v>
      </c>
      <c r="L37" t="s">
        <v>673</v>
      </c>
      <c r="M37" t="s">
        <v>673</v>
      </c>
      <c r="N37" t="s">
        <v>673</v>
      </c>
      <c r="O37" t="s">
        <v>673</v>
      </c>
      <c r="P37" t="s">
        <v>673</v>
      </c>
      <c r="Q37" t="s">
        <v>673</v>
      </c>
      <c r="R37" t="s">
        <v>673</v>
      </c>
      <c r="S37" t="s">
        <v>673</v>
      </c>
      <c r="T37" t="s">
        <v>673</v>
      </c>
      <c r="U37" s="7" t="s">
        <v>673</v>
      </c>
      <c r="V37">
        <f t="shared" si="0"/>
        <v>0.13823937344086623</v>
      </c>
      <c r="X37">
        <f t="shared" si="1"/>
        <v>0</v>
      </c>
      <c r="Y37" s="11">
        <f t="shared" si="2"/>
        <v>3</v>
      </c>
    </row>
    <row r="38" spans="1:25" x14ac:dyDescent="0.3">
      <c r="A38">
        <v>37</v>
      </c>
      <c r="B38" t="s">
        <v>673</v>
      </c>
      <c r="C38" t="s">
        <v>673</v>
      </c>
      <c r="D38" t="s">
        <v>673</v>
      </c>
      <c r="E38" t="s">
        <v>673</v>
      </c>
      <c r="F38">
        <v>0.33268437419678548</v>
      </c>
      <c r="G38" t="s">
        <v>673</v>
      </c>
      <c r="H38" t="s">
        <v>673</v>
      </c>
      <c r="I38" t="s">
        <v>673</v>
      </c>
      <c r="J38" t="s">
        <v>673</v>
      </c>
      <c r="K38" t="s">
        <v>673</v>
      </c>
      <c r="L38" t="s">
        <v>673</v>
      </c>
      <c r="M38" t="s">
        <v>673</v>
      </c>
      <c r="N38" t="s">
        <v>673</v>
      </c>
      <c r="O38" t="s">
        <v>673</v>
      </c>
      <c r="P38" t="s">
        <v>673</v>
      </c>
      <c r="Q38" t="s">
        <v>673</v>
      </c>
      <c r="R38" t="s">
        <v>673</v>
      </c>
      <c r="S38" t="s">
        <v>673</v>
      </c>
      <c r="T38" t="s">
        <v>673</v>
      </c>
      <c r="U38" s="7" t="s">
        <v>673</v>
      </c>
      <c r="V38">
        <f t="shared" si="0"/>
        <v>0.33268437419678548</v>
      </c>
      <c r="X38">
        <f t="shared" si="1"/>
        <v>1</v>
      </c>
      <c r="Y38" s="11">
        <f t="shared" si="2"/>
        <v>4</v>
      </c>
    </row>
    <row r="39" spans="1:25" x14ac:dyDescent="0.3">
      <c r="A39">
        <v>38</v>
      </c>
      <c r="B39" t="s">
        <v>673</v>
      </c>
      <c r="C39" t="s">
        <v>673</v>
      </c>
      <c r="D39" t="s">
        <v>673</v>
      </c>
      <c r="E39" t="s">
        <v>673</v>
      </c>
      <c r="F39" t="s">
        <v>673</v>
      </c>
      <c r="G39" t="s">
        <v>673</v>
      </c>
      <c r="H39" t="s">
        <v>673</v>
      </c>
      <c r="I39" t="s">
        <v>673</v>
      </c>
      <c r="J39" t="s">
        <v>673</v>
      </c>
      <c r="K39" t="s">
        <v>673</v>
      </c>
      <c r="L39">
        <v>0.14652340350773496</v>
      </c>
      <c r="M39" t="s">
        <v>673</v>
      </c>
      <c r="N39" t="s">
        <v>673</v>
      </c>
      <c r="O39" t="s">
        <v>673</v>
      </c>
      <c r="P39" t="s">
        <v>673</v>
      </c>
      <c r="Q39" t="s">
        <v>673</v>
      </c>
      <c r="R39" t="s">
        <v>673</v>
      </c>
      <c r="S39" t="s">
        <v>673</v>
      </c>
      <c r="T39" t="s">
        <v>673</v>
      </c>
      <c r="U39" s="7" t="s">
        <v>673</v>
      </c>
      <c r="V39">
        <f t="shared" si="0"/>
        <v>0.14652340350773496</v>
      </c>
      <c r="X39">
        <f t="shared" si="1"/>
        <v>0</v>
      </c>
      <c r="Y39" s="11">
        <f t="shared" si="2"/>
        <v>3</v>
      </c>
    </row>
    <row r="40" spans="1:25" x14ac:dyDescent="0.3">
      <c r="A40">
        <v>39</v>
      </c>
      <c r="B40" t="s">
        <v>673</v>
      </c>
      <c r="C40" t="s">
        <v>673</v>
      </c>
      <c r="D40" t="s">
        <v>673</v>
      </c>
      <c r="E40" t="s">
        <v>673</v>
      </c>
      <c r="F40" t="s">
        <v>673</v>
      </c>
      <c r="G40" t="s">
        <v>673</v>
      </c>
      <c r="H40" t="s">
        <v>673</v>
      </c>
      <c r="I40" t="s">
        <v>673</v>
      </c>
      <c r="J40" t="s">
        <v>673</v>
      </c>
      <c r="K40">
        <v>0.19866252956645777</v>
      </c>
      <c r="L40" t="s">
        <v>673</v>
      </c>
      <c r="M40" t="s">
        <v>673</v>
      </c>
      <c r="N40" t="s">
        <v>673</v>
      </c>
      <c r="O40" t="s">
        <v>673</v>
      </c>
      <c r="P40" t="s">
        <v>673</v>
      </c>
      <c r="Q40" t="s">
        <v>673</v>
      </c>
      <c r="R40" t="s">
        <v>673</v>
      </c>
      <c r="S40" t="s">
        <v>673</v>
      </c>
      <c r="T40" t="s">
        <v>673</v>
      </c>
      <c r="U40" s="7" t="s">
        <v>673</v>
      </c>
      <c r="V40">
        <f t="shared" si="0"/>
        <v>0.19866252956645777</v>
      </c>
      <c r="X40">
        <f t="shared" si="1"/>
        <v>0</v>
      </c>
      <c r="Y40" s="11">
        <f t="shared" si="2"/>
        <v>4</v>
      </c>
    </row>
    <row r="41" spans="1:25" x14ac:dyDescent="0.3">
      <c r="A41">
        <v>40</v>
      </c>
      <c r="B41" t="s">
        <v>673</v>
      </c>
      <c r="C41" t="s">
        <v>673</v>
      </c>
      <c r="D41" t="s">
        <v>673</v>
      </c>
      <c r="E41" t="s">
        <v>673</v>
      </c>
      <c r="F41" t="s">
        <v>673</v>
      </c>
      <c r="G41" t="s">
        <v>673</v>
      </c>
      <c r="H41" t="s">
        <v>673</v>
      </c>
      <c r="I41" t="s">
        <v>673</v>
      </c>
      <c r="J41" t="s">
        <v>673</v>
      </c>
      <c r="K41" t="s">
        <v>673</v>
      </c>
      <c r="L41">
        <v>0.35706325357297902</v>
      </c>
      <c r="M41" t="s">
        <v>673</v>
      </c>
      <c r="N41" t="s">
        <v>673</v>
      </c>
      <c r="O41" t="s">
        <v>673</v>
      </c>
      <c r="P41" t="s">
        <v>673</v>
      </c>
      <c r="Q41" t="s">
        <v>673</v>
      </c>
      <c r="R41" t="s">
        <v>673</v>
      </c>
      <c r="S41" t="s">
        <v>673</v>
      </c>
      <c r="T41" t="s">
        <v>673</v>
      </c>
      <c r="U41" s="7" t="s">
        <v>673</v>
      </c>
      <c r="V41">
        <f t="shared" si="0"/>
        <v>0.35706325357297902</v>
      </c>
      <c r="X41">
        <f t="shared" si="1"/>
        <v>1</v>
      </c>
      <c r="Y41" s="11">
        <f t="shared" si="2"/>
        <v>4</v>
      </c>
    </row>
    <row r="42" spans="1:25" x14ac:dyDescent="0.3">
      <c r="A42">
        <v>41</v>
      </c>
      <c r="B42" t="s">
        <v>673</v>
      </c>
      <c r="C42" t="s">
        <v>673</v>
      </c>
      <c r="D42" t="s">
        <v>673</v>
      </c>
      <c r="E42" t="s">
        <v>673</v>
      </c>
      <c r="F42" t="s">
        <v>673</v>
      </c>
      <c r="G42" t="s">
        <v>673</v>
      </c>
      <c r="H42" t="s">
        <v>673</v>
      </c>
      <c r="I42" t="s">
        <v>673</v>
      </c>
      <c r="J42">
        <v>0.52886322328577828</v>
      </c>
      <c r="K42" t="s">
        <v>673</v>
      </c>
      <c r="L42" t="s">
        <v>673</v>
      </c>
      <c r="M42" t="s">
        <v>673</v>
      </c>
      <c r="N42" t="s">
        <v>673</v>
      </c>
      <c r="O42" t="s">
        <v>673</v>
      </c>
      <c r="P42" t="s">
        <v>673</v>
      </c>
      <c r="Q42" t="s">
        <v>673</v>
      </c>
      <c r="R42" t="s">
        <v>673</v>
      </c>
      <c r="S42" t="s">
        <v>673</v>
      </c>
      <c r="T42" t="s">
        <v>673</v>
      </c>
      <c r="U42" s="7" t="s">
        <v>673</v>
      </c>
      <c r="V42">
        <f t="shared" si="0"/>
        <v>0.52886322328577828</v>
      </c>
      <c r="X42">
        <f t="shared" si="1"/>
        <v>1</v>
      </c>
      <c r="Y42" s="11">
        <f t="shared" si="2"/>
        <v>3</v>
      </c>
    </row>
    <row r="43" spans="1:25" x14ac:dyDescent="0.3">
      <c r="A43">
        <v>42</v>
      </c>
      <c r="B43" t="s">
        <v>673</v>
      </c>
      <c r="C43" t="s">
        <v>673</v>
      </c>
      <c r="D43" t="s">
        <v>673</v>
      </c>
      <c r="E43" t="s">
        <v>673</v>
      </c>
      <c r="F43" t="s">
        <v>673</v>
      </c>
      <c r="G43" t="s">
        <v>673</v>
      </c>
      <c r="H43" t="s">
        <v>673</v>
      </c>
      <c r="I43" t="s">
        <v>673</v>
      </c>
      <c r="J43" t="s">
        <v>673</v>
      </c>
      <c r="K43" t="s">
        <v>673</v>
      </c>
      <c r="L43" t="s">
        <v>673</v>
      </c>
      <c r="M43" t="s">
        <v>673</v>
      </c>
      <c r="N43" t="s">
        <v>673</v>
      </c>
      <c r="O43" t="s">
        <v>673</v>
      </c>
      <c r="P43" t="s">
        <v>673</v>
      </c>
      <c r="Q43">
        <v>3.9532981398490992E-2</v>
      </c>
      <c r="R43" t="s">
        <v>673</v>
      </c>
      <c r="S43" t="s">
        <v>673</v>
      </c>
      <c r="T43" t="s">
        <v>673</v>
      </c>
      <c r="U43" s="7" t="s">
        <v>673</v>
      </c>
      <c r="V43">
        <f t="shared" si="0"/>
        <v>3.9532981398490992E-2</v>
      </c>
      <c r="X43">
        <f t="shared" si="1"/>
        <v>0</v>
      </c>
      <c r="Y43" s="11">
        <f t="shared" si="2"/>
        <v>2</v>
      </c>
    </row>
    <row r="44" spans="1:25" x14ac:dyDescent="0.3">
      <c r="A44">
        <v>43</v>
      </c>
      <c r="B44">
        <v>2.2056290864451818E-4</v>
      </c>
      <c r="C44" t="s">
        <v>673</v>
      </c>
      <c r="D44" t="s">
        <v>673</v>
      </c>
      <c r="E44" t="s">
        <v>673</v>
      </c>
      <c r="F44" t="s">
        <v>673</v>
      </c>
      <c r="G44" t="s">
        <v>673</v>
      </c>
      <c r="H44" t="s">
        <v>673</v>
      </c>
      <c r="I44" t="s">
        <v>673</v>
      </c>
      <c r="J44" t="s">
        <v>673</v>
      </c>
      <c r="K44" t="s">
        <v>673</v>
      </c>
      <c r="L44" t="s">
        <v>673</v>
      </c>
      <c r="M44" t="s">
        <v>673</v>
      </c>
      <c r="N44" t="s">
        <v>673</v>
      </c>
      <c r="O44" t="s">
        <v>673</v>
      </c>
      <c r="P44" t="s">
        <v>673</v>
      </c>
      <c r="Q44" t="s">
        <v>673</v>
      </c>
      <c r="R44" t="s">
        <v>673</v>
      </c>
      <c r="S44" t="s">
        <v>673</v>
      </c>
      <c r="T44" t="s">
        <v>673</v>
      </c>
      <c r="U44" s="7" t="s">
        <v>673</v>
      </c>
      <c r="V44">
        <f t="shared" si="0"/>
        <v>2.2056290864451818E-4</v>
      </c>
      <c r="X44">
        <f t="shared" si="1"/>
        <v>0</v>
      </c>
      <c r="Y44" s="11">
        <f t="shared" si="2"/>
        <v>2</v>
      </c>
    </row>
    <row r="45" spans="1:25" x14ac:dyDescent="0.3">
      <c r="A45">
        <v>44</v>
      </c>
      <c r="B45" t="s">
        <v>673</v>
      </c>
      <c r="C45" t="s">
        <v>673</v>
      </c>
      <c r="D45" t="s">
        <v>673</v>
      </c>
      <c r="E45" t="s">
        <v>673</v>
      </c>
      <c r="F45" t="s">
        <v>673</v>
      </c>
      <c r="G45" t="s">
        <v>673</v>
      </c>
      <c r="H45" t="s">
        <v>673</v>
      </c>
      <c r="I45" t="s">
        <v>673</v>
      </c>
      <c r="J45" t="s">
        <v>673</v>
      </c>
      <c r="K45" t="s">
        <v>673</v>
      </c>
      <c r="L45">
        <v>0.27834357581772168</v>
      </c>
      <c r="M45" t="s">
        <v>673</v>
      </c>
      <c r="N45" t="s">
        <v>673</v>
      </c>
      <c r="O45" t="s">
        <v>673</v>
      </c>
      <c r="P45" t="s">
        <v>673</v>
      </c>
      <c r="Q45" t="s">
        <v>673</v>
      </c>
      <c r="R45" t="s">
        <v>673</v>
      </c>
      <c r="S45" t="s">
        <v>673</v>
      </c>
      <c r="T45" t="s">
        <v>673</v>
      </c>
      <c r="U45" s="7" t="s">
        <v>673</v>
      </c>
      <c r="V45">
        <f t="shared" si="0"/>
        <v>0.27834357581772168</v>
      </c>
      <c r="X45">
        <f t="shared" si="1"/>
        <v>0</v>
      </c>
      <c r="Y45" s="11">
        <f t="shared" si="2"/>
        <v>2</v>
      </c>
    </row>
    <row r="46" spans="1:25" x14ac:dyDescent="0.3">
      <c r="A46">
        <v>45</v>
      </c>
      <c r="B46">
        <v>4.8057264532924632E-3</v>
      </c>
      <c r="C46" t="s">
        <v>673</v>
      </c>
      <c r="D46" t="s">
        <v>673</v>
      </c>
      <c r="E46" t="s">
        <v>673</v>
      </c>
      <c r="F46" t="s">
        <v>673</v>
      </c>
      <c r="G46" t="s">
        <v>673</v>
      </c>
      <c r="H46" t="s">
        <v>673</v>
      </c>
      <c r="I46" t="s">
        <v>673</v>
      </c>
      <c r="J46" t="s">
        <v>673</v>
      </c>
      <c r="K46" t="s">
        <v>673</v>
      </c>
      <c r="L46" t="s">
        <v>673</v>
      </c>
      <c r="M46" t="s">
        <v>673</v>
      </c>
      <c r="N46" t="s">
        <v>673</v>
      </c>
      <c r="O46" t="s">
        <v>673</v>
      </c>
      <c r="P46" t="s">
        <v>673</v>
      </c>
      <c r="Q46" t="s">
        <v>673</v>
      </c>
      <c r="R46" t="s">
        <v>673</v>
      </c>
      <c r="S46" t="s">
        <v>673</v>
      </c>
      <c r="T46" t="s">
        <v>673</v>
      </c>
      <c r="U46" s="7" t="s">
        <v>673</v>
      </c>
      <c r="V46">
        <f t="shared" si="0"/>
        <v>4.8057264532924632E-3</v>
      </c>
      <c r="X46">
        <f t="shared" si="1"/>
        <v>0</v>
      </c>
      <c r="Y46" s="11">
        <f t="shared" si="2"/>
        <v>2</v>
      </c>
    </row>
    <row r="47" spans="1:25" x14ac:dyDescent="0.3">
      <c r="A47">
        <v>46</v>
      </c>
      <c r="B47" t="s">
        <v>673</v>
      </c>
      <c r="C47" t="s">
        <v>673</v>
      </c>
      <c r="D47" t="s">
        <v>673</v>
      </c>
      <c r="E47" t="s">
        <v>673</v>
      </c>
      <c r="F47" t="s">
        <v>673</v>
      </c>
      <c r="G47" t="s">
        <v>673</v>
      </c>
      <c r="H47" t="s">
        <v>673</v>
      </c>
      <c r="I47" t="s">
        <v>673</v>
      </c>
      <c r="J47" t="s">
        <v>673</v>
      </c>
      <c r="K47" t="s">
        <v>673</v>
      </c>
      <c r="L47" t="s">
        <v>673</v>
      </c>
      <c r="M47" t="s">
        <v>673</v>
      </c>
      <c r="N47" t="s">
        <v>673</v>
      </c>
      <c r="O47" t="s">
        <v>673</v>
      </c>
      <c r="P47">
        <v>8.2947703926131283E-5</v>
      </c>
      <c r="Q47" t="s">
        <v>673</v>
      </c>
      <c r="R47" t="s">
        <v>673</v>
      </c>
      <c r="S47" t="s">
        <v>673</v>
      </c>
      <c r="T47" t="s">
        <v>673</v>
      </c>
      <c r="U47" s="7" t="s">
        <v>673</v>
      </c>
      <c r="V47">
        <f t="shared" si="0"/>
        <v>8.2947703926131283E-5</v>
      </c>
      <c r="X47">
        <f t="shared" si="1"/>
        <v>0</v>
      </c>
      <c r="Y47" s="11">
        <f t="shared" si="2"/>
        <v>2</v>
      </c>
    </row>
    <row r="48" spans="1:25" x14ac:dyDescent="0.3">
      <c r="A48">
        <v>47</v>
      </c>
      <c r="B48" t="s">
        <v>673</v>
      </c>
      <c r="C48" t="s">
        <v>673</v>
      </c>
      <c r="D48" t="s">
        <v>673</v>
      </c>
      <c r="E48" t="s">
        <v>673</v>
      </c>
      <c r="F48" t="s">
        <v>673</v>
      </c>
      <c r="G48">
        <v>0.22800743329190748</v>
      </c>
      <c r="H48" t="s">
        <v>673</v>
      </c>
      <c r="I48" t="s">
        <v>673</v>
      </c>
      <c r="J48" t="s">
        <v>673</v>
      </c>
      <c r="K48" t="s">
        <v>673</v>
      </c>
      <c r="L48" t="s">
        <v>673</v>
      </c>
      <c r="M48" t="s">
        <v>673</v>
      </c>
      <c r="N48" t="s">
        <v>673</v>
      </c>
      <c r="O48" t="s">
        <v>673</v>
      </c>
      <c r="P48" t="s">
        <v>673</v>
      </c>
      <c r="Q48" t="s">
        <v>673</v>
      </c>
      <c r="R48" t="s">
        <v>673</v>
      </c>
      <c r="S48" t="s">
        <v>673</v>
      </c>
      <c r="T48" t="s">
        <v>673</v>
      </c>
      <c r="U48" s="7" t="s">
        <v>673</v>
      </c>
      <c r="V48">
        <f t="shared" si="0"/>
        <v>0.22800743329190748</v>
      </c>
      <c r="X48">
        <f t="shared" si="1"/>
        <v>0</v>
      </c>
      <c r="Y48" s="11">
        <f t="shared" si="2"/>
        <v>2</v>
      </c>
    </row>
    <row r="49" spans="1:25" x14ac:dyDescent="0.3">
      <c r="A49">
        <v>48</v>
      </c>
      <c r="B49" t="s">
        <v>673</v>
      </c>
      <c r="C49" t="s">
        <v>673</v>
      </c>
      <c r="D49" t="s">
        <v>673</v>
      </c>
      <c r="E49" t="s">
        <v>673</v>
      </c>
      <c r="F49" t="s">
        <v>673</v>
      </c>
      <c r="G49" t="s">
        <v>673</v>
      </c>
      <c r="H49" t="s">
        <v>673</v>
      </c>
      <c r="I49" t="s">
        <v>673</v>
      </c>
      <c r="J49">
        <v>0.2318195764137348</v>
      </c>
      <c r="K49" t="s">
        <v>673</v>
      </c>
      <c r="L49" t="s">
        <v>673</v>
      </c>
      <c r="M49" t="s">
        <v>673</v>
      </c>
      <c r="N49" t="s">
        <v>673</v>
      </c>
      <c r="O49" t="s">
        <v>673</v>
      </c>
      <c r="P49" t="s">
        <v>673</v>
      </c>
      <c r="Q49" t="s">
        <v>673</v>
      </c>
      <c r="R49" t="s">
        <v>673</v>
      </c>
      <c r="S49" t="s">
        <v>673</v>
      </c>
      <c r="T49" t="s">
        <v>673</v>
      </c>
      <c r="U49" s="7" t="s">
        <v>673</v>
      </c>
      <c r="V49">
        <f t="shared" si="0"/>
        <v>0.2318195764137348</v>
      </c>
      <c r="X49">
        <f t="shared" si="1"/>
        <v>0</v>
      </c>
      <c r="Y49" s="11">
        <f t="shared" si="2"/>
        <v>2</v>
      </c>
    </row>
    <row r="50" spans="1:25" x14ac:dyDescent="0.3">
      <c r="A50">
        <v>49</v>
      </c>
      <c r="B50">
        <v>8.8255571678649575E-3</v>
      </c>
      <c r="C50" t="s">
        <v>673</v>
      </c>
      <c r="D50" t="s">
        <v>673</v>
      </c>
      <c r="E50" t="s">
        <v>673</v>
      </c>
      <c r="F50" t="s">
        <v>673</v>
      </c>
      <c r="G50" t="s">
        <v>673</v>
      </c>
      <c r="H50" t="s">
        <v>673</v>
      </c>
      <c r="I50" t="s">
        <v>673</v>
      </c>
      <c r="J50" t="s">
        <v>673</v>
      </c>
      <c r="K50" t="s">
        <v>673</v>
      </c>
      <c r="L50" t="s">
        <v>673</v>
      </c>
      <c r="M50" t="s">
        <v>673</v>
      </c>
      <c r="N50" t="s">
        <v>673</v>
      </c>
      <c r="O50" t="s">
        <v>673</v>
      </c>
      <c r="P50" t="s">
        <v>673</v>
      </c>
      <c r="Q50" t="s">
        <v>673</v>
      </c>
      <c r="R50" t="s">
        <v>673</v>
      </c>
      <c r="S50" t="s">
        <v>673</v>
      </c>
      <c r="T50" t="s">
        <v>673</v>
      </c>
      <c r="U50" s="7" t="s">
        <v>673</v>
      </c>
      <c r="V50">
        <f t="shared" si="0"/>
        <v>8.8255571678649575E-3</v>
      </c>
      <c r="X50">
        <f t="shared" si="1"/>
        <v>0</v>
      </c>
      <c r="Y50" s="11">
        <f t="shared" si="2"/>
        <v>2</v>
      </c>
    </row>
    <row r="51" spans="1:25" x14ac:dyDescent="0.3">
      <c r="A51">
        <v>50</v>
      </c>
      <c r="B51" t="s">
        <v>673</v>
      </c>
      <c r="C51" t="s">
        <v>673</v>
      </c>
      <c r="D51" t="s">
        <v>673</v>
      </c>
      <c r="E51" t="s">
        <v>673</v>
      </c>
      <c r="F51" t="s">
        <v>673</v>
      </c>
      <c r="G51" t="s">
        <v>673</v>
      </c>
      <c r="H51" t="s">
        <v>673</v>
      </c>
      <c r="I51">
        <v>0.20122758402161434</v>
      </c>
      <c r="J51" t="s">
        <v>673</v>
      </c>
      <c r="K51" t="s">
        <v>673</v>
      </c>
      <c r="L51" t="s">
        <v>673</v>
      </c>
      <c r="M51" t="s">
        <v>673</v>
      </c>
      <c r="N51" t="s">
        <v>673</v>
      </c>
      <c r="O51" t="s">
        <v>673</v>
      </c>
      <c r="P51" t="s">
        <v>673</v>
      </c>
      <c r="Q51" t="s">
        <v>673</v>
      </c>
      <c r="R51" t="s">
        <v>673</v>
      </c>
      <c r="S51" t="s">
        <v>673</v>
      </c>
      <c r="T51" t="s">
        <v>673</v>
      </c>
      <c r="U51" s="7" t="s">
        <v>673</v>
      </c>
      <c r="V51">
        <f t="shared" si="0"/>
        <v>0.20122758402161434</v>
      </c>
      <c r="X51">
        <f t="shared" si="1"/>
        <v>0</v>
      </c>
      <c r="Y51" s="11">
        <f t="shared" si="2"/>
        <v>2</v>
      </c>
    </row>
    <row r="52" spans="1:25" x14ac:dyDescent="0.3">
      <c r="A52">
        <v>51</v>
      </c>
      <c r="B52" t="s">
        <v>673</v>
      </c>
      <c r="C52" t="s">
        <v>673</v>
      </c>
      <c r="D52" t="s">
        <v>673</v>
      </c>
      <c r="E52" t="s">
        <v>673</v>
      </c>
      <c r="F52">
        <v>0.62916998690533643</v>
      </c>
      <c r="G52" t="s">
        <v>673</v>
      </c>
      <c r="H52" t="s">
        <v>673</v>
      </c>
      <c r="I52" t="s">
        <v>673</v>
      </c>
      <c r="J52" t="s">
        <v>673</v>
      </c>
      <c r="K52" t="s">
        <v>673</v>
      </c>
      <c r="L52" t="s">
        <v>673</v>
      </c>
      <c r="M52" t="s">
        <v>673</v>
      </c>
      <c r="N52" t="s">
        <v>673</v>
      </c>
      <c r="O52" t="s">
        <v>673</v>
      </c>
      <c r="P52" t="s">
        <v>673</v>
      </c>
      <c r="Q52" t="s">
        <v>673</v>
      </c>
      <c r="R52" t="s">
        <v>673</v>
      </c>
      <c r="S52" t="s">
        <v>673</v>
      </c>
      <c r="T52" t="s">
        <v>673</v>
      </c>
      <c r="U52" s="7" t="s">
        <v>673</v>
      </c>
      <c r="V52">
        <f t="shared" si="0"/>
        <v>0.62916998690533643</v>
      </c>
      <c r="X52">
        <f t="shared" si="1"/>
        <v>1</v>
      </c>
      <c r="Y52" s="11">
        <f t="shared" si="2"/>
        <v>2</v>
      </c>
    </row>
    <row r="53" spans="1:25" x14ac:dyDescent="0.3">
      <c r="A53">
        <v>52</v>
      </c>
      <c r="B53" t="s">
        <v>673</v>
      </c>
      <c r="C53" t="s">
        <v>673</v>
      </c>
      <c r="D53" t="s">
        <v>673</v>
      </c>
      <c r="E53" t="s">
        <v>673</v>
      </c>
      <c r="F53">
        <v>0.24232067237390512</v>
      </c>
      <c r="G53" t="s">
        <v>673</v>
      </c>
      <c r="H53" t="s">
        <v>673</v>
      </c>
      <c r="I53" t="s">
        <v>673</v>
      </c>
      <c r="J53" t="s">
        <v>673</v>
      </c>
      <c r="K53" t="s">
        <v>673</v>
      </c>
      <c r="L53" t="s">
        <v>673</v>
      </c>
      <c r="M53" t="s">
        <v>673</v>
      </c>
      <c r="N53" t="s">
        <v>673</v>
      </c>
      <c r="O53" t="s">
        <v>673</v>
      </c>
      <c r="P53" t="s">
        <v>673</v>
      </c>
      <c r="Q53" t="s">
        <v>673</v>
      </c>
      <c r="R53" t="s">
        <v>673</v>
      </c>
      <c r="S53" t="s">
        <v>673</v>
      </c>
      <c r="T53" t="s">
        <v>673</v>
      </c>
      <c r="U53" s="7" t="s">
        <v>673</v>
      </c>
      <c r="V53">
        <f t="shared" si="0"/>
        <v>0.24232067237390512</v>
      </c>
      <c r="X53">
        <f t="shared" si="1"/>
        <v>0</v>
      </c>
      <c r="Y53" s="11">
        <f t="shared" si="2"/>
        <v>2</v>
      </c>
    </row>
    <row r="54" spans="1:25" x14ac:dyDescent="0.3">
      <c r="A54">
        <v>53</v>
      </c>
      <c r="B54" t="s">
        <v>673</v>
      </c>
      <c r="C54" t="s">
        <v>673</v>
      </c>
      <c r="D54" t="s">
        <v>673</v>
      </c>
      <c r="E54" t="s">
        <v>673</v>
      </c>
      <c r="F54" t="s">
        <v>673</v>
      </c>
      <c r="G54" t="s">
        <v>673</v>
      </c>
      <c r="H54">
        <v>0.39102541079226183</v>
      </c>
      <c r="I54" t="s">
        <v>673</v>
      </c>
      <c r="J54" t="s">
        <v>673</v>
      </c>
      <c r="K54" t="s">
        <v>673</v>
      </c>
      <c r="L54" t="s">
        <v>673</v>
      </c>
      <c r="M54" t="s">
        <v>673</v>
      </c>
      <c r="N54" t="s">
        <v>673</v>
      </c>
      <c r="O54" t="s">
        <v>673</v>
      </c>
      <c r="P54" t="s">
        <v>673</v>
      </c>
      <c r="Q54" t="s">
        <v>673</v>
      </c>
      <c r="R54" t="s">
        <v>673</v>
      </c>
      <c r="S54" t="s">
        <v>673</v>
      </c>
      <c r="T54" t="s">
        <v>673</v>
      </c>
      <c r="U54" s="7" t="s">
        <v>673</v>
      </c>
      <c r="V54">
        <f t="shared" si="0"/>
        <v>0.39102541079226183</v>
      </c>
      <c r="X54">
        <f t="shared" si="1"/>
        <v>1</v>
      </c>
      <c r="Y54" s="11">
        <f t="shared" si="2"/>
        <v>2</v>
      </c>
    </row>
    <row r="55" spans="1:25" x14ac:dyDescent="0.3">
      <c r="A55">
        <v>54</v>
      </c>
      <c r="B55" t="s">
        <v>673</v>
      </c>
      <c r="C55" t="s">
        <v>673</v>
      </c>
      <c r="D55" t="s">
        <v>673</v>
      </c>
      <c r="E55" t="s">
        <v>673</v>
      </c>
      <c r="F55" t="s">
        <v>673</v>
      </c>
      <c r="G55" t="s">
        <v>673</v>
      </c>
      <c r="H55" t="s">
        <v>673</v>
      </c>
      <c r="I55" t="s">
        <v>673</v>
      </c>
      <c r="J55" t="s">
        <v>673</v>
      </c>
      <c r="K55" t="s">
        <v>673</v>
      </c>
      <c r="L55" t="s">
        <v>673</v>
      </c>
      <c r="M55" t="s">
        <v>673</v>
      </c>
      <c r="N55" t="s">
        <v>673</v>
      </c>
      <c r="O55" t="s">
        <v>673</v>
      </c>
      <c r="P55">
        <v>2.1943579900723233E-2</v>
      </c>
      <c r="Q55" t="s">
        <v>673</v>
      </c>
      <c r="R55" t="s">
        <v>673</v>
      </c>
      <c r="S55" t="s">
        <v>673</v>
      </c>
      <c r="T55" t="s">
        <v>673</v>
      </c>
      <c r="U55" s="7" t="s">
        <v>673</v>
      </c>
      <c r="V55">
        <f t="shared" si="0"/>
        <v>2.1943579900723233E-2</v>
      </c>
      <c r="X55">
        <f t="shared" si="1"/>
        <v>0</v>
      </c>
      <c r="Y55" s="11">
        <f t="shared" si="2"/>
        <v>1</v>
      </c>
    </row>
    <row r="56" spans="1:25" x14ac:dyDescent="0.3">
      <c r="A56">
        <v>55</v>
      </c>
      <c r="B56" t="s">
        <v>673</v>
      </c>
      <c r="C56" t="s">
        <v>673</v>
      </c>
      <c r="D56" t="s">
        <v>673</v>
      </c>
      <c r="E56" t="s">
        <v>673</v>
      </c>
      <c r="F56" t="s">
        <v>673</v>
      </c>
      <c r="G56" t="s">
        <v>673</v>
      </c>
      <c r="H56" t="s">
        <v>673</v>
      </c>
      <c r="I56" t="s">
        <v>673</v>
      </c>
      <c r="J56" t="s">
        <v>673</v>
      </c>
      <c r="K56" t="s">
        <v>673</v>
      </c>
      <c r="L56" t="s">
        <v>673</v>
      </c>
      <c r="M56" t="s">
        <v>673</v>
      </c>
      <c r="N56" t="s">
        <v>673</v>
      </c>
      <c r="O56">
        <v>0.14715177986166758</v>
      </c>
      <c r="P56" t="s">
        <v>673</v>
      </c>
      <c r="Q56" t="s">
        <v>673</v>
      </c>
      <c r="R56" t="s">
        <v>673</v>
      </c>
      <c r="S56" t="s">
        <v>673</v>
      </c>
      <c r="T56" t="s">
        <v>673</v>
      </c>
      <c r="U56" s="7" t="s">
        <v>673</v>
      </c>
      <c r="V56">
        <f t="shared" si="0"/>
        <v>0.14715177986166758</v>
      </c>
      <c r="X56">
        <f t="shared" si="1"/>
        <v>0</v>
      </c>
      <c r="Y56" s="11">
        <f t="shared" si="2"/>
        <v>2</v>
      </c>
    </row>
    <row r="57" spans="1:25" x14ac:dyDescent="0.3">
      <c r="A57">
        <v>56</v>
      </c>
      <c r="B57" t="s">
        <v>673</v>
      </c>
      <c r="C57" t="s">
        <v>673</v>
      </c>
      <c r="D57" t="s">
        <v>673</v>
      </c>
      <c r="E57" t="s">
        <v>673</v>
      </c>
      <c r="F57" t="s">
        <v>673</v>
      </c>
      <c r="G57" t="s">
        <v>673</v>
      </c>
      <c r="H57" t="s">
        <v>673</v>
      </c>
      <c r="I57" t="s">
        <v>673</v>
      </c>
      <c r="J57" t="s">
        <v>673</v>
      </c>
      <c r="K57" t="s">
        <v>673</v>
      </c>
      <c r="L57" t="s">
        <v>673</v>
      </c>
      <c r="M57" t="s">
        <v>673</v>
      </c>
      <c r="N57" t="s">
        <v>673</v>
      </c>
      <c r="O57" t="s">
        <v>673</v>
      </c>
      <c r="P57" t="s">
        <v>673</v>
      </c>
      <c r="Q57" t="s">
        <v>673</v>
      </c>
      <c r="R57" t="s">
        <v>673</v>
      </c>
      <c r="S57" t="s">
        <v>673</v>
      </c>
      <c r="T57" t="s">
        <v>673</v>
      </c>
      <c r="U57" s="7" t="s">
        <v>673</v>
      </c>
      <c r="V57">
        <f t="shared" si="0"/>
        <v>0</v>
      </c>
      <c r="X57">
        <f t="shared" si="1"/>
        <v>0</v>
      </c>
      <c r="Y57" s="11">
        <f t="shared" si="2"/>
        <v>3</v>
      </c>
    </row>
    <row r="58" spans="1:25" x14ac:dyDescent="0.3">
      <c r="A58">
        <v>57</v>
      </c>
      <c r="B58" t="s">
        <v>673</v>
      </c>
      <c r="C58" t="s">
        <v>673</v>
      </c>
      <c r="D58" t="s">
        <v>673</v>
      </c>
      <c r="E58" t="s">
        <v>673</v>
      </c>
      <c r="F58" t="s">
        <v>673</v>
      </c>
      <c r="G58" t="s">
        <v>673</v>
      </c>
      <c r="H58" t="s">
        <v>673</v>
      </c>
      <c r="I58" t="s">
        <v>673</v>
      </c>
      <c r="J58" t="s">
        <v>673</v>
      </c>
      <c r="K58" t="s">
        <v>673</v>
      </c>
      <c r="L58" t="s">
        <v>673</v>
      </c>
      <c r="M58" t="s">
        <v>673</v>
      </c>
      <c r="N58" t="s">
        <v>673</v>
      </c>
      <c r="O58" t="s">
        <v>673</v>
      </c>
      <c r="P58">
        <v>2.4039746028108461E-2</v>
      </c>
      <c r="Q58" t="s">
        <v>673</v>
      </c>
      <c r="R58" t="s">
        <v>673</v>
      </c>
      <c r="S58" t="s">
        <v>673</v>
      </c>
      <c r="T58" t="s">
        <v>673</v>
      </c>
      <c r="U58" s="7" t="s">
        <v>673</v>
      </c>
      <c r="V58">
        <f t="shared" si="0"/>
        <v>2.4039746028108461E-2</v>
      </c>
      <c r="X58">
        <f t="shared" si="1"/>
        <v>0</v>
      </c>
      <c r="Y58" s="11">
        <f t="shared" si="2"/>
        <v>3</v>
      </c>
    </row>
    <row r="59" spans="1:25" x14ac:dyDescent="0.3">
      <c r="A59">
        <v>58</v>
      </c>
      <c r="B59" t="s">
        <v>673</v>
      </c>
      <c r="C59">
        <v>4.2143898190192451E-2</v>
      </c>
      <c r="D59" t="s">
        <v>673</v>
      </c>
      <c r="E59" t="s">
        <v>673</v>
      </c>
      <c r="F59" t="s">
        <v>673</v>
      </c>
      <c r="G59" t="s">
        <v>673</v>
      </c>
      <c r="H59" t="s">
        <v>673</v>
      </c>
      <c r="I59" t="s">
        <v>673</v>
      </c>
      <c r="J59" t="s">
        <v>673</v>
      </c>
      <c r="K59" t="s">
        <v>673</v>
      </c>
      <c r="L59" t="s">
        <v>673</v>
      </c>
      <c r="M59" t="s">
        <v>673</v>
      </c>
      <c r="N59" t="s">
        <v>673</v>
      </c>
      <c r="O59" t="s">
        <v>673</v>
      </c>
      <c r="P59" t="s">
        <v>673</v>
      </c>
      <c r="Q59" t="s">
        <v>673</v>
      </c>
      <c r="R59" t="s">
        <v>673</v>
      </c>
      <c r="S59" t="s">
        <v>673</v>
      </c>
      <c r="T59" t="s">
        <v>673</v>
      </c>
      <c r="U59" s="7" t="s">
        <v>673</v>
      </c>
      <c r="V59">
        <f t="shared" si="0"/>
        <v>4.2143898190192451E-2</v>
      </c>
      <c r="X59">
        <f t="shared" si="1"/>
        <v>0</v>
      </c>
      <c r="Y59" s="11">
        <f t="shared" si="2"/>
        <v>3</v>
      </c>
    </row>
    <row r="60" spans="1:25" x14ac:dyDescent="0.3">
      <c r="A60">
        <v>59</v>
      </c>
      <c r="B60" t="s">
        <v>673</v>
      </c>
      <c r="C60" t="s">
        <v>673</v>
      </c>
      <c r="D60" t="s">
        <v>673</v>
      </c>
      <c r="E60" t="s">
        <v>673</v>
      </c>
      <c r="F60" t="s">
        <v>673</v>
      </c>
      <c r="G60" t="s">
        <v>673</v>
      </c>
      <c r="H60" t="s">
        <v>673</v>
      </c>
      <c r="I60" t="s">
        <v>673</v>
      </c>
      <c r="J60" t="s">
        <v>673</v>
      </c>
      <c r="K60" t="s">
        <v>673</v>
      </c>
      <c r="L60">
        <v>2.1426797798880279E-4</v>
      </c>
      <c r="M60" t="s">
        <v>673</v>
      </c>
      <c r="N60" t="s">
        <v>673</v>
      </c>
      <c r="O60" t="s">
        <v>673</v>
      </c>
      <c r="P60" t="s">
        <v>673</v>
      </c>
      <c r="Q60" t="s">
        <v>673</v>
      </c>
      <c r="R60" t="s">
        <v>673</v>
      </c>
      <c r="S60" t="s">
        <v>673</v>
      </c>
      <c r="T60" t="s">
        <v>673</v>
      </c>
      <c r="U60" s="7" t="s">
        <v>673</v>
      </c>
      <c r="V60">
        <f t="shared" si="0"/>
        <v>2.1426797798880279E-4</v>
      </c>
      <c r="X60">
        <f t="shared" si="1"/>
        <v>0</v>
      </c>
      <c r="Y60" s="11">
        <f t="shared" si="2"/>
        <v>4</v>
      </c>
    </row>
    <row r="61" spans="1:25" x14ac:dyDescent="0.3">
      <c r="A61">
        <v>60</v>
      </c>
      <c r="B61" t="s">
        <v>673</v>
      </c>
      <c r="C61" t="s">
        <v>673</v>
      </c>
      <c r="D61" t="s">
        <v>673</v>
      </c>
      <c r="E61" t="s">
        <v>673</v>
      </c>
      <c r="F61" t="s">
        <v>673</v>
      </c>
      <c r="G61" t="s">
        <v>673</v>
      </c>
      <c r="H61" t="s">
        <v>673</v>
      </c>
      <c r="I61" t="s">
        <v>673</v>
      </c>
      <c r="J61" t="s">
        <v>673</v>
      </c>
      <c r="K61" t="s">
        <v>673</v>
      </c>
      <c r="L61" t="s">
        <v>673</v>
      </c>
      <c r="M61" t="s">
        <v>673</v>
      </c>
      <c r="N61">
        <v>8.1925111692963029E-2</v>
      </c>
      <c r="O61" t="s">
        <v>673</v>
      </c>
      <c r="P61" t="s">
        <v>673</v>
      </c>
      <c r="Q61" t="s">
        <v>673</v>
      </c>
      <c r="R61" t="s">
        <v>673</v>
      </c>
      <c r="S61" t="s">
        <v>673</v>
      </c>
      <c r="T61" t="s">
        <v>673</v>
      </c>
      <c r="U61" s="7" t="s">
        <v>673</v>
      </c>
      <c r="V61">
        <f t="shared" si="0"/>
        <v>8.1925111692963029E-2</v>
      </c>
      <c r="X61">
        <f t="shared" si="1"/>
        <v>0</v>
      </c>
      <c r="Y61" s="11">
        <f t="shared" si="2"/>
        <v>5</v>
      </c>
    </row>
    <row r="62" spans="1:25" x14ac:dyDescent="0.3">
      <c r="A62">
        <v>61</v>
      </c>
      <c r="B62" t="s">
        <v>673</v>
      </c>
      <c r="C62" t="s">
        <v>673</v>
      </c>
      <c r="D62" t="s">
        <v>673</v>
      </c>
      <c r="E62" t="s">
        <v>673</v>
      </c>
      <c r="F62" t="s">
        <v>673</v>
      </c>
      <c r="G62" t="s">
        <v>673</v>
      </c>
      <c r="H62" t="s">
        <v>673</v>
      </c>
      <c r="I62" t="s">
        <v>673</v>
      </c>
      <c r="J62" t="s">
        <v>673</v>
      </c>
      <c r="K62" t="s">
        <v>673</v>
      </c>
      <c r="L62" t="s">
        <v>673</v>
      </c>
      <c r="M62">
        <v>6.253187202968466E-2</v>
      </c>
      <c r="N62" t="s">
        <v>673</v>
      </c>
      <c r="O62" t="s">
        <v>673</v>
      </c>
      <c r="P62" t="s">
        <v>673</v>
      </c>
      <c r="Q62" t="s">
        <v>673</v>
      </c>
      <c r="R62" t="s">
        <v>673</v>
      </c>
      <c r="S62" t="s">
        <v>673</v>
      </c>
      <c r="T62" t="s">
        <v>673</v>
      </c>
      <c r="U62" s="7" t="s">
        <v>673</v>
      </c>
      <c r="V62">
        <f t="shared" si="0"/>
        <v>6.253187202968466E-2</v>
      </c>
      <c r="X62">
        <f t="shared" si="1"/>
        <v>0</v>
      </c>
      <c r="Y62" s="11">
        <f t="shared" si="2"/>
        <v>5</v>
      </c>
    </row>
    <row r="63" spans="1:25" x14ac:dyDescent="0.3">
      <c r="A63">
        <v>62</v>
      </c>
      <c r="B63" t="s">
        <v>673</v>
      </c>
      <c r="C63">
        <v>0.17428476810455321</v>
      </c>
      <c r="D63" t="s">
        <v>673</v>
      </c>
      <c r="E63" t="s">
        <v>673</v>
      </c>
      <c r="F63" t="s">
        <v>673</v>
      </c>
      <c r="G63" t="s">
        <v>673</v>
      </c>
      <c r="H63" t="s">
        <v>673</v>
      </c>
      <c r="I63" t="s">
        <v>673</v>
      </c>
      <c r="J63" t="s">
        <v>673</v>
      </c>
      <c r="K63" t="s">
        <v>673</v>
      </c>
      <c r="L63" t="s">
        <v>673</v>
      </c>
      <c r="M63" t="s">
        <v>673</v>
      </c>
      <c r="N63" t="s">
        <v>673</v>
      </c>
      <c r="O63" t="s">
        <v>673</v>
      </c>
      <c r="P63" t="s">
        <v>673</v>
      </c>
      <c r="Q63" t="s">
        <v>673</v>
      </c>
      <c r="R63" t="s">
        <v>673</v>
      </c>
      <c r="S63" t="s">
        <v>673</v>
      </c>
      <c r="T63" t="s">
        <v>673</v>
      </c>
      <c r="U63" s="7" t="s">
        <v>673</v>
      </c>
      <c r="V63">
        <f t="shared" si="0"/>
        <v>0.17428476810455321</v>
      </c>
      <c r="X63">
        <f t="shared" si="1"/>
        <v>0</v>
      </c>
      <c r="Y63" s="11">
        <f t="shared" si="2"/>
        <v>5</v>
      </c>
    </row>
    <row r="64" spans="1:25" x14ac:dyDescent="0.3">
      <c r="A64">
        <v>63</v>
      </c>
      <c r="B64" t="s">
        <v>673</v>
      </c>
      <c r="C64" t="s">
        <v>673</v>
      </c>
      <c r="D64" t="s">
        <v>673</v>
      </c>
      <c r="E64" t="s">
        <v>673</v>
      </c>
      <c r="F64" t="s">
        <v>673</v>
      </c>
      <c r="G64" t="s">
        <v>673</v>
      </c>
      <c r="H64" t="s">
        <v>673</v>
      </c>
      <c r="I64" t="s">
        <v>673</v>
      </c>
      <c r="J64" t="s">
        <v>673</v>
      </c>
      <c r="K64" t="s">
        <v>673</v>
      </c>
      <c r="L64" t="s">
        <v>673</v>
      </c>
      <c r="M64" t="s">
        <v>673</v>
      </c>
      <c r="N64" t="s">
        <v>673</v>
      </c>
      <c r="O64" t="s">
        <v>673</v>
      </c>
      <c r="P64" t="s">
        <v>673</v>
      </c>
      <c r="Q64">
        <v>6.0034362121402098E-2</v>
      </c>
      <c r="R64" t="s">
        <v>673</v>
      </c>
      <c r="S64" t="s">
        <v>673</v>
      </c>
      <c r="T64" t="s">
        <v>673</v>
      </c>
      <c r="U64" s="7" t="s">
        <v>673</v>
      </c>
      <c r="V64">
        <f t="shared" si="0"/>
        <v>6.0034362121402098E-2</v>
      </c>
      <c r="X64">
        <f t="shared" si="1"/>
        <v>0</v>
      </c>
      <c r="Y64" s="11">
        <f t="shared" si="2"/>
        <v>6</v>
      </c>
    </row>
    <row r="65" spans="1:25" x14ac:dyDescent="0.3">
      <c r="A65">
        <v>64</v>
      </c>
      <c r="B65" t="s">
        <v>673</v>
      </c>
      <c r="C65" t="s">
        <v>673</v>
      </c>
      <c r="D65" t="s">
        <v>673</v>
      </c>
      <c r="E65" t="s">
        <v>673</v>
      </c>
      <c r="F65">
        <v>5.620072245876355E-2</v>
      </c>
      <c r="G65" t="s">
        <v>673</v>
      </c>
      <c r="H65" t="s">
        <v>673</v>
      </c>
      <c r="I65" t="s">
        <v>673</v>
      </c>
      <c r="J65" t="s">
        <v>673</v>
      </c>
      <c r="K65" t="s">
        <v>673</v>
      </c>
      <c r="L65" t="s">
        <v>673</v>
      </c>
      <c r="M65" t="s">
        <v>673</v>
      </c>
      <c r="N65" t="s">
        <v>673</v>
      </c>
      <c r="O65" t="s">
        <v>673</v>
      </c>
      <c r="P65" t="s">
        <v>673</v>
      </c>
      <c r="Q65" t="s">
        <v>673</v>
      </c>
      <c r="R65" t="s">
        <v>673</v>
      </c>
      <c r="S65" t="s">
        <v>673</v>
      </c>
      <c r="T65" t="s">
        <v>673</v>
      </c>
      <c r="U65" s="7" t="s">
        <v>673</v>
      </c>
      <c r="V65">
        <f t="shared" si="0"/>
        <v>5.620072245876355E-2</v>
      </c>
      <c r="X65">
        <f t="shared" si="1"/>
        <v>0</v>
      </c>
      <c r="Y65" s="11">
        <f t="shared" si="2"/>
        <v>6</v>
      </c>
    </row>
    <row r="66" spans="1:25" x14ac:dyDescent="0.3">
      <c r="A66">
        <v>65</v>
      </c>
      <c r="B66" t="s">
        <v>673</v>
      </c>
      <c r="C66" t="s">
        <v>673</v>
      </c>
      <c r="D66" t="s">
        <v>673</v>
      </c>
      <c r="E66" t="s">
        <v>673</v>
      </c>
      <c r="F66" t="s">
        <v>673</v>
      </c>
      <c r="G66" t="s">
        <v>673</v>
      </c>
      <c r="H66" t="s">
        <v>673</v>
      </c>
      <c r="I66" t="s">
        <v>673</v>
      </c>
      <c r="J66" t="s">
        <v>673</v>
      </c>
      <c r="K66" t="s">
        <v>673</v>
      </c>
      <c r="L66" t="s">
        <v>673</v>
      </c>
      <c r="M66" t="s">
        <v>673</v>
      </c>
      <c r="N66" t="s">
        <v>673</v>
      </c>
      <c r="O66" t="s">
        <v>673</v>
      </c>
      <c r="P66" t="s">
        <v>673</v>
      </c>
      <c r="Q66" t="s">
        <v>673</v>
      </c>
      <c r="R66" t="s">
        <v>673</v>
      </c>
      <c r="S66" t="s">
        <v>673</v>
      </c>
      <c r="T66" t="s">
        <v>673</v>
      </c>
      <c r="U66" s="7" t="s">
        <v>673</v>
      </c>
      <c r="V66">
        <f t="shared" si="0"/>
        <v>0</v>
      </c>
      <c r="X66">
        <f t="shared" si="1"/>
        <v>0</v>
      </c>
      <c r="Y66" s="11">
        <f t="shared" si="2"/>
        <v>6</v>
      </c>
    </row>
    <row r="67" spans="1:25" x14ac:dyDescent="0.3">
      <c r="A67">
        <v>66</v>
      </c>
      <c r="B67" t="s">
        <v>673</v>
      </c>
      <c r="C67" t="s">
        <v>673</v>
      </c>
      <c r="D67" t="s">
        <v>673</v>
      </c>
      <c r="E67" t="s">
        <v>673</v>
      </c>
      <c r="F67" t="s">
        <v>673</v>
      </c>
      <c r="G67" t="s">
        <v>673</v>
      </c>
      <c r="H67" t="s">
        <v>673</v>
      </c>
      <c r="I67" t="s">
        <v>673</v>
      </c>
      <c r="J67" t="s">
        <v>673</v>
      </c>
      <c r="K67" t="s">
        <v>673</v>
      </c>
      <c r="L67" t="s">
        <v>673</v>
      </c>
      <c r="M67" t="s">
        <v>673</v>
      </c>
      <c r="N67" t="s">
        <v>673</v>
      </c>
      <c r="O67" t="s">
        <v>673</v>
      </c>
      <c r="P67" t="s">
        <v>673</v>
      </c>
      <c r="Q67">
        <v>0.31090489349752148</v>
      </c>
      <c r="R67" t="s">
        <v>673</v>
      </c>
      <c r="S67" t="s">
        <v>673</v>
      </c>
      <c r="T67" t="s">
        <v>673</v>
      </c>
      <c r="U67" s="7" t="s">
        <v>673</v>
      </c>
      <c r="V67">
        <f t="shared" ref="V67:V130" si="3">SUM(B67:U67)</f>
        <v>0.31090489349752148</v>
      </c>
      <c r="X67">
        <f t="shared" ref="X67:X130" si="4">IF(V67&gt;=$W$2,1,0)</f>
        <v>1</v>
      </c>
      <c r="Y67" s="11">
        <f t="shared" ref="Y67:Y130" si="5">SUM(X67:X81)</f>
        <v>7</v>
      </c>
    </row>
    <row r="68" spans="1:25" x14ac:dyDescent="0.3">
      <c r="A68">
        <v>67</v>
      </c>
      <c r="B68" t="s">
        <v>673</v>
      </c>
      <c r="C68" t="s">
        <v>673</v>
      </c>
      <c r="D68" t="s">
        <v>673</v>
      </c>
      <c r="E68" t="s">
        <v>673</v>
      </c>
      <c r="F68" t="s">
        <v>673</v>
      </c>
      <c r="G68" t="s">
        <v>673</v>
      </c>
      <c r="H68" t="s">
        <v>673</v>
      </c>
      <c r="I68" t="s">
        <v>673</v>
      </c>
      <c r="J68" t="s">
        <v>673</v>
      </c>
      <c r="K68" t="s">
        <v>673</v>
      </c>
      <c r="L68" t="s">
        <v>673</v>
      </c>
      <c r="M68" t="s">
        <v>673</v>
      </c>
      <c r="N68" t="s">
        <v>673</v>
      </c>
      <c r="O68" t="s">
        <v>673</v>
      </c>
      <c r="P68" t="s">
        <v>673</v>
      </c>
      <c r="Q68" t="s">
        <v>673</v>
      </c>
      <c r="R68">
        <v>1.1366695411654679E-2</v>
      </c>
      <c r="S68" t="s">
        <v>673</v>
      </c>
      <c r="T68" t="s">
        <v>673</v>
      </c>
      <c r="U68" s="7" t="s">
        <v>673</v>
      </c>
      <c r="V68">
        <f t="shared" si="3"/>
        <v>1.1366695411654679E-2</v>
      </c>
      <c r="X68">
        <f t="shared" si="4"/>
        <v>0</v>
      </c>
      <c r="Y68" s="11">
        <f t="shared" si="5"/>
        <v>7</v>
      </c>
    </row>
    <row r="69" spans="1:25" x14ac:dyDescent="0.3">
      <c r="A69">
        <v>68</v>
      </c>
      <c r="B69" t="s">
        <v>673</v>
      </c>
      <c r="C69" t="s">
        <v>673</v>
      </c>
      <c r="D69" t="s">
        <v>673</v>
      </c>
      <c r="E69" t="s">
        <v>673</v>
      </c>
      <c r="F69" t="s">
        <v>673</v>
      </c>
      <c r="G69" t="s">
        <v>673</v>
      </c>
      <c r="H69" t="s">
        <v>673</v>
      </c>
      <c r="I69" t="s">
        <v>673</v>
      </c>
      <c r="J69" t="s">
        <v>673</v>
      </c>
      <c r="K69" t="s">
        <v>673</v>
      </c>
      <c r="L69" t="s">
        <v>673</v>
      </c>
      <c r="M69" t="s">
        <v>673</v>
      </c>
      <c r="N69" t="s">
        <v>673</v>
      </c>
      <c r="O69" t="s">
        <v>673</v>
      </c>
      <c r="P69" t="s">
        <v>673</v>
      </c>
      <c r="Q69" t="s">
        <v>673</v>
      </c>
      <c r="R69" t="s">
        <v>673</v>
      </c>
      <c r="S69" t="s">
        <v>673</v>
      </c>
      <c r="T69">
        <v>8.7799532621195449E-3</v>
      </c>
      <c r="U69" s="7" t="s">
        <v>673</v>
      </c>
      <c r="V69">
        <f t="shared" si="3"/>
        <v>8.7799532621195449E-3</v>
      </c>
      <c r="X69">
        <f t="shared" si="4"/>
        <v>0</v>
      </c>
      <c r="Y69" s="11">
        <f t="shared" si="5"/>
        <v>8</v>
      </c>
    </row>
    <row r="70" spans="1:25" x14ac:dyDescent="0.3">
      <c r="A70">
        <v>69</v>
      </c>
      <c r="B70" t="s">
        <v>673</v>
      </c>
      <c r="C70" t="s">
        <v>673</v>
      </c>
      <c r="D70" t="s">
        <v>673</v>
      </c>
      <c r="E70" t="s">
        <v>673</v>
      </c>
      <c r="F70" t="s">
        <v>673</v>
      </c>
      <c r="G70" t="s">
        <v>673</v>
      </c>
      <c r="H70" t="s">
        <v>673</v>
      </c>
      <c r="I70" t="s">
        <v>673</v>
      </c>
      <c r="J70">
        <v>0.29075477343538519</v>
      </c>
      <c r="K70" t="s">
        <v>673</v>
      </c>
      <c r="L70" t="s">
        <v>673</v>
      </c>
      <c r="M70" t="s">
        <v>673</v>
      </c>
      <c r="N70" t="s">
        <v>673</v>
      </c>
      <c r="O70" t="s">
        <v>673</v>
      </c>
      <c r="P70" t="s">
        <v>673</v>
      </c>
      <c r="Q70" t="s">
        <v>673</v>
      </c>
      <c r="R70" t="s">
        <v>673</v>
      </c>
      <c r="S70" t="s">
        <v>673</v>
      </c>
      <c r="T70" t="s">
        <v>673</v>
      </c>
      <c r="U70" s="7" t="s">
        <v>673</v>
      </c>
      <c r="V70">
        <f t="shared" si="3"/>
        <v>0.29075477343538519</v>
      </c>
      <c r="X70">
        <f t="shared" si="4"/>
        <v>1</v>
      </c>
      <c r="Y70" s="11">
        <f t="shared" si="5"/>
        <v>9</v>
      </c>
    </row>
    <row r="71" spans="1:25" x14ac:dyDescent="0.3">
      <c r="A71">
        <v>70</v>
      </c>
      <c r="B71" t="s">
        <v>673</v>
      </c>
      <c r="C71" t="s">
        <v>673</v>
      </c>
      <c r="D71" t="s">
        <v>673</v>
      </c>
      <c r="E71" t="s">
        <v>673</v>
      </c>
      <c r="F71" t="s">
        <v>673</v>
      </c>
      <c r="G71">
        <v>0.49110102465634115</v>
      </c>
      <c r="H71" t="s">
        <v>673</v>
      </c>
      <c r="I71" t="s">
        <v>673</v>
      </c>
      <c r="J71" t="s">
        <v>673</v>
      </c>
      <c r="K71" t="s">
        <v>673</v>
      </c>
      <c r="L71" t="s">
        <v>673</v>
      </c>
      <c r="M71" t="s">
        <v>673</v>
      </c>
      <c r="N71" t="s">
        <v>673</v>
      </c>
      <c r="O71" t="s">
        <v>673</v>
      </c>
      <c r="P71" t="s">
        <v>673</v>
      </c>
      <c r="Q71" t="s">
        <v>673</v>
      </c>
      <c r="R71" t="s">
        <v>673</v>
      </c>
      <c r="S71" t="s">
        <v>673</v>
      </c>
      <c r="T71" t="s">
        <v>673</v>
      </c>
      <c r="U71" s="7" t="s">
        <v>673</v>
      </c>
      <c r="V71">
        <f t="shared" si="3"/>
        <v>0.49110102465634115</v>
      </c>
      <c r="X71">
        <f t="shared" si="4"/>
        <v>1</v>
      </c>
      <c r="Y71" s="11">
        <f t="shared" si="5"/>
        <v>9</v>
      </c>
    </row>
    <row r="72" spans="1:25" x14ac:dyDescent="0.3">
      <c r="A72">
        <v>71</v>
      </c>
      <c r="B72" t="s">
        <v>673</v>
      </c>
      <c r="C72" t="s">
        <v>673</v>
      </c>
      <c r="D72" t="s">
        <v>673</v>
      </c>
      <c r="E72" t="s">
        <v>673</v>
      </c>
      <c r="F72" t="s">
        <v>673</v>
      </c>
      <c r="G72" t="s">
        <v>673</v>
      </c>
      <c r="H72" t="s">
        <v>673</v>
      </c>
      <c r="I72" t="s">
        <v>673</v>
      </c>
      <c r="J72" t="s">
        <v>673</v>
      </c>
      <c r="K72" t="s">
        <v>673</v>
      </c>
      <c r="L72" t="s">
        <v>673</v>
      </c>
      <c r="M72" t="s">
        <v>673</v>
      </c>
      <c r="N72" t="s">
        <v>673</v>
      </c>
      <c r="O72" t="s">
        <v>673</v>
      </c>
      <c r="P72">
        <v>4.9685591306441845E-2</v>
      </c>
      <c r="Q72" t="s">
        <v>673</v>
      </c>
      <c r="R72" t="s">
        <v>673</v>
      </c>
      <c r="S72" t="s">
        <v>673</v>
      </c>
      <c r="T72" t="s">
        <v>673</v>
      </c>
      <c r="U72" s="7" t="s">
        <v>673</v>
      </c>
      <c r="V72">
        <f t="shared" si="3"/>
        <v>4.9685591306441845E-2</v>
      </c>
      <c r="X72">
        <f t="shared" si="4"/>
        <v>0</v>
      </c>
      <c r="Y72" s="11">
        <f t="shared" si="5"/>
        <v>9</v>
      </c>
    </row>
    <row r="73" spans="1:25" x14ac:dyDescent="0.3">
      <c r="A73">
        <v>72</v>
      </c>
      <c r="B73" t="s">
        <v>673</v>
      </c>
      <c r="C73" t="s">
        <v>673</v>
      </c>
      <c r="D73" t="s">
        <v>673</v>
      </c>
      <c r="E73" t="s">
        <v>673</v>
      </c>
      <c r="F73" t="s">
        <v>673</v>
      </c>
      <c r="G73" t="s">
        <v>673</v>
      </c>
      <c r="H73" t="s">
        <v>673</v>
      </c>
      <c r="I73" t="s">
        <v>673</v>
      </c>
      <c r="J73" t="s">
        <v>673</v>
      </c>
      <c r="K73" t="s">
        <v>673</v>
      </c>
      <c r="L73" t="s">
        <v>673</v>
      </c>
      <c r="M73">
        <v>9.2634818305266875E-2</v>
      </c>
      <c r="N73" t="s">
        <v>673</v>
      </c>
      <c r="O73" t="s">
        <v>673</v>
      </c>
      <c r="P73" t="s">
        <v>673</v>
      </c>
      <c r="Q73" t="s">
        <v>673</v>
      </c>
      <c r="R73" t="s">
        <v>673</v>
      </c>
      <c r="S73" t="s">
        <v>673</v>
      </c>
      <c r="T73" t="s">
        <v>673</v>
      </c>
      <c r="U73" s="7" t="s">
        <v>673</v>
      </c>
      <c r="V73">
        <f t="shared" si="3"/>
        <v>9.2634818305266875E-2</v>
      </c>
      <c r="X73">
        <f t="shared" si="4"/>
        <v>0</v>
      </c>
      <c r="Y73" s="11">
        <f t="shared" si="5"/>
        <v>9</v>
      </c>
    </row>
    <row r="74" spans="1:25" x14ac:dyDescent="0.3">
      <c r="A74">
        <v>73</v>
      </c>
      <c r="B74" t="s">
        <v>673</v>
      </c>
      <c r="C74" t="s">
        <v>673</v>
      </c>
      <c r="D74" t="s">
        <v>673</v>
      </c>
      <c r="E74" t="s">
        <v>673</v>
      </c>
      <c r="F74" t="s">
        <v>673</v>
      </c>
      <c r="G74" t="s">
        <v>673</v>
      </c>
      <c r="H74" t="s">
        <v>673</v>
      </c>
      <c r="I74" t="s">
        <v>673</v>
      </c>
      <c r="J74" t="s">
        <v>673</v>
      </c>
      <c r="K74">
        <v>0.57141176040296426</v>
      </c>
      <c r="L74" t="s">
        <v>673</v>
      </c>
      <c r="M74" t="s">
        <v>673</v>
      </c>
      <c r="N74" t="s">
        <v>673</v>
      </c>
      <c r="O74" t="s">
        <v>673</v>
      </c>
      <c r="P74" t="s">
        <v>673</v>
      </c>
      <c r="Q74" t="s">
        <v>673</v>
      </c>
      <c r="R74" t="s">
        <v>673</v>
      </c>
      <c r="S74" t="s">
        <v>673</v>
      </c>
      <c r="T74" t="s">
        <v>673</v>
      </c>
      <c r="U74" s="7" t="s">
        <v>673</v>
      </c>
      <c r="V74">
        <f t="shared" si="3"/>
        <v>0.57141176040296426</v>
      </c>
      <c r="X74">
        <f t="shared" si="4"/>
        <v>1</v>
      </c>
      <c r="Y74" s="11">
        <f t="shared" si="5"/>
        <v>10</v>
      </c>
    </row>
    <row r="75" spans="1:25" x14ac:dyDescent="0.3">
      <c r="A75">
        <v>74</v>
      </c>
      <c r="B75" t="s">
        <v>673</v>
      </c>
      <c r="C75" t="s">
        <v>673</v>
      </c>
      <c r="D75" t="s">
        <v>673</v>
      </c>
      <c r="E75" t="s">
        <v>673</v>
      </c>
      <c r="F75">
        <v>0.41475609014524439</v>
      </c>
      <c r="G75" t="s">
        <v>673</v>
      </c>
      <c r="H75" t="s">
        <v>673</v>
      </c>
      <c r="I75" t="s">
        <v>673</v>
      </c>
      <c r="J75" t="s">
        <v>673</v>
      </c>
      <c r="K75" t="s">
        <v>673</v>
      </c>
      <c r="L75" t="s">
        <v>673</v>
      </c>
      <c r="M75" t="s">
        <v>673</v>
      </c>
      <c r="N75" t="s">
        <v>673</v>
      </c>
      <c r="O75" t="s">
        <v>673</v>
      </c>
      <c r="P75" t="s">
        <v>673</v>
      </c>
      <c r="Q75" t="s">
        <v>673</v>
      </c>
      <c r="R75" t="s">
        <v>673</v>
      </c>
      <c r="S75" t="s">
        <v>673</v>
      </c>
      <c r="T75" t="s">
        <v>673</v>
      </c>
      <c r="U75" s="7" t="s">
        <v>673</v>
      </c>
      <c r="V75">
        <f t="shared" si="3"/>
        <v>0.41475609014524439</v>
      </c>
      <c r="X75">
        <f t="shared" si="4"/>
        <v>1</v>
      </c>
      <c r="Y75" s="11">
        <f t="shared" si="5"/>
        <v>9</v>
      </c>
    </row>
    <row r="76" spans="1:25" x14ac:dyDescent="0.3">
      <c r="A76">
        <v>75</v>
      </c>
      <c r="B76" t="s">
        <v>673</v>
      </c>
      <c r="C76" t="s">
        <v>673</v>
      </c>
      <c r="D76" t="s">
        <v>673</v>
      </c>
      <c r="E76" t="s">
        <v>673</v>
      </c>
      <c r="F76" t="s">
        <v>673</v>
      </c>
      <c r="G76" t="s">
        <v>673</v>
      </c>
      <c r="H76" t="s">
        <v>673</v>
      </c>
      <c r="I76" t="s">
        <v>673</v>
      </c>
      <c r="J76" t="s">
        <v>673</v>
      </c>
      <c r="K76" t="s">
        <v>673</v>
      </c>
      <c r="L76" t="s">
        <v>673</v>
      </c>
      <c r="M76" t="s">
        <v>673</v>
      </c>
      <c r="N76" t="s">
        <v>673</v>
      </c>
      <c r="O76" t="s">
        <v>673</v>
      </c>
      <c r="P76" t="s">
        <v>673</v>
      </c>
      <c r="Q76" t="s">
        <v>673</v>
      </c>
      <c r="R76" t="s">
        <v>673</v>
      </c>
      <c r="S76" t="s">
        <v>673</v>
      </c>
      <c r="T76" t="s">
        <v>673</v>
      </c>
      <c r="U76" s="7" t="s">
        <v>673</v>
      </c>
      <c r="V76">
        <f t="shared" si="3"/>
        <v>0</v>
      </c>
      <c r="X76">
        <f t="shared" si="4"/>
        <v>0</v>
      </c>
      <c r="Y76" s="11">
        <f t="shared" si="5"/>
        <v>9</v>
      </c>
    </row>
    <row r="77" spans="1:25" x14ac:dyDescent="0.3">
      <c r="A77">
        <v>76</v>
      </c>
      <c r="B77" t="s">
        <v>673</v>
      </c>
      <c r="C77" t="s">
        <v>673</v>
      </c>
      <c r="D77">
        <v>0.19153447855602565</v>
      </c>
      <c r="E77" t="s">
        <v>673</v>
      </c>
      <c r="F77" t="s">
        <v>673</v>
      </c>
      <c r="G77" t="s">
        <v>673</v>
      </c>
      <c r="H77" t="s">
        <v>673</v>
      </c>
      <c r="I77" t="s">
        <v>673</v>
      </c>
      <c r="J77" t="s">
        <v>673</v>
      </c>
      <c r="K77" t="s">
        <v>673</v>
      </c>
      <c r="L77" t="s">
        <v>673</v>
      </c>
      <c r="M77" t="s">
        <v>673</v>
      </c>
      <c r="N77" t="s">
        <v>673</v>
      </c>
      <c r="O77" t="s">
        <v>673</v>
      </c>
      <c r="P77" t="s">
        <v>673</v>
      </c>
      <c r="Q77" t="s">
        <v>673</v>
      </c>
      <c r="R77" t="s">
        <v>673</v>
      </c>
      <c r="S77" t="s">
        <v>673</v>
      </c>
      <c r="T77" t="s">
        <v>673</v>
      </c>
      <c r="U77" s="7" t="s">
        <v>673</v>
      </c>
      <c r="V77">
        <f t="shared" si="3"/>
        <v>0.19153447855602565</v>
      </c>
      <c r="X77">
        <f t="shared" si="4"/>
        <v>0</v>
      </c>
      <c r="Y77" s="11">
        <f t="shared" si="5"/>
        <v>9</v>
      </c>
    </row>
    <row r="78" spans="1:25" x14ac:dyDescent="0.3">
      <c r="A78">
        <v>77</v>
      </c>
      <c r="B78" t="s">
        <v>673</v>
      </c>
      <c r="C78" t="s">
        <v>673</v>
      </c>
      <c r="D78" t="s">
        <v>673</v>
      </c>
      <c r="E78" t="s">
        <v>673</v>
      </c>
      <c r="F78" t="s">
        <v>673</v>
      </c>
      <c r="G78" t="s">
        <v>673</v>
      </c>
      <c r="H78" t="s">
        <v>673</v>
      </c>
      <c r="I78">
        <v>0.49736400459099533</v>
      </c>
      <c r="J78" t="s">
        <v>673</v>
      </c>
      <c r="K78" t="s">
        <v>673</v>
      </c>
      <c r="L78" t="s">
        <v>673</v>
      </c>
      <c r="M78" t="s">
        <v>673</v>
      </c>
      <c r="N78" t="s">
        <v>673</v>
      </c>
      <c r="O78" t="s">
        <v>673</v>
      </c>
      <c r="P78" t="s">
        <v>673</v>
      </c>
      <c r="Q78" t="s">
        <v>673</v>
      </c>
      <c r="R78" t="s">
        <v>673</v>
      </c>
      <c r="S78" t="s">
        <v>673</v>
      </c>
      <c r="T78" t="s">
        <v>673</v>
      </c>
      <c r="U78" s="7" t="s">
        <v>673</v>
      </c>
      <c r="V78">
        <f t="shared" si="3"/>
        <v>0.49736400459099533</v>
      </c>
      <c r="X78">
        <f t="shared" si="4"/>
        <v>1</v>
      </c>
      <c r="Y78" s="11">
        <f t="shared" si="5"/>
        <v>9</v>
      </c>
    </row>
    <row r="79" spans="1:25" x14ac:dyDescent="0.3">
      <c r="A79">
        <v>78</v>
      </c>
      <c r="B79" t="s">
        <v>673</v>
      </c>
      <c r="C79" t="s">
        <v>673</v>
      </c>
      <c r="D79" t="s">
        <v>673</v>
      </c>
      <c r="E79" t="s">
        <v>673</v>
      </c>
      <c r="F79" t="s">
        <v>673</v>
      </c>
      <c r="G79" t="s">
        <v>673</v>
      </c>
      <c r="H79" t="s">
        <v>673</v>
      </c>
      <c r="I79" t="s">
        <v>673</v>
      </c>
      <c r="J79" t="s">
        <v>673</v>
      </c>
      <c r="K79" t="s">
        <v>673</v>
      </c>
      <c r="L79" t="s">
        <v>673</v>
      </c>
      <c r="M79" t="s">
        <v>673</v>
      </c>
      <c r="N79" t="s">
        <v>673</v>
      </c>
      <c r="O79" t="s">
        <v>673</v>
      </c>
      <c r="P79">
        <v>0.12076524098714154</v>
      </c>
      <c r="Q79" t="s">
        <v>673</v>
      </c>
      <c r="R79" t="s">
        <v>673</v>
      </c>
      <c r="S79" t="s">
        <v>673</v>
      </c>
      <c r="T79" t="s">
        <v>673</v>
      </c>
      <c r="U79" s="7" t="s">
        <v>673</v>
      </c>
      <c r="V79">
        <f t="shared" si="3"/>
        <v>0.12076524098714154</v>
      </c>
      <c r="X79">
        <f t="shared" si="4"/>
        <v>0</v>
      </c>
      <c r="Y79" s="11">
        <f t="shared" si="5"/>
        <v>9</v>
      </c>
    </row>
    <row r="80" spans="1:25" x14ac:dyDescent="0.3">
      <c r="A80">
        <v>79</v>
      </c>
      <c r="B80" t="s">
        <v>673</v>
      </c>
      <c r="C80" t="s">
        <v>673</v>
      </c>
      <c r="D80" t="s">
        <v>673</v>
      </c>
      <c r="E80" t="s">
        <v>673</v>
      </c>
      <c r="F80" t="s">
        <v>673</v>
      </c>
      <c r="G80" t="s">
        <v>673</v>
      </c>
      <c r="H80" t="s">
        <v>673</v>
      </c>
      <c r="I80" t="s">
        <v>673</v>
      </c>
      <c r="J80" t="s">
        <v>673</v>
      </c>
      <c r="K80" t="s">
        <v>673</v>
      </c>
      <c r="L80" t="s">
        <v>673</v>
      </c>
      <c r="M80" t="s">
        <v>673</v>
      </c>
      <c r="N80" t="s">
        <v>673</v>
      </c>
      <c r="O80" t="s">
        <v>673</v>
      </c>
      <c r="P80" t="s">
        <v>673</v>
      </c>
      <c r="Q80">
        <v>1.6882125951388743E-3</v>
      </c>
      <c r="R80" t="s">
        <v>673</v>
      </c>
      <c r="S80" t="s">
        <v>673</v>
      </c>
      <c r="T80" t="s">
        <v>673</v>
      </c>
      <c r="U80" s="7" t="s">
        <v>673</v>
      </c>
      <c r="V80">
        <f t="shared" si="3"/>
        <v>1.6882125951388743E-3</v>
      </c>
      <c r="X80">
        <f t="shared" si="4"/>
        <v>0</v>
      </c>
      <c r="Y80" s="11">
        <f t="shared" si="5"/>
        <v>9</v>
      </c>
    </row>
    <row r="81" spans="1:25" x14ac:dyDescent="0.3">
      <c r="A81">
        <v>80</v>
      </c>
      <c r="B81" t="s">
        <v>673</v>
      </c>
      <c r="C81" t="s">
        <v>673</v>
      </c>
      <c r="D81" t="s">
        <v>673</v>
      </c>
      <c r="E81" t="s">
        <v>673</v>
      </c>
      <c r="F81" t="s">
        <v>673</v>
      </c>
      <c r="G81" t="s">
        <v>673</v>
      </c>
      <c r="H81" t="s">
        <v>673</v>
      </c>
      <c r="I81" t="s">
        <v>673</v>
      </c>
      <c r="J81" t="s">
        <v>673</v>
      </c>
      <c r="K81" t="s">
        <v>673</v>
      </c>
      <c r="L81">
        <v>0.53293197085247279</v>
      </c>
      <c r="M81" t="s">
        <v>673</v>
      </c>
      <c r="N81" t="s">
        <v>673</v>
      </c>
      <c r="O81" t="s">
        <v>673</v>
      </c>
      <c r="P81" t="s">
        <v>673</v>
      </c>
      <c r="Q81" t="s">
        <v>673</v>
      </c>
      <c r="R81" t="s">
        <v>673</v>
      </c>
      <c r="S81" t="s">
        <v>673</v>
      </c>
      <c r="T81" t="s">
        <v>673</v>
      </c>
      <c r="U81" s="7" t="s">
        <v>673</v>
      </c>
      <c r="V81">
        <f t="shared" si="3"/>
        <v>0.53293197085247279</v>
      </c>
      <c r="X81">
        <f t="shared" si="4"/>
        <v>1</v>
      </c>
      <c r="Y81" s="11">
        <f t="shared" si="5"/>
        <v>10</v>
      </c>
    </row>
    <row r="82" spans="1:25" x14ac:dyDescent="0.3">
      <c r="A82">
        <v>81</v>
      </c>
      <c r="B82" t="s">
        <v>673</v>
      </c>
      <c r="C82" t="s">
        <v>673</v>
      </c>
      <c r="D82" t="s">
        <v>673</v>
      </c>
      <c r="E82" t="s">
        <v>673</v>
      </c>
      <c r="F82">
        <v>0.5128205542490093</v>
      </c>
      <c r="G82" t="s">
        <v>673</v>
      </c>
      <c r="H82" t="s">
        <v>673</v>
      </c>
      <c r="I82" t="s">
        <v>673</v>
      </c>
      <c r="J82" t="s">
        <v>673</v>
      </c>
      <c r="K82" t="s">
        <v>673</v>
      </c>
      <c r="L82" t="s">
        <v>673</v>
      </c>
      <c r="M82" t="s">
        <v>673</v>
      </c>
      <c r="N82" t="s">
        <v>673</v>
      </c>
      <c r="O82" t="s">
        <v>673</v>
      </c>
      <c r="P82" t="s">
        <v>673</v>
      </c>
      <c r="Q82" t="s">
        <v>673</v>
      </c>
      <c r="R82" t="s">
        <v>673</v>
      </c>
      <c r="S82" t="s">
        <v>673</v>
      </c>
      <c r="T82" t="s">
        <v>673</v>
      </c>
      <c r="U82" s="7" t="s">
        <v>673</v>
      </c>
      <c r="V82">
        <f t="shared" si="3"/>
        <v>0.5128205542490093</v>
      </c>
      <c r="X82">
        <f t="shared" si="4"/>
        <v>1</v>
      </c>
      <c r="Y82" s="11">
        <f t="shared" si="5"/>
        <v>9</v>
      </c>
    </row>
    <row r="83" spans="1:25" x14ac:dyDescent="0.3">
      <c r="A83">
        <v>82</v>
      </c>
      <c r="B83" t="s">
        <v>673</v>
      </c>
      <c r="C83" t="s">
        <v>673</v>
      </c>
      <c r="D83">
        <v>0.40794174891104651</v>
      </c>
      <c r="E83" t="s">
        <v>673</v>
      </c>
      <c r="F83" t="s">
        <v>673</v>
      </c>
      <c r="G83" t="s">
        <v>673</v>
      </c>
      <c r="H83" t="s">
        <v>673</v>
      </c>
      <c r="I83" t="s">
        <v>673</v>
      </c>
      <c r="J83" t="s">
        <v>673</v>
      </c>
      <c r="K83" t="s">
        <v>673</v>
      </c>
      <c r="L83" t="s">
        <v>673</v>
      </c>
      <c r="M83" t="s">
        <v>673</v>
      </c>
      <c r="N83" t="s">
        <v>673</v>
      </c>
      <c r="O83" t="s">
        <v>673</v>
      </c>
      <c r="P83" t="s">
        <v>673</v>
      </c>
      <c r="Q83" t="s">
        <v>673</v>
      </c>
      <c r="R83" t="s">
        <v>673</v>
      </c>
      <c r="S83" t="s">
        <v>673</v>
      </c>
      <c r="T83" t="s">
        <v>673</v>
      </c>
      <c r="U83" s="7" t="s">
        <v>673</v>
      </c>
      <c r="V83">
        <f t="shared" si="3"/>
        <v>0.40794174891104651</v>
      </c>
      <c r="X83">
        <f t="shared" si="4"/>
        <v>1</v>
      </c>
      <c r="Y83" s="11">
        <f t="shared" si="5"/>
        <v>8</v>
      </c>
    </row>
    <row r="84" spans="1:25" x14ac:dyDescent="0.3">
      <c r="A84">
        <v>83</v>
      </c>
      <c r="B84" t="s">
        <v>673</v>
      </c>
      <c r="C84" t="s">
        <v>673</v>
      </c>
      <c r="D84" t="s">
        <v>673</v>
      </c>
      <c r="E84" t="s">
        <v>673</v>
      </c>
      <c r="F84">
        <v>0.74649462967275237</v>
      </c>
      <c r="G84" t="s">
        <v>673</v>
      </c>
      <c r="H84" t="s">
        <v>673</v>
      </c>
      <c r="I84" t="s">
        <v>673</v>
      </c>
      <c r="J84" t="s">
        <v>673</v>
      </c>
      <c r="K84" t="s">
        <v>673</v>
      </c>
      <c r="L84" t="s">
        <v>673</v>
      </c>
      <c r="M84" t="s">
        <v>673</v>
      </c>
      <c r="N84" t="s">
        <v>673</v>
      </c>
      <c r="O84" t="s">
        <v>673</v>
      </c>
      <c r="P84" t="s">
        <v>673</v>
      </c>
      <c r="Q84" t="s">
        <v>673</v>
      </c>
      <c r="R84" t="s">
        <v>673</v>
      </c>
      <c r="S84" t="s">
        <v>673</v>
      </c>
      <c r="T84" t="s">
        <v>673</v>
      </c>
      <c r="U84" s="7" t="s">
        <v>673</v>
      </c>
      <c r="V84">
        <f t="shared" si="3"/>
        <v>0.74649462967275237</v>
      </c>
      <c r="X84">
        <f t="shared" si="4"/>
        <v>1</v>
      </c>
      <c r="Y84" s="11">
        <f t="shared" si="5"/>
        <v>7</v>
      </c>
    </row>
    <row r="85" spans="1:25" x14ac:dyDescent="0.3">
      <c r="A85">
        <v>84</v>
      </c>
      <c r="B85" t="s">
        <v>673</v>
      </c>
      <c r="C85" t="s">
        <v>673</v>
      </c>
      <c r="D85" t="s">
        <v>673</v>
      </c>
      <c r="E85" t="s">
        <v>673</v>
      </c>
      <c r="F85" t="s">
        <v>673</v>
      </c>
      <c r="G85" t="s">
        <v>673</v>
      </c>
      <c r="H85" t="s">
        <v>673</v>
      </c>
      <c r="I85" t="s">
        <v>673</v>
      </c>
      <c r="J85" t="s">
        <v>673</v>
      </c>
      <c r="K85" t="s">
        <v>673</v>
      </c>
      <c r="L85" t="s">
        <v>673</v>
      </c>
      <c r="M85" t="s">
        <v>673</v>
      </c>
      <c r="N85">
        <v>0.32560862761103698</v>
      </c>
      <c r="O85" t="s">
        <v>673</v>
      </c>
      <c r="P85" t="s">
        <v>673</v>
      </c>
      <c r="Q85" t="s">
        <v>673</v>
      </c>
      <c r="R85" t="s">
        <v>673</v>
      </c>
      <c r="S85" t="s">
        <v>673</v>
      </c>
      <c r="T85" t="s">
        <v>673</v>
      </c>
      <c r="U85" s="7" t="s">
        <v>673</v>
      </c>
      <c r="V85">
        <f t="shared" si="3"/>
        <v>0.32560862761103698</v>
      </c>
      <c r="X85">
        <f t="shared" si="4"/>
        <v>1</v>
      </c>
      <c r="Y85" s="11">
        <f t="shared" si="5"/>
        <v>7</v>
      </c>
    </row>
    <row r="86" spans="1:25" x14ac:dyDescent="0.3">
      <c r="A86">
        <v>85</v>
      </c>
      <c r="B86" t="s">
        <v>673</v>
      </c>
      <c r="C86" t="s">
        <v>673</v>
      </c>
      <c r="D86" t="s">
        <v>673</v>
      </c>
      <c r="E86" t="s">
        <v>673</v>
      </c>
      <c r="F86" t="s">
        <v>673</v>
      </c>
      <c r="G86" t="s">
        <v>673</v>
      </c>
      <c r="H86" t="s">
        <v>673</v>
      </c>
      <c r="I86" t="s">
        <v>673</v>
      </c>
      <c r="J86">
        <v>0.74557054224221309</v>
      </c>
      <c r="K86" t="s">
        <v>673</v>
      </c>
      <c r="L86" t="s">
        <v>673</v>
      </c>
      <c r="M86" t="s">
        <v>673</v>
      </c>
      <c r="N86" t="s">
        <v>673</v>
      </c>
      <c r="O86" t="s">
        <v>673</v>
      </c>
      <c r="P86" t="s">
        <v>673</v>
      </c>
      <c r="Q86" t="s">
        <v>673</v>
      </c>
      <c r="R86" t="s">
        <v>673</v>
      </c>
      <c r="S86" t="s">
        <v>673</v>
      </c>
      <c r="T86" t="s">
        <v>673</v>
      </c>
      <c r="U86" s="7" t="s">
        <v>673</v>
      </c>
      <c r="V86">
        <f t="shared" si="3"/>
        <v>0.74557054224221309</v>
      </c>
      <c r="X86">
        <f t="shared" si="4"/>
        <v>1</v>
      </c>
      <c r="Y86" s="11">
        <f t="shared" si="5"/>
        <v>6</v>
      </c>
    </row>
    <row r="87" spans="1:25" x14ac:dyDescent="0.3">
      <c r="A87">
        <v>86</v>
      </c>
      <c r="B87" t="s">
        <v>673</v>
      </c>
      <c r="C87" t="s">
        <v>673</v>
      </c>
      <c r="D87" t="s">
        <v>673</v>
      </c>
      <c r="E87" t="s">
        <v>673</v>
      </c>
      <c r="F87" t="s">
        <v>673</v>
      </c>
      <c r="G87" t="s">
        <v>673</v>
      </c>
      <c r="H87" t="s">
        <v>673</v>
      </c>
      <c r="I87" t="s">
        <v>673</v>
      </c>
      <c r="J87" t="s">
        <v>673</v>
      </c>
      <c r="K87" t="s">
        <v>673</v>
      </c>
      <c r="L87" t="s">
        <v>673</v>
      </c>
      <c r="M87" t="s">
        <v>673</v>
      </c>
      <c r="N87" t="s">
        <v>673</v>
      </c>
      <c r="O87" t="s">
        <v>673</v>
      </c>
      <c r="P87" t="s">
        <v>673</v>
      </c>
      <c r="Q87">
        <v>6.9953493973854447E-2</v>
      </c>
      <c r="R87" t="s">
        <v>673</v>
      </c>
      <c r="S87" t="s">
        <v>673</v>
      </c>
      <c r="T87" t="s">
        <v>673</v>
      </c>
      <c r="U87" s="7" t="s">
        <v>673</v>
      </c>
      <c r="V87">
        <f t="shared" si="3"/>
        <v>6.9953493973854447E-2</v>
      </c>
      <c r="X87">
        <f t="shared" si="4"/>
        <v>0</v>
      </c>
      <c r="Y87" s="11">
        <f t="shared" si="5"/>
        <v>5</v>
      </c>
    </row>
    <row r="88" spans="1:25" x14ac:dyDescent="0.3">
      <c r="A88">
        <v>87</v>
      </c>
      <c r="B88" t="s">
        <v>673</v>
      </c>
      <c r="C88" t="s">
        <v>673</v>
      </c>
      <c r="D88" t="s">
        <v>673</v>
      </c>
      <c r="E88" t="s">
        <v>673</v>
      </c>
      <c r="F88" t="s">
        <v>673</v>
      </c>
      <c r="G88" t="s">
        <v>673</v>
      </c>
      <c r="H88" t="s">
        <v>673</v>
      </c>
      <c r="I88" t="s">
        <v>673</v>
      </c>
      <c r="J88" t="s">
        <v>673</v>
      </c>
      <c r="K88" t="s">
        <v>673</v>
      </c>
      <c r="L88" t="s">
        <v>673</v>
      </c>
      <c r="M88">
        <v>0.3270665377926969</v>
      </c>
      <c r="N88" t="s">
        <v>673</v>
      </c>
      <c r="O88" t="s">
        <v>673</v>
      </c>
      <c r="P88" t="s">
        <v>673</v>
      </c>
      <c r="Q88" t="s">
        <v>673</v>
      </c>
      <c r="R88" t="s">
        <v>673</v>
      </c>
      <c r="S88" t="s">
        <v>673</v>
      </c>
      <c r="T88" t="s">
        <v>673</v>
      </c>
      <c r="U88" s="7" t="s">
        <v>673</v>
      </c>
      <c r="V88">
        <f t="shared" si="3"/>
        <v>0.3270665377926969</v>
      </c>
      <c r="X88">
        <f t="shared" si="4"/>
        <v>1</v>
      </c>
      <c r="Y88" s="11">
        <f t="shared" si="5"/>
        <v>6</v>
      </c>
    </row>
    <row r="89" spans="1:25" x14ac:dyDescent="0.3">
      <c r="A89">
        <v>88</v>
      </c>
      <c r="B89" t="s">
        <v>673</v>
      </c>
      <c r="C89" t="s">
        <v>673</v>
      </c>
      <c r="D89" t="s">
        <v>673</v>
      </c>
      <c r="E89" t="s">
        <v>673</v>
      </c>
      <c r="F89" t="s">
        <v>673</v>
      </c>
      <c r="G89" t="s">
        <v>673</v>
      </c>
      <c r="H89" t="s">
        <v>673</v>
      </c>
      <c r="I89" t="s">
        <v>673</v>
      </c>
      <c r="J89" t="s">
        <v>673</v>
      </c>
      <c r="K89" t="s">
        <v>673</v>
      </c>
      <c r="L89" t="s">
        <v>673</v>
      </c>
      <c r="M89" t="s">
        <v>673</v>
      </c>
      <c r="N89" t="s">
        <v>673</v>
      </c>
      <c r="O89" t="s">
        <v>673</v>
      </c>
      <c r="P89">
        <v>3.1349922382296613E-2</v>
      </c>
      <c r="Q89" t="s">
        <v>673</v>
      </c>
      <c r="R89" t="s">
        <v>673</v>
      </c>
      <c r="S89" t="s">
        <v>673</v>
      </c>
      <c r="T89" t="s">
        <v>673</v>
      </c>
      <c r="U89" s="7" t="s">
        <v>673</v>
      </c>
      <c r="V89">
        <f t="shared" si="3"/>
        <v>3.1349922382296613E-2</v>
      </c>
      <c r="X89">
        <f t="shared" si="4"/>
        <v>0</v>
      </c>
      <c r="Y89" s="11">
        <f t="shared" si="5"/>
        <v>6</v>
      </c>
    </row>
    <row r="90" spans="1:25" x14ac:dyDescent="0.3">
      <c r="A90">
        <v>89</v>
      </c>
      <c r="B90" t="s">
        <v>673</v>
      </c>
      <c r="C90" t="s">
        <v>673</v>
      </c>
      <c r="D90" t="s">
        <v>673</v>
      </c>
      <c r="E90" t="s">
        <v>673</v>
      </c>
      <c r="F90" t="s">
        <v>673</v>
      </c>
      <c r="G90" t="s">
        <v>673</v>
      </c>
      <c r="H90" t="s">
        <v>673</v>
      </c>
      <c r="I90" t="s">
        <v>673</v>
      </c>
      <c r="J90" t="s">
        <v>673</v>
      </c>
      <c r="K90" t="s">
        <v>673</v>
      </c>
      <c r="L90" t="s">
        <v>673</v>
      </c>
      <c r="M90" t="s">
        <v>673</v>
      </c>
      <c r="N90" t="s">
        <v>673</v>
      </c>
      <c r="O90" t="s">
        <v>673</v>
      </c>
      <c r="P90" t="s">
        <v>673</v>
      </c>
      <c r="Q90" t="s">
        <v>673</v>
      </c>
      <c r="R90">
        <v>0.49371221668907883</v>
      </c>
      <c r="S90" t="s">
        <v>673</v>
      </c>
      <c r="T90" t="s">
        <v>673</v>
      </c>
      <c r="U90" s="7" t="s">
        <v>673</v>
      </c>
      <c r="V90">
        <f t="shared" si="3"/>
        <v>0.49371221668907883</v>
      </c>
      <c r="X90">
        <f t="shared" si="4"/>
        <v>1</v>
      </c>
      <c r="Y90" s="11">
        <f t="shared" si="5"/>
        <v>6</v>
      </c>
    </row>
    <row r="91" spans="1:25" x14ac:dyDescent="0.3">
      <c r="A91">
        <v>90</v>
      </c>
      <c r="B91" t="s">
        <v>673</v>
      </c>
      <c r="C91" t="s">
        <v>673</v>
      </c>
      <c r="D91" t="s">
        <v>673</v>
      </c>
      <c r="E91" t="s">
        <v>673</v>
      </c>
      <c r="F91" t="s">
        <v>673</v>
      </c>
      <c r="G91" t="s">
        <v>673</v>
      </c>
      <c r="H91" t="s">
        <v>673</v>
      </c>
      <c r="I91" t="s">
        <v>673</v>
      </c>
      <c r="J91" t="s">
        <v>673</v>
      </c>
      <c r="K91" t="s">
        <v>673</v>
      </c>
      <c r="L91" t="s">
        <v>673</v>
      </c>
      <c r="M91">
        <v>0.20291624789589016</v>
      </c>
      <c r="N91" t="s">
        <v>673</v>
      </c>
      <c r="O91" t="s">
        <v>673</v>
      </c>
      <c r="P91" t="s">
        <v>673</v>
      </c>
      <c r="Q91" t="s">
        <v>673</v>
      </c>
      <c r="R91" t="s">
        <v>673</v>
      </c>
      <c r="S91" t="s">
        <v>673</v>
      </c>
      <c r="T91" t="s">
        <v>673</v>
      </c>
      <c r="U91" s="7" t="s">
        <v>673</v>
      </c>
      <c r="V91">
        <f t="shared" si="3"/>
        <v>0.20291624789589016</v>
      </c>
      <c r="X91">
        <f t="shared" si="4"/>
        <v>0</v>
      </c>
      <c r="Y91" s="11">
        <f t="shared" si="5"/>
        <v>5</v>
      </c>
    </row>
    <row r="92" spans="1:25" x14ac:dyDescent="0.3">
      <c r="A92">
        <v>91</v>
      </c>
      <c r="B92" t="s">
        <v>673</v>
      </c>
      <c r="C92" t="s">
        <v>673</v>
      </c>
      <c r="D92" t="s">
        <v>673</v>
      </c>
      <c r="E92" t="s">
        <v>673</v>
      </c>
      <c r="F92" t="s">
        <v>673</v>
      </c>
      <c r="G92" t="s">
        <v>673</v>
      </c>
      <c r="H92">
        <v>0.20743968468351445</v>
      </c>
      <c r="I92" t="s">
        <v>673</v>
      </c>
      <c r="J92" t="s">
        <v>673</v>
      </c>
      <c r="K92" t="s">
        <v>673</v>
      </c>
      <c r="L92" t="s">
        <v>673</v>
      </c>
      <c r="M92" t="s">
        <v>673</v>
      </c>
      <c r="N92" t="s">
        <v>673</v>
      </c>
      <c r="O92" t="s">
        <v>673</v>
      </c>
      <c r="P92" t="s">
        <v>673</v>
      </c>
      <c r="Q92" t="s">
        <v>673</v>
      </c>
      <c r="R92" t="s">
        <v>673</v>
      </c>
      <c r="S92" t="s">
        <v>673</v>
      </c>
      <c r="T92" t="s">
        <v>673</v>
      </c>
      <c r="U92" s="7" t="s">
        <v>673</v>
      </c>
      <c r="V92">
        <f t="shared" si="3"/>
        <v>0.20743968468351445</v>
      </c>
      <c r="X92">
        <f t="shared" si="4"/>
        <v>0</v>
      </c>
      <c r="Y92" s="11">
        <f t="shared" si="5"/>
        <v>6</v>
      </c>
    </row>
    <row r="93" spans="1:25" x14ac:dyDescent="0.3">
      <c r="A93">
        <v>92</v>
      </c>
      <c r="B93" t="s">
        <v>673</v>
      </c>
      <c r="C93" t="s">
        <v>673</v>
      </c>
      <c r="D93" t="s">
        <v>673</v>
      </c>
      <c r="E93">
        <v>0.46225142636321448</v>
      </c>
      <c r="F93" t="s">
        <v>673</v>
      </c>
      <c r="G93" t="s">
        <v>673</v>
      </c>
      <c r="H93" t="s">
        <v>673</v>
      </c>
      <c r="I93" t="s">
        <v>673</v>
      </c>
      <c r="J93" t="s">
        <v>673</v>
      </c>
      <c r="K93" t="s">
        <v>673</v>
      </c>
      <c r="L93" t="s">
        <v>673</v>
      </c>
      <c r="M93" t="s">
        <v>673</v>
      </c>
      <c r="N93" t="s">
        <v>673</v>
      </c>
      <c r="O93" t="s">
        <v>673</v>
      </c>
      <c r="P93" t="s">
        <v>673</v>
      </c>
      <c r="Q93" t="s">
        <v>673</v>
      </c>
      <c r="R93" t="s">
        <v>673</v>
      </c>
      <c r="S93" t="s">
        <v>673</v>
      </c>
      <c r="T93" t="s">
        <v>673</v>
      </c>
      <c r="U93" s="7" t="s">
        <v>673</v>
      </c>
      <c r="V93">
        <f t="shared" si="3"/>
        <v>0.46225142636321448</v>
      </c>
      <c r="X93">
        <f t="shared" si="4"/>
        <v>1</v>
      </c>
      <c r="Y93" s="11">
        <f t="shared" si="5"/>
        <v>7</v>
      </c>
    </row>
    <row r="94" spans="1:25" x14ac:dyDescent="0.3">
      <c r="A94">
        <v>93</v>
      </c>
      <c r="B94" t="s">
        <v>673</v>
      </c>
      <c r="C94" t="s">
        <v>673</v>
      </c>
      <c r="D94" t="s">
        <v>673</v>
      </c>
      <c r="E94" t="s">
        <v>673</v>
      </c>
      <c r="F94" t="s">
        <v>673</v>
      </c>
      <c r="G94" t="s">
        <v>673</v>
      </c>
      <c r="H94" t="s">
        <v>673</v>
      </c>
      <c r="I94" t="s">
        <v>673</v>
      </c>
      <c r="J94" t="s">
        <v>673</v>
      </c>
      <c r="K94" t="s">
        <v>673</v>
      </c>
      <c r="L94" t="s">
        <v>673</v>
      </c>
      <c r="M94" t="s">
        <v>673</v>
      </c>
      <c r="N94" t="s">
        <v>673</v>
      </c>
      <c r="O94" t="s">
        <v>673</v>
      </c>
      <c r="P94">
        <v>0.20331213626150874</v>
      </c>
      <c r="Q94" t="s">
        <v>673</v>
      </c>
      <c r="R94" t="s">
        <v>673</v>
      </c>
      <c r="S94" t="s">
        <v>673</v>
      </c>
      <c r="T94" t="s">
        <v>673</v>
      </c>
      <c r="U94" s="7" t="s">
        <v>673</v>
      </c>
      <c r="V94">
        <f t="shared" si="3"/>
        <v>0.20331213626150874</v>
      </c>
      <c r="X94">
        <f t="shared" si="4"/>
        <v>0</v>
      </c>
      <c r="Y94" s="11">
        <f t="shared" si="5"/>
        <v>7</v>
      </c>
    </row>
    <row r="95" spans="1:25" x14ac:dyDescent="0.3">
      <c r="A95">
        <v>94</v>
      </c>
      <c r="B95" t="s">
        <v>673</v>
      </c>
      <c r="C95" t="s">
        <v>673</v>
      </c>
      <c r="D95" t="s">
        <v>673</v>
      </c>
      <c r="E95" t="s">
        <v>673</v>
      </c>
      <c r="F95" t="s">
        <v>673</v>
      </c>
      <c r="G95" t="s">
        <v>673</v>
      </c>
      <c r="H95" t="s">
        <v>673</v>
      </c>
      <c r="I95" t="s">
        <v>673</v>
      </c>
      <c r="J95">
        <v>0.81082050515257387</v>
      </c>
      <c r="K95" t="s">
        <v>673</v>
      </c>
      <c r="L95" t="s">
        <v>673</v>
      </c>
      <c r="M95" t="s">
        <v>673</v>
      </c>
      <c r="N95" t="s">
        <v>673</v>
      </c>
      <c r="O95" t="s">
        <v>673</v>
      </c>
      <c r="P95" t="s">
        <v>673</v>
      </c>
      <c r="Q95" t="s">
        <v>673</v>
      </c>
      <c r="R95" t="s">
        <v>673</v>
      </c>
      <c r="S95" t="s">
        <v>673</v>
      </c>
      <c r="T95" t="s">
        <v>673</v>
      </c>
      <c r="U95" s="7" t="s">
        <v>673</v>
      </c>
      <c r="V95">
        <f t="shared" si="3"/>
        <v>0.81082050515257387</v>
      </c>
      <c r="X95">
        <f t="shared" si="4"/>
        <v>1</v>
      </c>
      <c r="Y95" s="11">
        <f t="shared" si="5"/>
        <v>7</v>
      </c>
    </row>
    <row r="96" spans="1:25" x14ac:dyDescent="0.3">
      <c r="A96">
        <v>95</v>
      </c>
      <c r="B96" t="s">
        <v>673</v>
      </c>
      <c r="C96" t="s">
        <v>673</v>
      </c>
      <c r="D96" t="s">
        <v>673</v>
      </c>
      <c r="E96" t="s">
        <v>673</v>
      </c>
      <c r="F96" t="s">
        <v>673</v>
      </c>
      <c r="G96" t="s">
        <v>673</v>
      </c>
      <c r="H96">
        <v>0.10372834353102783</v>
      </c>
      <c r="I96" t="s">
        <v>673</v>
      </c>
      <c r="J96" t="s">
        <v>673</v>
      </c>
      <c r="K96" t="s">
        <v>673</v>
      </c>
      <c r="L96" t="s">
        <v>673</v>
      </c>
      <c r="M96" t="s">
        <v>673</v>
      </c>
      <c r="N96" t="s">
        <v>673</v>
      </c>
      <c r="O96" t="s">
        <v>673</v>
      </c>
      <c r="P96" t="s">
        <v>673</v>
      </c>
      <c r="Q96" t="s">
        <v>673</v>
      </c>
      <c r="R96" t="s">
        <v>673</v>
      </c>
      <c r="S96" t="s">
        <v>673</v>
      </c>
      <c r="T96" t="s">
        <v>673</v>
      </c>
      <c r="U96" s="7" t="s">
        <v>673</v>
      </c>
      <c r="V96">
        <f t="shared" si="3"/>
        <v>0.10372834353102783</v>
      </c>
      <c r="X96">
        <f t="shared" si="4"/>
        <v>0</v>
      </c>
      <c r="Y96" s="11">
        <f t="shared" si="5"/>
        <v>6</v>
      </c>
    </row>
    <row r="97" spans="1:25" x14ac:dyDescent="0.3">
      <c r="A97">
        <v>96</v>
      </c>
      <c r="B97" t="s">
        <v>673</v>
      </c>
      <c r="C97" t="s">
        <v>673</v>
      </c>
      <c r="D97" t="s">
        <v>673</v>
      </c>
      <c r="E97" t="s">
        <v>673</v>
      </c>
      <c r="F97" t="s">
        <v>673</v>
      </c>
      <c r="G97" t="s">
        <v>673</v>
      </c>
      <c r="H97" t="s">
        <v>673</v>
      </c>
      <c r="I97" t="s">
        <v>673</v>
      </c>
      <c r="J97" t="s">
        <v>673</v>
      </c>
      <c r="K97" t="s">
        <v>673</v>
      </c>
      <c r="L97" t="s">
        <v>673</v>
      </c>
      <c r="M97" t="s">
        <v>673</v>
      </c>
      <c r="N97" t="s">
        <v>673</v>
      </c>
      <c r="O97" t="s">
        <v>673</v>
      </c>
      <c r="P97">
        <v>0.24104124704996718</v>
      </c>
      <c r="Q97" t="s">
        <v>673</v>
      </c>
      <c r="R97" t="s">
        <v>673</v>
      </c>
      <c r="S97" t="s">
        <v>673</v>
      </c>
      <c r="T97" t="s">
        <v>673</v>
      </c>
      <c r="U97" s="7" t="s">
        <v>673</v>
      </c>
      <c r="V97">
        <f t="shared" si="3"/>
        <v>0.24104124704996718</v>
      </c>
      <c r="X97">
        <f t="shared" si="4"/>
        <v>0</v>
      </c>
      <c r="Y97" s="11">
        <f t="shared" si="5"/>
        <v>6</v>
      </c>
    </row>
    <row r="98" spans="1:25" x14ac:dyDescent="0.3">
      <c r="A98">
        <v>97</v>
      </c>
      <c r="B98" t="s">
        <v>673</v>
      </c>
      <c r="C98" t="s">
        <v>673</v>
      </c>
      <c r="D98" t="s">
        <v>673</v>
      </c>
      <c r="E98" t="s">
        <v>673</v>
      </c>
      <c r="F98" t="s">
        <v>673</v>
      </c>
      <c r="G98" t="s">
        <v>673</v>
      </c>
      <c r="H98" t="s">
        <v>673</v>
      </c>
      <c r="I98" t="s">
        <v>673</v>
      </c>
      <c r="J98" t="s">
        <v>673</v>
      </c>
      <c r="K98" t="s">
        <v>673</v>
      </c>
      <c r="L98" t="s">
        <v>673</v>
      </c>
      <c r="M98" t="s">
        <v>673</v>
      </c>
      <c r="N98" t="s">
        <v>673</v>
      </c>
      <c r="O98" t="s">
        <v>673</v>
      </c>
      <c r="P98" t="s">
        <v>673</v>
      </c>
      <c r="Q98" t="s">
        <v>673</v>
      </c>
      <c r="R98">
        <v>5.224644148199261E-2</v>
      </c>
      <c r="S98" t="s">
        <v>673</v>
      </c>
      <c r="T98" t="s">
        <v>673</v>
      </c>
      <c r="U98" s="7" t="s">
        <v>673</v>
      </c>
      <c r="V98">
        <f t="shared" si="3"/>
        <v>5.224644148199261E-2</v>
      </c>
      <c r="X98">
        <f t="shared" si="4"/>
        <v>0</v>
      </c>
      <c r="Y98" s="11">
        <f t="shared" si="5"/>
        <v>6</v>
      </c>
    </row>
    <row r="99" spans="1:25" x14ac:dyDescent="0.3">
      <c r="A99">
        <v>98</v>
      </c>
      <c r="B99" t="s">
        <v>673</v>
      </c>
      <c r="C99" t="s">
        <v>673</v>
      </c>
      <c r="D99" t="s">
        <v>673</v>
      </c>
      <c r="E99" t="s">
        <v>673</v>
      </c>
      <c r="F99" t="s">
        <v>673</v>
      </c>
      <c r="G99">
        <v>0.32642591055308506</v>
      </c>
      <c r="H99" t="s">
        <v>673</v>
      </c>
      <c r="I99" t="s">
        <v>673</v>
      </c>
      <c r="J99" t="s">
        <v>673</v>
      </c>
      <c r="K99" t="s">
        <v>673</v>
      </c>
      <c r="L99" t="s">
        <v>673</v>
      </c>
      <c r="M99" t="s">
        <v>673</v>
      </c>
      <c r="N99" t="s">
        <v>673</v>
      </c>
      <c r="O99" t="s">
        <v>673</v>
      </c>
      <c r="P99" t="s">
        <v>673</v>
      </c>
      <c r="Q99" t="s">
        <v>673</v>
      </c>
      <c r="R99" t="s">
        <v>673</v>
      </c>
      <c r="S99" t="s">
        <v>673</v>
      </c>
      <c r="T99" t="s">
        <v>673</v>
      </c>
      <c r="U99" s="7" t="s">
        <v>673</v>
      </c>
      <c r="V99">
        <f t="shared" si="3"/>
        <v>0.32642591055308506</v>
      </c>
      <c r="X99">
        <f t="shared" si="4"/>
        <v>1</v>
      </c>
      <c r="Y99" s="11">
        <f t="shared" si="5"/>
        <v>6</v>
      </c>
    </row>
    <row r="100" spans="1:25" x14ac:dyDescent="0.3">
      <c r="A100">
        <v>99</v>
      </c>
      <c r="B100">
        <v>9.6563337755596695E-2</v>
      </c>
      <c r="C100" t="s">
        <v>673</v>
      </c>
      <c r="D100" t="s">
        <v>673</v>
      </c>
      <c r="E100" t="s">
        <v>673</v>
      </c>
      <c r="F100" t="s">
        <v>673</v>
      </c>
      <c r="G100" t="s">
        <v>673</v>
      </c>
      <c r="H100" t="s">
        <v>673</v>
      </c>
      <c r="I100" t="s">
        <v>673</v>
      </c>
      <c r="J100" t="s">
        <v>673</v>
      </c>
      <c r="K100" t="s">
        <v>673</v>
      </c>
      <c r="L100" t="s">
        <v>673</v>
      </c>
      <c r="M100" t="s">
        <v>673</v>
      </c>
      <c r="N100" t="s">
        <v>673</v>
      </c>
      <c r="O100" t="s">
        <v>673</v>
      </c>
      <c r="P100" t="s">
        <v>673</v>
      </c>
      <c r="Q100" t="s">
        <v>673</v>
      </c>
      <c r="R100" t="s">
        <v>673</v>
      </c>
      <c r="S100" t="s">
        <v>673</v>
      </c>
      <c r="T100" t="s">
        <v>673</v>
      </c>
      <c r="U100" s="7" t="s">
        <v>673</v>
      </c>
      <c r="V100">
        <f t="shared" si="3"/>
        <v>9.6563337755596695E-2</v>
      </c>
      <c r="X100">
        <f t="shared" si="4"/>
        <v>0</v>
      </c>
      <c r="Y100" s="11">
        <f t="shared" si="5"/>
        <v>5</v>
      </c>
    </row>
    <row r="101" spans="1:25" x14ac:dyDescent="0.3">
      <c r="A101">
        <v>100</v>
      </c>
      <c r="B101" t="s">
        <v>673</v>
      </c>
      <c r="C101" t="s">
        <v>673</v>
      </c>
      <c r="D101" t="s">
        <v>673</v>
      </c>
      <c r="E101" t="s">
        <v>673</v>
      </c>
      <c r="F101" t="s">
        <v>673</v>
      </c>
      <c r="G101" t="s">
        <v>673</v>
      </c>
      <c r="H101">
        <v>3.574184535704928E-2</v>
      </c>
      <c r="I101" t="s">
        <v>673</v>
      </c>
      <c r="J101" t="s">
        <v>673</v>
      </c>
      <c r="K101" t="s">
        <v>673</v>
      </c>
      <c r="L101" t="s">
        <v>673</v>
      </c>
      <c r="M101" t="s">
        <v>673</v>
      </c>
      <c r="N101" t="s">
        <v>673</v>
      </c>
      <c r="O101" t="s">
        <v>673</v>
      </c>
      <c r="P101" t="s">
        <v>673</v>
      </c>
      <c r="Q101" t="s">
        <v>673</v>
      </c>
      <c r="R101" t="s">
        <v>673</v>
      </c>
      <c r="S101" t="s">
        <v>673</v>
      </c>
      <c r="T101" t="s">
        <v>673</v>
      </c>
      <c r="U101" s="7" t="s">
        <v>673</v>
      </c>
      <c r="V101">
        <f t="shared" si="3"/>
        <v>3.574184535704928E-2</v>
      </c>
      <c r="X101">
        <f t="shared" si="4"/>
        <v>0</v>
      </c>
      <c r="Y101" s="11">
        <f t="shared" si="5"/>
        <v>5</v>
      </c>
    </row>
    <row r="102" spans="1:25" x14ac:dyDescent="0.3">
      <c r="A102">
        <v>101</v>
      </c>
      <c r="B102" t="s">
        <v>673</v>
      </c>
      <c r="C102" t="s">
        <v>673</v>
      </c>
      <c r="D102" t="s">
        <v>673</v>
      </c>
      <c r="E102" t="s">
        <v>673</v>
      </c>
      <c r="F102" t="s">
        <v>673</v>
      </c>
      <c r="G102" t="s">
        <v>673</v>
      </c>
      <c r="H102" t="s">
        <v>673</v>
      </c>
      <c r="I102" t="s">
        <v>673</v>
      </c>
      <c r="J102">
        <v>0.55683848964779126</v>
      </c>
      <c r="K102" t="s">
        <v>673</v>
      </c>
      <c r="L102" t="s">
        <v>673</v>
      </c>
      <c r="M102" t="s">
        <v>673</v>
      </c>
      <c r="N102" t="s">
        <v>673</v>
      </c>
      <c r="O102" t="s">
        <v>673</v>
      </c>
      <c r="P102" t="s">
        <v>673</v>
      </c>
      <c r="Q102" t="s">
        <v>673</v>
      </c>
      <c r="R102" t="s">
        <v>673</v>
      </c>
      <c r="S102" t="s">
        <v>673</v>
      </c>
      <c r="T102" t="s">
        <v>673</v>
      </c>
      <c r="U102" s="7" t="s">
        <v>673</v>
      </c>
      <c r="V102">
        <f t="shared" si="3"/>
        <v>0.55683848964779126</v>
      </c>
      <c r="X102">
        <f t="shared" si="4"/>
        <v>1</v>
      </c>
      <c r="Y102" s="11">
        <f t="shared" si="5"/>
        <v>5</v>
      </c>
    </row>
    <row r="103" spans="1:25" x14ac:dyDescent="0.3">
      <c r="A103">
        <v>102</v>
      </c>
      <c r="B103" t="s">
        <v>673</v>
      </c>
      <c r="C103">
        <v>0.31571121364735472</v>
      </c>
      <c r="D103" t="s">
        <v>673</v>
      </c>
      <c r="E103" t="s">
        <v>673</v>
      </c>
      <c r="F103" t="s">
        <v>673</v>
      </c>
      <c r="G103" t="s">
        <v>673</v>
      </c>
      <c r="H103" t="s">
        <v>673</v>
      </c>
      <c r="I103" t="s">
        <v>673</v>
      </c>
      <c r="J103" t="s">
        <v>673</v>
      </c>
      <c r="K103" t="s">
        <v>673</v>
      </c>
      <c r="L103" t="s">
        <v>673</v>
      </c>
      <c r="M103" t="s">
        <v>673</v>
      </c>
      <c r="N103" t="s">
        <v>673</v>
      </c>
      <c r="O103" t="s">
        <v>673</v>
      </c>
      <c r="P103" t="s">
        <v>673</v>
      </c>
      <c r="Q103" t="s">
        <v>673</v>
      </c>
      <c r="R103" t="s">
        <v>673</v>
      </c>
      <c r="S103" t="s">
        <v>673</v>
      </c>
      <c r="T103" t="s">
        <v>673</v>
      </c>
      <c r="U103" s="7" t="s">
        <v>673</v>
      </c>
      <c r="V103">
        <f t="shared" si="3"/>
        <v>0.31571121364735472</v>
      </c>
      <c r="X103">
        <f t="shared" si="4"/>
        <v>1</v>
      </c>
      <c r="Y103" s="11">
        <f t="shared" si="5"/>
        <v>4</v>
      </c>
    </row>
    <row r="104" spans="1:25" x14ac:dyDescent="0.3">
      <c r="A104">
        <v>103</v>
      </c>
      <c r="B104" t="s">
        <v>673</v>
      </c>
      <c r="C104" t="s">
        <v>673</v>
      </c>
      <c r="D104" t="s">
        <v>673</v>
      </c>
      <c r="E104" t="s">
        <v>673</v>
      </c>
      <c r="F104" t="s">
        <v>673</v>
      </c>
      <c r="G104" t="s">
        <v>673</v>
      </c>
      <c r="H104" t="s">
        <v>673</v>
      </c>
      <c r="I104" t="s">
        <v>673</v>
      </c>
      <c r="J104" t="s">
        <v>673</v>
      </c>
      <c r="K104" t="s">
        <v>673</v>
      </c>
      <c r="L104">
        <v>9.1435654180032869E-2</v>
      </c>
      <c r="M104" t="s">
        <v>673</v>
      </c>
      <c r="N104" t="s">
        <v>673</v>
      </c>
      <c r="O104" t="s">
        <v>673</v>
      </c>
      <c r="P104" t="s">
        <v>673</v>
      </c>
      <c r="Q104" t="s">
        <v>673</v>
      </c>
      <c r="R104" t="s">
        <v>673</v>
      </c>
      <c r="S104" t="s">
        <v>673</v>
      </c>
      <c r="T104" t="s">
        <v>673</v>
      </c>
      <c r="U104" s="7" t="s">
        <v>673</v>
      </c>
      <c r="V104">
        <f t="shared" si="3"/>
        <v>9.1435654180032869E-2</v>
      </c>
      <c r="X104">
        <f t="shared" si="4"/>
        <v>0</v>
      </c>
      <c r="Y104" s="11">
        <f t="shared" si="5"/>
        <v>3</v>
      </c>
    </row>
    <row r="105" spans="1:25" x14ac:dyDescent="0.3">
      <c r="A105">
        <v>104</v>
      </c>
      <c r="B105" t="s">
        <v>673</v>
      </c>
      <c r="C105" t="s">
        <v>673</v>
      </c>
      <c r="D105" t="s">
        <v>673</v>
      </c>
      <c r="E105" t="s">
        <v>673</v>
      </c>
      <c r="F105" t="s">
        <v>673</v>
      </c>
      <c r="G105" t="s">
        <v>673</v>
      </c>
      <c r="H105" t="s">
        <v>673</v>
      </c>
      <c r="I105" t="s">
        <v>673</v>
      </c>
      <c r="J105" t="s">
        <v>673</v>
      </c>
      <c r="K105" t="s">
        <v>673</v>
      </c>
      <c r="L105" t="s">
        <v>673</v>
      </c>
      <c r="M105" t="s">
        <v>673</v>
      </c>
      <c r="N105" t="s">
        <v>673</v>
      </c>
      <c r="O105" t="s">
        <v>673</v>
      </c>
      <c r="P105" t="s">
        <v>673</v>
      </c>
      <c r="Q105">
        <v>6.3618182667886908E-2</v>
      </c>
      <c r="R105" t="s">
        <v>673</v>
      </c>
      <c r="S105" t="s">
        <v>673</v>
      </c>
      <c r="T105" t="s">
        <v>673</v>
      </c>
      <c r="U105" s="7" t="s">
        <v>673</v>
      </c>
      <c r="V105">
        <f t="shared" si="3"/>
        <v>6.3618182667886908E-2</v>
      </c>
      <c r="X105">
        <f t="shared" si="4"/>
        <v>0</v>
      </c>
      <c r="Y105" s="11">
        <f t="shared" si="5"/>
        <v>3</v>
      </c>
    </row>
    <row r="106" spans="1:25" x14ac:dyDescent="0.3">
      <c r="A106">
        <v>105</v>
      </c>
      <c r="B106" t="s">
        <v>673</v>
      </c>
      <c r="C106">
        <v>0.50127395852556611</v>
      </c>
      <c r="D106" t="s">
        <v>673</v>
      </c>
      <c r="E106" t="s">
        <v>673</v>
      </c>
      <c r="F106" t="s">
        <v>673</v>
      </c>
      <c r="G106" t="s">
        <v>673</v>
      </c>
      <c r="H106" t="s">
        <v>673</v>
      </c>
      <c r="I106" t="s">
        <v>673</v>
      </c>
      <c r="J106" t="s">
        <v>673</v>
      </c>
      <c r="K106" t="s">
        <v>673</v>
      </c>
      <c r="L106" t="s">
        <v>673</v>
      </c>
      <c r="M106" t="s">
        <v>673</v>
      </c>
      <c r="N106" t="s">
        <v>673</v>
      </c>
      <c r="O106" t="s">
        <v>673</v>
      </c>
      <c r="P106" t="s">
        <v>673</v>
      </c>
      <c r="Q106" t="s">
        <v>673</v>
      </c>
      <c r="R106" t="s">
        <v>673</v>
      </c>
      <c r="S106" t="s">
        <v>673</v>
      </c>
      <c r="T106" t="s">
        <v>673</v>
      </c>
      <c r="U106" s="7" t="s">
        <v>673</v>
      </c>
      <c r="V106">
        <f t="shared" si="3"/>
        <v>0.50127395852556611</v>
      </c>
      <c r="X106">
        <f t="shared" si="4"/>
        <v>1</v>
      </c>
      <c r="Y106" s="11">
        <f t="shared" si="5"/>
        <v>3</v>
      </c>
    </row>
    <row r="107" spans="1:25" x14ac:dyDescent="0.3">
      <c r="A107">
        <v>106</v>
      </c>
      <c r="B107" t="s">
        <v>673</v>
      </c>
      <c r="C107" t="s">
        <v>673</v>
      </c>
      <c r="D107" t="s">
        <v>673</v>
      </c>
      <c r="E107" t="s">
        <v>673</v>
      </c>
      <c r="F107" t="s">
        <v>673</v>
      </c>
      <c r="G107" t="s">
        <v>673</v>
      </c>
      <c r="H107" t="s">
        <v>673</v>
      </c>
      <c r="I107" t="s">
        <v>673</v>
      </c>
      <c r="J107" t="s">
        <v>673</v>
      </c>
      <c r="K107">
        <v>0.48000977207700907</v>
      </c>
      <c r="L107" t="s">
        <v>673</v>
      </c>
      <c r="M107" t="s">
        <v>673</v>
      </c>
      <c r="N107" t="s">
        <v>673</v>
      </c>
      <c r="O107" t="s">
        <v>673</v>
      </c>
      <c r="P107" t="s">
        <v>673</v>
      </c>
      <c r="Q107" t="s">
        <v>673</v>
      </c>
      <c r="R107" t="s">
        <v>673</v>
      </c>
      <c r="S107" t="s">
        <v>673</v>
      </c>
      <c r="T107" t="s">
        <v>673</v>
      </c>
      <c r="U107" s="7" t="s">
        <v>673</v>
      </c>
      <c r="V107">
        <f t="shared" si="3"/>
        <v>0.48000977207700907</v>
      </c>
      <c r="X107">
        <f t="shared" si="4"/>
        <v>1</v>
      </c>
      <c r="Y107" s="11">
        <f t="shared" si="5"/>
        <v>2</v>
      </c>
    </row>
    <row r="108" spans="1:25" x14ac:dyDescent="0.3">
      <c r="A108">
        <v>107</v>
      </c>
      <c r="B108" t="s">
        <v>673</v>
      </c>
      <c r="C108" t="s">
        <v>673</v>
      </c>
      <c r="D108" t="s">
        <v>673</v>
      </c>
      <c r="E108" t="s">
        <v>673</v>
      </c>
      <c r="F108" t="s">
        <v>673</v>
      </c>
      <c r="G108">
        <v>0.71647714454436917</v>
      </c>
      <c r="H108" t="s">
        <v>673</v>
      </c>
      <c r="I108" t="s">
        <v>673</v>
      </c>
      <c r="J108" t="s">
        <v>673</v>
      </c>
      <c r="K108" t="s">
        <v>673</v>
      </c>
      <c r="L108" t="s">
        <v>673</v>
      </c>
      <c r="M108" t="s">
        <v>673</v>
      </c>
      <c r="N108" t="s">
        <v>673</v>
      </c>
      <c r="O108" t="s">
        <v>673</v>
      </c>
      <c r="P108" t="s">
        <v>673</v>
      </c>
      <c r="Q108" t="s">
        <v>673</v>
      </c>
      <c r="R108" t="s">
        <v>673</v>
      </c>
      <c r="S108" t="s">
        <v>673</v>
      </c>
      <c r="T108" t="s">
        <v>673</v>
      </c>
      <c r="U108" s="7" t="s">
        <v>673</v>
      </c>
      <c r="V108">
        <f t="shared" si="3"/>
        <v>0.71647714454436917</v>
      </c>
      <c r="X108">
        <f t="shared" si="4"/>
        <v>1</v>
      </c>
      <c r="Y108" s="11">
        <f t="shared" si="5"/>
        <v>1</v>
      </c>
    </row>
    <row r="109" spans="1:25" x14ac:dyDescent="0.3">
      <c r="A109">
        <v>108</v>
      </c>
      <c r="B109" t="s">
        <v>673</v>
      </c>
      <c r="C109" t="s">
        <v>673</v>
      </c>
      <c r="D109" t="s">
        <v>673</v>
      </c>
      <c r="E109" t="s">
        <v>673</v>
      </c>
      <c r="F109" t="s">
        <v>673</v>
      </c>
      <c r="G109" t="s">
        <v>673</v>
      </c>
      <c r="H109" t="s">
        <v>673</v>
      </c>
      <c r="I109" t="s">
        <v>673</v>
      </c>
      <c r="J109" t="s">
        <v>673</v>
      </c>
      <c r="K109" t="s">
        <v>673</v>
      </c>
      <c r="L109" t="s">
        <v>673</v>
      </c>
      <c r="M109" t="s">
        <v>673</v>
      </c>
      <c r="N109" t="s">
        <v>673</v>
      </c>
      <c r="O109" t="s">
        <v>673</v>
      </c>
      <c r="P109" t="s">
        <v>673</v>
      </c>
      <c r="Q109" t="s">
        <v>673</v>
      </c>
      <c r="R109" t="s">
        <v>673</v>
      </c>
      <c r="S109" t="s">
        <v>673</v>
      </c>
      <c r="T109" t="s">
        <v>673</v>
      </c>
      <c r="U109" s="7" t="s">
        <v>673</v>
      </c>
      <c r="V109">
        <f t="shared" si="3"/>
        <v>0</v>
      </c>
      <c r="X109">
        <f t="shared" si="4"/>
        <v>0</v>
      </c>
      <c r="Y109" s="11">
        <f t="shared" si="5"/>
        <v>0</v>
      </c>
    </row>
    <row r="110" spans="1:25" x14ac:dyDescent="0.3">
      <c r="A110">
        <v>109</v>
      </c>
      <c r="B110" t="s">
        <v>673</v>
      </c>
      <c r="C110" t="s">
        <v>673</v>
      </c>
      <c r="D110" t="s">
        <v>673</v>
      </c>
      <c r="E110" t="s">
        <v>673</v>
      </c>
      <c r="F110" t="s">
        <v>673</v>
      </c>
      <c r="G110" t="s">
        <v>673</v>
      </c>
      <c r="H110" t="s">
        <v>673</v>
      </c>
      <c r="I110" t="s">
        <v>673</v>
      </c>
      <c r="J110" t="s">
        <v>673</v>
      </c>
      <c r="K110" t="s">
        <v>673</v>
      </c>
      <c r="L110" t="s">
        <v>673</v>
      </c>
      <c r="M110" t="s">
        <v>673</v>
      </c>
      <c r="N110" t="s">
        <v>673</v>
      </c>
      <c r="O110" t="s">
        <v>673</v>
      </c>
      <c r="P110" t="s">
        <v>673</v>
      </c>
      <c r="Q110" t="s">
        <v>673</v>
      </c>
      <c r="R110" t="s">
        <v>673</v>
      </c>
      <c r="S110" t="s">
        <v>673</v>
      </c>
      <c r="T110" t="s">
        <v>673</v>
      </c>
      <c r="U110" s="7" t="s">
        <v>673</v>
      </c>
      <c r="V110">
        <f t="shared" si="3"/>
        <v>0</v>
      </c>
      <c r="X110">
        <f t="shared" si="4"/>
        <v>0</v>
      </c>
      <c r="Y110" s="11">
        <f t="shared" si="5"/>
        <v>0</v>
      </c>
    </row>
    <row r="111" spans="1:25" x14ac:dyDescent="0.3">
      <c r="A111">
        <v>110</v>
      </c>
      <c r="B111" t="s">
        <v>673</v>
      </c>
      <c r="C111" t="s">
        <v>673</v>
      </c>
      <c r="D111" t="s">
        <v>673</v>
      </c>
      <c r="E111" t="s">
        <v>673</v>
      </c>
      <c r="F111" t="s">
        <v>673</v>
      </c>
      <c r="G111" t="s">
        <v>673</v>
      </c>
      <c r="H111" t="s">
        <v>673</v>
      </c>
      <c r="I111" t="s">
        <v>673</v>
      </c>
      <c r="J111" t="s">
        <v>673</v>
      </c>
      <c r="K111" t="s">
        <v>673</v>
      </c>
      <c r="L111" t="s">
        <v>673</v>
      </c>
      <c r="M111" t="s">
        <v>673</v>
      </c>
      <c r="N111" t="s">
        <v>673</v>
      </c>
      <c r="O111" t="s">
        <v>673</v>
      </c>
      <c r="P111" t="s">
        <v>673</v>
      </c>
      <c r="Q111" t="s">
        <v>673</v>
      </c>
      <c r="R111" t="s">
        <v>673</v>
      </c>
      <c r="S111" t="s">
        <v>673</v>
      </c>
      <c r="T111" t="s">
        <v>673</v>
      </c>
      <c r="U111" s="7" t="s">
        <v>673</v>
      </c>
      <c r="V111">
        <f t="shared" si="3"/>
        <v>0</v>
      </c>
      <c r="X111">
        <f t="shared" si="4"/>
        <v>0</v>
      </c>
      <c r="Y111" s="11">
        <f t="shared" si="5"/>
        <v>0</v>
      </c>
    </row>
    <row r="112" spans="1:25" x14ac:dyDescent="0.3">
      <c r="A112">
        <v>111</v>
      </c>
      <c r="B112" t="s">
        <v>673</v>
      </c>
      <c r="C112" t="s">
        <v>673</v>
      </c>
      <c r="D112" t="s">
        <v>673</v>
      </c>
      <c r="E112" t="s">
        <v>673</v>
      </c>
      <c r="F112" t="s">
        <v>673</v>
      </c>
      <c r="G112" t="s">
        <v>673</v>
      </c>
      <c r="H112" t="s">
        <v>673</v>
      </c>
      <c r="I112" t="s">
        <v>673</v>
      </c>
      <c r="J112" t="s">
        <v>673</v>
      </c>
      <c r="K112" t="s">
        <v>673</v>
      </c>
      <c r="L112" t="s">
        <v>673</v>
      </c>
      <c r="M112" t="s">
        <v>673</v>
      </c>
      <c r="N112" t="s">
        <v>673</v>
      </c>
      <c r="O112" t="s">
        <v>673</v>
      </c>
      <c r="P112" t="s">
        <v>673</v>
      </c>
      <c r="Q112" t="s">
        <v>673</v>
      </c>
      <c r="R112" t="s">
        <v>673</v>
      </c>
      <c r="S112" t="s">
        <v>673</v>
      </c>
      <c r="T112" t="s">
        <v>673</v>
      </c>
      <c r="U112" s="7" t="s">
        <v>673</v>
      </c>
      <c r="V112">
        <f t="shared" si="3"/>
        <v>0</v>
      </c>
      <c r="X112">
        <f t="shared" si="4"/>
        <v>0</v>
      </c>
      <c r="Y112" s="11">
        <f t="shared" si="5"/>
        <v>0</v>
      </c>
    </row>
    <row r="113" spans="1:25" x14ac:dyDescent="0.3">
      <c r="A113">
        <v>112</v>
      </c>
      <c r="B113" t="s">
        <v>673</v>
      </c>
      <c r="C113" t="s">
        <v>673</v>
      </c>
      <c r="D113" t="s">
        <v>673</v>
      </c>
      <c r="E113" t="s">
        <v>673</v>
      </c>
      <c r="F113" t="s">
        <v>673</v>
      </c>
      <c r="G113" t="s">
        <v>673</v>
      </c>
      <c r="H113" t="s">
        <v>673</v>
      </c>
      <c r="I113" t="s">
        <v>673</v>
      </c>
      <c r="J113" t="s">
        <v>673</v>
      </c>
      <c r="K113" t="s">
        <v>673</v>
      </c>
      <c r="L113" t="s">
        <v>673</v>
      </c>
      <c r="M113" t="s">
        <v>673</v>
      </c>
      <c r="N113" t="s">
        <v>673</v>
      </c>
      <c r="O113" t="s">
        <v>673</v>
      </c>
      <c r="P113" t="s">
        <v>673</v>
      </c>
      <c r="Q113" t="s">
        <v>673</v>
      </c>
      <c r="R113" t="s">
        <v>673</v>
      </c>
      <c r="S113" t="s">
        <v>673</v>
      </c>
      <c r="T113" t="s">
        <v>673</v>
      </c>
      <c r="U113" s="7" t="s">
        <v>673</v>
      </c>
      <c r="V113">
        <f t="shared" si="3"/>
        <v>0</v>
      </c>
      <c r="X113">
        <f t="shared" si="4"/>
        <v>0</v>
      </c>
      <c r="Y113" s="11">
        <f t="shared" si="5"/>
        <v>0</v>
      </c>
    </row>
    <row r="114" spans="1:25" x14ac:dyDescent="0.3">
      <c r="A114">
        <v>113</v>
      </c>
      <c r="B114" t="s">
        <v>673</v>
      </c>
      <c r="C114" t="s">
        <v>673</v>
      </c>
      <c r="D114" t="s">
        <v>673</v>
      </c>
      <c r="E114" t="s">
        <v>673</v>
      </c>
      <c r="F114" t="s">
        <v>673</v>
      </c>
      <c r="G114" t="s">
        <v>673</v>
      </c>
      <c r="H114" t="s">
        <v>673</v>
      </c>
      <c r="I114" t="s">
        <v>673</v>
      </c>
      <c r="J114" t="s">
        <v>673</v>
      </c>
      <c r="K114" t="s">
        <v>673</v>
      </c>
      <c r="L114" t="s">
        <v>673</v>
      </c>
      <c r="M114" t="s">
        <v>673</v>
      </c>
      <c r="N114" t="s">
        <v>673</v>
      </c>
      <c r="O114" t="s">
        <v>673</v>
      </c>
      <c r="P114" t="s">
        <v>673</v>
      </c>
      <c r="Q114" t="s">
        <v>673</v>
      </c>
      <c r="R114" t="s">
        <v>673</v>
      </c>
      <c r="S114" t="s">
        <v>673</v>
      </c>
      <c r="T114" t="s">
        <v>673</v>
      </c>
      <c r="U114" s="7" t="s">
        <v>673</v>
      </c>
      <c r="V114">
        <f t="shared" si="3"/>
        <v>0</v>
      </c>
      <c r="X114">
        <f t="shared" si="4"/>
        <v>0</v>
      </c>
      <c r="Y114" s="11">
        <f t="shared" si="5"/>
        <v>0</v>
      </c>
    </row>
    <row r="115" spans="1:25" x14ac:dyDescent="0.3">
      <c r="A115">
        <v>114</v>
      </c>
      <c r="B115" t="s">
        <v>673</v>
      </c>
      <c r="C115" t="s">
        <v>673</v>
      </c>
      <c r="D115" t="s">
        <v>673</v>
      </c>
      <c r="E115" t="s">
        <v>673</v>
      </c>
      <c r="F115" t="s">
        <v>673</v>
      </c>
      <c r="G115" t="s">
        <v>673</v>
      </c>
      <c r="H115" t="s">
        <v>673</v>
      </c>
      <c r="I115" t="s">
        <v>673</v>
      </c>
      <c r="J115" t="s">
        <v>673</v>
      </c>
      <c r="K115" t="s">
        <v>673</v>
      </c>
      <c r="L115" t="s">
        <v>673</v>
      </c>
      <c r="M115" t="s">
        <v>673</v>
      </c>
      <c r="N115" t="s">
        <v>673</v>
      </c>
      <c r="O115" t="s">
        <v>673</v>
      </c>
      <c r="P115" t="s">
        <v>673</v>
      </c>
      <c r="Q115" t="s">
        <v>673</v>
      </c>
      <c r="R115" t="s">
        <v>673</v>
      </c>
      <c r="S115" t="s">
        <v>673</v>
      </c>
      <c r="T115" t="s">
        <v>673</v>
      </c>
      <c r="U115" s="7" t="s">
        <v>673</v>
      </c>
      <c r="V115">
        <f t="shared" si="3"/>
        <v>0</v>
      </c>
      <c r="X115">
        <f t="shared" si="4"/>
        <v>0</v>
      </c>
      <c r="Y115" s="11">
        <f t="shared" si="5"/>
        <v>0</v>
      </c>
    </row>
    <row r="116" spans="1:25" x14ac:dyDescent="0.3">
      <c r="A116">
        <v>115</v>
      </c>
      <c r="B116" t="s">
        <v>673</v>
      </c>
      <c r="C116" t="s">
        <v>673</v>
      </c>
      <c r="D116" t="s">
        <v>673</v>
      </c>
      <c r="E116" t="s">
        <v>673</v>
      </c>
      <c r="F116" t="s">
        <v>673</v>
      </c>
      <c r="G116" t="s">
        <v>673</v>
      </c>
      <c r="H116" t="s">
        <v>673</v>
      </c>
      <c r="I116" t="s">
        <v>673</v>
      </c>
      <c r="J116" t="s">
        <v>673</v>
      </c>
      <c r="K116" t="s">
        <v>673</v>
      </c>
      <c r="L116" t="s">
        <v>673</v>
      </c>
      <c r="M116" t="s">
        <v>673</v>
      </c>
      <c r="N116" t="s">
        <v>673</v>
      </c>
      <c r="O116" t="s">
        <v>673</v>
      </c>
      <c r="P116" t="s">
        <v>673</v>
      </c>
      <c r="Q116" t="s">
        <v>673</v>
      </c>
      <c r="R116" t="s">
        <v>673</v>
      </c>
      <c r="S116" t="s">
        <v>673</v>
      </c>
      <c r="T116" t="s">
        <v>673</v>
      </c>
      <c r="U116" s="7" t="s">
        <v>673</v>
      </c>
      <c r="V116">
        <f t="shared" si="3"/>
        <v>0</v>
      </c>
      <c r="X116">
        <f t="shared" si="4"/>
        <v>0</v>
      </c>
      <c r="Y116" s="11">
        <f t="shared" si="5"/>
        <v>1</v>
      </c>
    </row>
    <row r="117" spans="1:25" x14ac:dyDescent="0.3">
      <c r="A117">
        <v>116</v>
      </c>
      <c r="B117" t="s">
        <v>673</v>
      </c>
      <c r="C117" t="s">
        <v>673</v>
      </c>
      <c r="D117" t="s">
        <v>673</v>
      </c>
      <c r="E117" t="s">
        <v>673</v>
      </c>
      <c r="F117" t="s">
        <v>673</v>
      </c>
      <c r="G117" t="s">
        <v>673</v>
      </c>
      <c r="H117" t="s">
        <v>673</v>
      </c>
      <c r="I117" t="s">
        <v>673</v>
      </c>
      <c r="J117" t="s">
        <v>673</v>
      </c>
      <c r="K117" t="s">
        <v>673</v>
      </c>
      <c r="L117" t="s">
        <v>673</v>
      </c>
      <c r="M117" t="s">
        <v>673</v>
      </c>
      <c r="N117" t="s">
        <v>673</v>
      </c>
      <c r="O117" t="s">
        <v>673</v>
      </c>
      <c r="P117" t="s">
        <v>673</v>
      </c>
      <c r="Q117" t="s">
        <v>673</v>
      </c>
      <c r="R117" t="s">
        <v>673</v>
      </c>
      <c r="S117" t="s">
        <v>673</v>
      </c>
      <c r="T117" t="s">
        <v>673</v>
      </c>
      <c r="U117" s="7" t="s">
        <v>673</v>
      </c>
      <c r="V117">
        <f t="shared" si="3"/>
        <v>0</v>
      </c>
      <c r="X117">
        <f t="shared" si="4"/>
        <v>0</v>
      </c>
      <c r="Y117" s="11">
        <f t="shared" si="5"/>
        <v>2</v>
      </c>
    </row>
    <row r="118" spans="1:25" x14ac:dyDescent="0.3">
      <c r="A118">
        <v>117</v>
      </c>
      <c r="B118" t="s">
        <v>673</v>
      </c>
      <c r="C118" t="s">
        <v>673</v>
      </c>
      <c r="D118" t="s">
        <v>673</v>
      </c>
      <c r="E118" t="s">
        <v>673</v>
      </c>
      <c r="F118" t="s">
        <v>673</v>
      </c>
      <c r="G118" t="s">
        <v>673</v>
      </c>
      <c r="H118" t="s">
        <v>673</v>
      </c>
      <c r="I118" t="s">
        <v>673</v>
      </c>
      <c r="J118" t="s">
        <v>673</v>
      </c>
      <c r="K118" t="s">
        <v>673</v>
      </c>
      <c r="L118" t="s">
        <v>673</v>
      </c>
      <c r="M118" t="s">
        <v>673</v>
      </c>
      <c r="N118" t="s">
        <v>673</v>
      </c>
      <c r="O118" t="s">
        <v>673</v>
      </c>
      <c r="P118" t="s">
        <v>673</v>
      </c>
      <c r="Q118" t="s">
        <v>673</v>
      </c>
      <c r="R118" t="s">
        <v>673</v>
      </c>
      <c r="S118" t="s">
        <v>673</v>
      </c>
      <c r="T118" t="s">
        <v>673</v>
      </c>
      <c r="U118" s="7" t="s">
        <v>673</v>
      </c>
      <c r="V118">
        <f t="shared" si="3"/>
        <v>0</v>
      </c>
      <c r="X118">
        <f t="shared" si="4"/>
        <v>0</v>
      </c>
      <c r="Y118" s="11">
        <f t="shared" si="5"/>
        <v>3</v>
      </c>
    </row>
    <row r="119" spans="1:25" x14ac:dyDescent="0.3">
      <c r="A119">
        <v>118</v>
      </c>
      <c r="B119" t="s">
        <v>673</v>
      </c>
      <c r="C119" t="s">
        <v>673</v>
      </c>
      <c r="D119" t="s">
        <v>673</v>
      </c>
      <c r="E119" t="s">
        <v>673</v>
      </c>
      <c r="F119" t="s">
        <v>673</v>
      </c>
      <c r="G119" t="s">
        <v>673</v>
      </c>
      <c r="H119" t="s">
        <v>673</v>
      </c>
      <c r="I119" t="s">
        <v>673</v>
      </c>
      <c r="J119" t="s">
        <v>673</v>
      </c>
      <c r="K119" t="s">
        <v>673</v>
      </c>
      <c r="L119" t="s">
        <v>673</v>
      </c>
      <c r="M119" t="s">
        <v>673</v>
      </c>
      <c r="N119" t="s">
        <v>673</v>
      </c>
      <c r="O119" t="s">
        <v>673</v>
      </c>
      <c r="P119" t="s">
        <v>673</v>
      </c>
      <c r="Q119" t="s">
        <v>673</v>
      </c>
      <c r="R119" t="s">
        <v>673</v>
      </c>
      <c r="S119" t="s">
        <v>673</v>
      </c>
      <c r="T119" t="s">
        <v>673</v>
      </c>
      <c r="U119" s="7" t="s">
        <v>673</v>
      </c>
      <c r="V119">
        <f t="shared" si="3"/>
        <v>0</v>
      </c>
      <c r="X119">
        <f t="shared" si="4"/>
        <v>0</v>
      </c>
      <c r="Y119" s="11">
        <f t="shared" si="5"/>
        <v>4</v>
      </c>
    </row>
    <row r="120" spans="1:25" x14ac:dyDescent="0.3">
      <c r="A120">
        <v>119</v>
      </c>
      <c r="B120" t="s">
        <v>673</v>
      </c>
      <c r="C120" t="s">
        <v>673</v>
      </c>
      <c r="D120" t="s">
        <v>673</v>
      </c>
      <c r="E120" t="s">
        <v>673</v>
      </c>
      <c r="F120" t="s">
        <v>673</v>
      </c>
      <c r="G120" t="s">
        <v>673</v>
      </c>
      <c r="H120" t="s">
        <v>673</v>
      </c>
      <c r="I120" t="s">
        <v>673</v>
      </c>
      <c r="J120" t="s">
        <v>673</v>
      </c>
      <c r="K120" t="s">
        <v>673</v>
      </c>
      <c r="L120" t="s">
        <v>673</v>
      </c>
      <c r="M120" t="s">
        <v>673</v>
      </c>
      <c r="N120" t="s">
        <v>673</v>
      </c>
      <c r="O120" t="s">
        <v>673</v>
      </c>
      <c r="P120" t="s">
        <v>673</v>
      </c>
      <c r="Q120" t="s">
        <v>673</v>
      </c>
      <c r="R120" t="s">
        <v>673</v>
      </c>
      <c r="S120" t="s">
        <v>673</v>
      </c>
      <c r="T120" t="s">
        <v>673</v>
      </c>
      <c r="U120" s="7" t="s">
        <v>673</v>
      </c>
      <c r="V120">
        <f t="shared" si="3"/>
        <v>0</v>
      </c>
      <c r="X120">
        <f t="shared" si="4"/>
        <v>0</v>
      </c>
      <c r="Y120" s="11">
        <f t="shared" si="5"/>
        <v>4</v>
      </c>
    </row>
    <row r="121" spans="1:25" x14ac:dyDescent="0.3">
      <c r="A121">
        <v>120</v>
      </c>
      <c r="B121" t="s">
        <v>673</v>
      </c>
      <c r="C121" t="s">
        <v>673</v>
      </c>
      <c r="D121" t="s">
        <v>673</v>
      </c>
      <c r="E121" t="s">
        <v>673</v>
      </c>
      <c r="F121" t="s">
        <v>673</v>
      </c>
      <c r="G121" t="s">
        <v>673</v>
      </c>
      <c r="H121" t="s">
        <v>673</v>
      </c>
      <c r="I121" t="s">
        <v>673</v>
      </c>
      <c r="J121" t="s">
        <v>673</v>
      </c>
      <c r="K121" t="s">
        <v>673</v>
      </c>
      <c r="L121" t="s">
        <v>673</v>
      </c>
      <c r="M121" t="s">
        <v>673</v>
      </c>
      <c r="N121" t="s">
        <v>673</v>
      </c>
      <c r="O121" t="s">
        <v>673</v>
      </c>
      <c r="P121" t="s">
        <v>673</v>
      </c>
      <c r="Q121" t="s">
        <v>673</v>
      </c>
      <c r="R121" t="s">
        <v>673</v>
      </c>
      <c r="S121" t="s">
        <v>673</v>
      </c>
      <c r="T121" t="s">
        <v>673</v>
      </c>
      <c r="U121" s="7" t="s">
        <v>673</v>
      </c>
      <c r="V121">
        <f t="shared" si="3"/>
        <v>0</v>
      </c>
      <c r="X121">
        <f t="shared" si="4"/>
        <v>0</v>
      </c>
      <c r="Y121" s="11">
        <f t="shared" si="5"/>
        <v>4</v>
      </c>
    </row>
    <row r="122" spans="1:25" x14ac:dyDescent="0.3">
      <c r="A122">
        <v>121</v>
      </c>
      <c r="B122" t="s">
        <v>673</v>
      </c>
      <c r="C122" t="s">
        <v>673</v>
      </c>
      <c r="D122" t="s">
        <v>673</v>
      </c>
      <c r="E122" t="s">
        <v>673</v>
      </c>
      <c r="F122" t="s">
        <v>673</v>
      </c>
      <c r="G122" t="s">
        <v>673</v>
      </c>
      <c r="H122" t="s">
        <v>673</v>
      </c>
      <c r="I122" t="s">
        <v>673</v>
      </c>
      <c r="J122" t="s">
        <v>673</v>
      </c>
      <c r="K122" t="s">
        <v>673</v>
      </c>
      <c r="L122" t="s">
        <v>673</v>
      </c>
      <c r="M122" t="s">
        <v>673</v>
      </c>
      <c r="N122" t="s">
        <v>673</v>
      </c>
      <c r="O122" t="s">
        <v>673</v>
      </c>
      <c r="P122" t="s">
        <v>673</v>
      </c>
      <c r="Q122" t="s">
        <v>673</v>
      </c>
      <c r="R122" t="s">
        <v>673</v>
      </c>
      <c r="S122" t="s">
        <v>673</v>
      </c>
      <c r="T122" t="s">
        <v>673</v>
      </c>
      <c r="U122" s="7" t="s">
        <v>673</v>
      </c>
      <c r="V122">
        <f t="shared" si="3"/>
        <v>0</v>
      </c>
      <c r="X122">
        <f t="shared" si="4"/>
        <v>0</v>
      </c>
      <c r="Y122" s="11">
        <f t="shared" si="5"/>
        <v>4</v>
      </c>
    </row>
    <row r="123" spans="1:25" x14ac:dyDescent="0.3">
      <c r="A123">
        <v>122</v>
      </c>
      <c r="B123" t="s">
        <v>673</v>
      </c>
      <c r="C123" t="s">
        <v>673</v>
      </c>
      <c r="D123" t="s">
        <v>673</v>
      </c>
      <c r="E123" t="s">
        <v>673</v>
      </c>
      <c r="F123" t="s">
        <v>673</v>
      </c>
      <c r="G123" t="s">
        <v>673</v>
      </c>
      <c r="H123" t="s">
        <v>673</v>
      </c>
      <c r="I123" t="s">
        <v>673</v>
      </c>
      <c r="J123" t="s">
        <v>673</v>
      </c>
      <c r="K123" t="s">
        <v>673</v>
      </c>
      <c r="L123" t="s">
        <v>673</v>
      </c>
      <c r="M123" t="s">
        <v>673</v>
      </c>
      <c r="N123" t="s">
        <v>673</v>
      </c>
      <c r="O123" t="s">
        <v>673</v>
      </c>
      <c r="P123" t="s">
        <v>673</v>
      </c>
      <c r="Q123" t="s">
        <v>673</v>
      </c>
      <c r="R123" t="s">
        <v>673</v>
      </c>
      <c r="S123" t="s">
        <v>673</v>
      </c>
      <c r="T123" t="s">
        <v>673</v>
      </c>
      <c r="U123" s="7" t="s">
        <v>673</v>
      </c>
      <c r="V123">
        <f t="shared" si="3"/>
        <v>0</v>
      </c>
      <c r="X123">
        <f t="shared" si="4"/>
        <v>0</v>
      </c>
      <c r="Y123" s="11">
        <f t="shared" si="5"/>
        <v>4</v>
      </c>
    </row>
    <row r="124" spans="1:25" x14ac:dyDescent="0.3">
      <c r="A124">
        <v>123</v>
      </c>
      <c r="B124" t="s">
        <v>673</v>
      </c>
      <c r="C124" t="s">
        <v>673</v>
      </c>
      <c r="D124" t="s">
        <v>673</v>
      </c>
      <c r="E124" t="s">
        <v>673</v>
      </c>
      <c r="F124" t="s">
        <v>673</v>
      </c>
      <c r="G124" t="s">
        <v>673</v>
      </c>
      <c r="H124" t="s">
        <v>673</v>
      </c>
      <c r="I124" t="s">
        <v>673</v>
      </c>
      <c r="J124" t="s">
        <v>673</v>
      </c>
      <c r="K124" t="s">
        <v>673</v>
      </c>
      <c r="L124" t="s">
        <v>673</v>
      </c>
      <c r="M124" t="s">
        <v>673</v>
      </c>
      <c r="N124" t="s">
        <v>673</v>
      </c>
      <c r="O124" t="s">
        <v>673</v>
      </c>
      <c r="P124" t="s">
        <v>673</v>
      </c>
      <c r="Q124" t="s">
        <v>673</v>
      </c>
      <c r="R124" t="s">
        <v>673</v>
      </c>
      <c r="S124" t="s">
        <v>673</v>
      </c>
      <c r="T124" t="s">
        <v>673</v>
      </c>
      <c r="U124" s="7" t="s">
        <v>673</v>
      </c>
      <c r="V124">
        <f t="shared" si="3"/>
        <v>0</v>
      </c>
      <c r="X124">
        <f t="shared" si="4"/>
        <v>0</v>
      </c>
      <c r="Y124" s="11">
        <f t="shared" si="5"/>
        <v>4</v>
      </c>
    </row>
    <row r="125" spans="1:25" x14ac:dyDescent="0.3">
      <c r="A125">
        <v>124</v>
      </c>
      <c r="B125" t="s">
        <v>673</v>
      </c>
      <c r="C125" t="s">
        <v>673</v>
      </c>
      <c r="D125" t="s">
        <v>673</v>
      </c>
      <c r="E125" t="s">
        <v>673</v>
      </c>
      <c r="F125" t="s">
        <v>673</v>
      </c>
      <c r="G125" t="s">
        <v>673</v>
      </c>
      <c r="H125" t="s">
        <v>673</v>
      </c>
      <c r="I125" t="s">
        <v>673</v>
      </c>
      <c r="J125" t="s">
        <v>673</v>
      </c>
      <c r="K125" t="s">
        <v>673</v>
      </c>
      <c r="L125" t="s">
        <v>673</v>
      </c>
      <c r="M125" t="s">
        <v>673</v>
      </c>
      <c r="N125" t="s">
        <v>673</v>
      </c>
      <c r="O125" t="s">
        <v>673</v>
      </c>
      <c r="P125" t="s">
        <v>673</v>
      </c>
      <c r="Q125" t="s">
        <v>673</v>
      </c>
      <c r="R125" t="s">
        <v>673</v>
      </c>
      <c r="S125" t="s">
        <v>673</v>
      </c>
      <c r="T125" t="s">
        <v>673</v>
      </c>
      <c r="U125" s="7" t="s">
        <v>673</v>
      </c>
      <c r="V125">
        <f t="shared" si="3"/>
        <v>0</v>
      </c>
      <c r="X125">
        <f t="shared" si="4"/>
        <v>0</v>
      </c>
      <c r="Y125" s="11">
        <f t="shared" si="5"/>
        <v>5</v>
      </c>
    </row>
    <row r="126" spans="1:25" x14ac:dyDescent="0.3">
      <c r="A126">
        <v>125</v>
      </c>
      <c r="B126" t="s">
        <v>673</v>
      </c>
      <c r="C126" t="s">
        <v>673</v>
      </c>
      <c r="D126" t="s">
        <v>673</v>
      </c>
      <c r="E126" t="s">
        <v>673</v>
      </c>
      <c r="F126" t="s">
        <v>673</v>
      </c>
      <c r="G126" t="s">
        <v>673</v>
      </c>
      <c r="H126" t="s">
        <v>673</v>
      </c>
      <c r="I126" t="s">
        <v>673</v>
      </c>
      <c r="J126" t="s">
        <v>673</v>
      </c>
      <c r="K126" t="s">
        <v>673</v>
      </c>
      <c r="L126" t="s">
        <v>673</v>
      </c>
      <c r="M126" t="s">
        <v>673</v>
      </c>
      <c r="N126" t="s">
        <v>673</v>
      </c>
      <c r="O126" t="s">
        <v>673</v>
      </c>
      <c r="P126" t="s">
        <v>673</v>
      </c>
      <c r="Q126" t="s">
        <v>673</v>
      </c>
      <c r="R126" t="s">
        <v>673</v>
      </c>
      <c r="S126" t="s">
        <v>673</v>
      </c>
      <c r="T126" t="s">
        <v>673</v>
      </c>
      <c r="U126" s="7" t="s">
        <v>673</v>
      </c>
      <c r="V126">
        <f t="shared" si="3"/>
        <v>0</v>
      </c>
      <c r="X126">
        <f t="shared" si="4"/>
        <v>0</v>
      </c>
      <c r="Y126" s="11">
        <f t="shared" si="5"/>
        <v>6</v>
      </c>
    </row>
    <row r="127" spans="1:25" x14ac:dyDescent="0.3">
      <c r="A127">
        <v>126</v>
      </c>
      <c r="B127" t="s">
        <v>673</v>
      </c>
      <c r="C127" t="s">
        <v>673</v>
      </c>
      <c r="D127" t="s">
        <v>673</v>
      </c>
      <c r="E127" t="s">
        <v>673</v>
      </c>
      <c r="F127" t="s">
        <v>673</v>
      </c>
      <c r="G127" t="s">
        <v>673</v>
      </c>
      <c r="H127" t="s">
        <v>673</v>
      </c>
      <c r="I127" t="s">
        <v>673</v>
      </c>
      <c r="J127" t="s">
        <v>673</v>
      </c>
      <c r="K127" t="s">
        <v>673</v>
      </c>
      <c r="L127" t="s">
        <v>673</v>
      </c>
      <c r="M127" t="s">
        <v>673</v>
      </c>
      <c r="N127" t="s">
        <v>673</v>
      </c>
      <c r="O127" t="s">
        <v>673</v>
      </c>
      <c r="P127" t="s">
        <v>673</v>
      </c>
      <c r="Q127" t="s">
        <v>673</v>
      </c>
      <c r="R127" t="s">
        <v>673</v>
      </c>
      <c r="S127" t="s">
        <v>673</v>
      </c>
      <c r="T127" t="s">
        <v>673</v>
      </c>
      <c r="U127" s="7" t="s">
        <v>673</v>
      </c>
      <c r="V127">
        <f t="shared" si="3"/>
        <v>0</v>
      </c>
      <c r="X127">
        <f t="shared" si="4"/>
        <v>0</v>
      </c>
      <c r="Y127" s="11">
        <f t="shared" si="5"/>
        <v>6</v>
      </c>
    </row>
    <row r="128" spans="1:25" x14ac:dyDescent="0.3">
      <c r="A128">
        <v>127</v>
      </c>
      <c r="B128" t="s">
        <v>673</v>
      </c>
      <c r="C128" t="s">
        <v>673</v>
      </c>
      <c r="D128" t="s">
        <v>673</v>
      </c>
      <c r="E128" t="s">
        <v>673</v>
      </c>
      <c r="F128" t="s">
        <v>673</v>
      </c>
      <c r="G128" t="s">
        <v>673</v>
      </c>
      <c r="H128" t="s">
        <v>673</v>
      </c>
      <c r="I128" t="s">
        <v>673</v>
      </c>
      <c r="J128" t="s">
        <v>673</v>
      </c>
      <c r="K128" t="s">
        <v>673</v>
      </c>
      <c r="L128" t="s">
        <v>673</v>
      </c>
      <c r="M128" t="s">
        <v>673</v>
      </c>
      <c r="N128" t="s">
        <v>673</v>
      </c>
      <c r="O128" t="s">
        <v>673</v>
      </c>
      <c r="P128" t="s">
        <v>673</v>
      </c>
      <c r="Q128" t="s">
        <v>673</v>
      </c>
      <c r="R128" t="s">
        <v>673</v>
      </c>
      <c r="S128" t="s">
        <v>673</v>
      </c>
      <c r="T128" t="s">
        <v>673</v>
      </c>
      <c r="U128" s="7" t="s">
        <v>673</v>
      </c>
      <c r="V128">
        <f t="shared" si="3"/>
        <v>0</v>
      </c>
      <c r="X128">
        <f t="shared" si="4"/>
        <v>0</v>
      </c>
      <c r="Y128" s="11">
        <f t="shared" si="5"/>
        <v>7</v>
      </c>
    </row>
    <row r="129" spans="1:25" x14ac:dyDescent="0.3">
      <c r="A129">
        <v>128</v>
      </c>
      <c r="B129" t="s">
        <v>673</v>
      </c>
      <c r="C129" t="s">
        <v>673</v>
      </c>
      <c r="D129" t="s">
        <v>673</v>
      </c>
      <c r="E129" t="s">
        <v>673</v>
      </c>
      <c r="F129" t="s">
        <v>673</v>
      </c>
      <c r="G129" t="s">
        <v>673</v>
      </c>
      <c r="H129" t="s">
        <v>673</v>
      </c>
      <c r="I129" t="s">
        <v>673</v>
      </c>
      <c r="J129" t="s">
        <v>673</v>
      </c>
      <c r="K129" t="s">
        <v>673</v>
      </c>
      <c r="L129" t="s">
        <v>673</v>
      </c>
      <c r="M129" t="s">
        <v>673</v>
      </c>
      <c r="N129" t="s">
        <v>673</v>
      </c>
      <c r="O129" t="s">
        <v>673</v>
      </c>
      <c r="P129" t="s">
        <v>673</v>
      </c>
      <c r="Q129" t="s">
        <v>673</v>
      </c>
      <c r="R129" t="s">
        <v>673</v>
      </c>
      <c r="S129" t="s">
        <v>673</v>
      </c>
      <c r="T129" t="s">
        <v>673</v>
      </c>
      <c r="U129" s="7" t="s">
        <v>673</v>
      </c>
      <c r="V129">
        <f t="shared" si="3"/>
        <v>0</v>
      </c>
      <c r="X129">
        <f t="shared" si="4"/>
        <v>0</v>
      </c>
      <c r="Y129" s="11">
        <f t="shared" si="5"/>
        <v>8</v>
      </c>
    </row>
    <row r="130" spans="1:25" x14ac:dyDescent="0.3">
      <c r="A130">
        <v>129</v>
      </c>
      <c r="B130" t="s">
        <v>673</v>
      </c>
      <c r="C130" t="s">
        <v>673</v>
      </c>
      <c r="D130" t="s">
        <v>673</v>
      </c>
      <c r="E130" t="s">
        <v>673</v>
      </c>
      <c r="F130" t="s">
        <v>673</v>
      </c>
      <c r="G130" t="s">
        <v>673</v>
      </c>
      <c r="H130" t="s">
        <v>673</v>
      </c>
      <c r="I130">
        <v>1.0502083709946344</v>
      </c>
      <c r="J130" t="s">
        <v>673</v>
      </c>
      <c r="K130" t="s">
        <v>673</v>
      </c>
      <c r="L130" t="s">
        <v>673</v>
      </c>
      <c r="M130" t="s">
        <v>673</v>
      </c>
      <c r="N130" t="s">
        <v>673</v>
      </c>
      <c r="O130" t="s">
        <v>673</v>
      </c>
      <c r="P130" t="s">
        <v>673</v>
      </c>
      <c r="Q130" t="s">
        <v>673</v>
      </c>
      <c r="R130" t="s">
        <v>673</v>
      </c>
      <c r="S130" t="s">
        <v>673</v>
      </c>
      <c r="T130" t="s">
        <v>673</v>
      </c>
      <c r="U130" s="7" t="s">
        <v>673</v>
      </c>
      <c r="V130">
        <f t="shared" si="3"/>
        <v>1.0502083709946344</v>
      </c>
      <c r="X130">
        <f t="shared" si="4"/>
        <v>1</v>
      </c>
      <c r="Y130" s="11">
        <f t="shared" si="5"/>
        <v>8</v>
      </c>
    </row>
    <row r="131" spans="1:25" x14ac:dyDescent="0.3">
      <c r="A131">
        <v>130</v>
      </c>
      <c r="B131" t="s">
        <v>673</v>
      </c>
      <c r="C131" t="s">
        <v>673</v>
      </c>
      <c r="D131">
        <v>0.56493254906352941</v>
      </c>
      <c r="E131" t="s">
        <v>673</v>
      </c>
      <c r="F131" t="s">
        <v>673</v>
      </c>
      <c r="G131" t="s">
        <v>673</v>
      </c>
      <c r="H131" t="s">
        <v>673</v>
      </c>
      <c r="I131" t="s">
        <v>673</v>
      </c>
      <c r="J131" t="s">
        <v>673</v>
      </c>
      <c r="K131" t="s">
        <v>673</v>
      </c>
      <c r="L131" t="s">
        <v>673</v>
      </c>
      <c r="M131" t="s">
        <v>673</v>
      </c>
      <c r="N131" t="s">
        <v>673</v>
      </c>
      <c r="O131" t="s">
        <v>673</v>
      </c>
      <c r="P131" t="s">
        <v>673</v>
      </c>
      <c r="Q131" t="s">
        <v>673</v>
      </c>
      <c r="R131" t="s">
        <v>673</v>
      </c>
      <c r="S131" t="s">
        <v>673</v>
      </c>
      <c r="T131" t="s">
        <v>673</v>
      </c>
      <c r="U131" s="7" t="s">
        <v>673</v>
      </c>
      <c r="V131">
        <f t="shared" ref="V131:V194" si="6">SUM(B131:U131)</f>
        <v>0.56493254906352941</v>
      </c>
      <c r="X131">
        <f t="shared" ref="X131:X194" si="7">IF(V131&gt;=$W$2,1,0)</f>
        <v>1</v>
      </c>
      <c r="Y131" s="11">
        <f t="shared" ref="Y131:Y194" si="8">SUM(X131:X145)</f>
        <v>8</v>
      </c>
    </row>
    <row r="132" spans="1:25" x14ac:dyDescent="0.3">
      <c r="A132">
        <v>131</v>
      </c>
      <c r="B132" t="s">
        <v>673</v>
      </c>
      <c r="C132" t="s">
        <v>673</v>
      </c>
      <c r="D132" t="s">
        <v>673</v>
      </c>
      <c r="E132" t="s">
        <v>673</v>
      </c>
      <c r="F132" t="s">
        <v>673</v>
      </c>
      <c r="G132">
        <v>0.41483912846752385</v>
      </c>
      <c r="H132" t="s">
        <v>673</v>
      </c>
      <c r="I132" t="s">
        <v>673</v>
      </c>
      <c r="J132" t="s">
        <v>673</v>
      </c>
      <c r="K132" t="s">
        <v>673</v>
      </c>
      <c r="L132" t="s">
        <v>673</v>
      </c>
      <c r="M132" t="s">
        <v>673</v>
      </c>
      <c r="N132" t="s">
        <v>673</v>
      </c>
      <c r="O132" t="s">
        <v>673</v>
      </c>
      <c r="P132" t="s">
        <v>673</v>
      </c>
      <c r="Q132" t="s">
        <v>673</v>
      </c>
      <c r="R132" t="s">
        <v>673</v>
      </c>
      <c r="S132" t="s">
        <v>673</v>
      </c>
      <c r="T132" t="s">
        <v>673</v>
      </c>
      <c r="U132" s="7" t="s">
        <v>673</v>
      </c>
      <c r="V132">
        <f t="shared" si="6"/>
        <v>0.41483912846752385</v>
      </c>
      <c r="X132">
        <f t="shared" si="7"/>
        <v>1</v>
      </c>
      <c r="Y132" s="11">
        <f t="shared" si="8"/>
        <v>7</v>
      </c>
    </row>
    <row r="133" spans="1:25" x14ac:dyDescent="0.3">
      <c r="A133">
        <v>132</v>
      </c>
      <c r="B133" t="s">
        <v>673</v>
      </c>
      <c r="C133" t="s">
        <v>673</v>
      </c>
      <c r="D133" t="s">
        <v>673</v>
      </c>
      <c r="E133" t="s">
        <v>673</v>
      </c>
      <c r="F133" t="s">
        <v>673</v>
      </c>
      <c r="G133" t="s">
        <v>673</v>
      </c>
      <c r="H133" t="s">
        <v>673</v>
      </c>
      <c r="I133" t="s">
        <v>673</v>
      </c>
      <c r="J133" t="s">
        <v>673</v>
      </c>
      <c r="K133" t="s">
        <v>673</v>
      </c>
      <c r="L133" t="s">
        <v>673</v>
      </c>
      <c r="M133">
        <v>0.28987664532807667</v>
      </c>
      <c r="N133" t="s">
        <v>673</v>
      </c>
      <c r="O133" t="s">
        <v>673</v>
      </c>
      <c r="P133" t="s">
        <v>673</v>
      </c>
      <c r="Q133" t="s">
        <v>673</v>
      </c>
      <c r="R133" t="s">
        <v>673</v>
      </c>
      <c r="S133" t="s">
        <v>673</v>
      </c>
      <c r="T133" t="s">
        <v>673</v>
      </c>
      <c r="U133" s="7" t="s">
        <v>673</v>
      </c>
      <c r="V133">
        <f t="shared" si="6"/>
        <v>0.28987664532807667</v>
      </c>
      <c r="X133">
        <f t="shared" si="7"/>
        <v>1</v>
      </c>
      <c r="Y133" s="11">
        <f t="shared" si="8"/>
        <v>7</v>
      </c>
    </row>
    <row r="134" spans="1:25" x14ac:dyDescent="0.3">
      <c r="A134">
        <v>133</v>
      </c>
      <c r="B134" t="s">
        <v>673</v>
      </c>
      <c r="C134" t="s">
        <v>673</v>
      </c>
      <c r="D134" t="s">
        <v>673</v>
      </c>
      <c r="E134" t="s">
        <v>673</v>
      </c>
      <c r="F134" t="s">
        <v>673</v>
      </c>
      <c r="G134" t="s">
        <v>673</v>
      </c>
      <c r="H134" t="s">
        <v>673</v>
      </c>
      <c r="I134" t="s">
        <v>673</v>
      </c>
      <c r="J134" t="s">
        <v>673</v>
      </c>
      <c r="K134" t="s">
        <v>673</v>
      </c>
      <c r="L134" t="s">
        <v>673</v>
      </c>
      <c r="M134" t="s">
        <v>673</v>
      </c>
      <c r="N134" t="s">
        <v>673</v>
      </c>
      <c r="O134" t="s">
        <v>673</v>
      </c>
      <c r="P134" t="s">
        <v>673</v>
      </c>
      <c r="Q134" t="s">
        <v>673</v>
      </c>
      <c r="R134" t="s">
        <v>673</v>
      </c>
      <c r="S134">
        <v>6.1069023713730697E-4</v>
      </c>
      <c r="T134" t="s">
        <v>673</v>
      </c>
      <c r="U134" s="7" t="s">
        <v>673</v>
      </c>
      <c r="V134">
        <f t="shared" si="6"/>
        <v>6.1069023713730697E-4</v>
      </c>
      <c r="X134">
        <f t="shared" si="7"/>
        <v>0</v>
      </c>
      <c r="Y134" s="11">
        <f t="shared" si="8"/>
        <v>6</v>
      </c>
    </row>
    <row r="135" spans="1:25" x14ac:dyDescent="0.3">
      <c r="A135">
        <v>134</v>
      </c>
      <c r="B135" t="s">
        <v>673</v>
      </c>
      <c r="C135" t="s">
        <v>673</v>
      </c>
      <c r="D135" t="s">
        <v>673</v>
      </c>
      <c r="E135" t="s">
        <v>673</v>
      </c>
      <c r="F135" t="s">
        <v>673</v>
      </c>
      <c r="G135" t="s">
        <v>673</v>
      </c>
      <c r="H135" t="s">
        <v>673</v>
      </c>
      <c r="I135" t="s">
        <v>673</v>
      </c>
      <c r="J135" t="s">
        <v>673</v>
      </c>
      <c r="K135" t="s">
        <v>673</v>
      </c>
      <c r="L135" t="s">
        <v>673</v>
      </c>
      <c r="M135" t="s">
        <v>673</v>
      </c>
      <c r="N135" t="s">
        <v>673</v>
      </c>
      <c r="O135" t="s">
        <v>673</v>
      </c>
      <c r="P135" t="s">
        <v>673</v>
      </c>
      <c r="Q135">
        <v>0.1770867210525178</v>
      </c>
      <c r="R135" t="s">
        <v>673</v>
      </c>
      <c r="S135" t="s">
        <v>673</v>
      </c>
      <c r="T135" t="s">
        <v>673</v>
      </c>
      <c r="U135" s="7" t="s">
        <v>673</v>
      </c>
      <c r="V135">
        <f t="shared" si="6"/>
        <v>0.1770867210525178</v>
      </c>
      <c r="X135">
        <f t="shared" si="7"/>
        <v>0</v>
      </c>
      <c r="Y135" s="11">
        <f t="shared" si="8"/>
        <v>6</v>
      </c>
    </row>
    <row r="136" spans="1:25" x14ac:dyDescent="0.3">
      <c r="A136">
        <v>135</v>
      </c>
      <c r="B136" t="s">
        <v>673</v>
      </c>
      <c r="C136" t="s">
        <v>673</v>
      </c>
      <c r="D136" t="s">
        <v>673</v>
      </c>
      <c r="E136" t="s">
        <v>673</v>
      </c>
      <c r="F136" t="s">
        <v>673</v>
      </c>
      <c r="G136" t="s">
        <v>673</v>
      </c>
      <c r="H136" t="s">
        <v>673</v>
      </c>
      <c r="I136" t="s">
        <v>673</v>
      </c>
      <c r="J136" t="s">
        <v>673</v>
      </c>
      <c r="K136" t="s">
        <v>673</v>
      </c>
      <c r="L136" t="s">
        <v>673</v>
      </c>
      <c r="M136" t="s">
        <v>673</v>
      </c>
      <c r="N136" t="s">
        <v>673</v>
      </c>
      <c r="O136" t="s">
        <v>673</v>
      </c>
      <c r="P136">
        <v>2.6038616131513542E-3</v>
      </c>
      <c r="Q136" t="s">
        <v>673</v>
      </c>
      <c r="R136" t="s">
        <v>673</v>
      </c>
      <c r="S136" t="s">
        <v>673</v>
      </c>
      <c r="T136" t="s">
        <v>673</v>
      </c>
      <c r="U136" s="7" t="s">
        <v>673</v>
      </c>
      <c r="V136">
        <f t="shared" si="6"/>
        <v>2.6038616131513542E-3</v>
      </c>
      <c r="X136">
        <f t="shared" si="7"/>
        <v>0</v>
      </c>
      <c r="Y136" s="11">
        <f t="shared" si="8"/>
        <v>6</v>
      </c>
    </row>
    <row r="137" spans="1:25" x14ac:dyDescent="0.3">
      <c r="A137">
        <v>136</v>
      </c>
      <c r="B137" t="s">
        <v>673</v>
      </c>
      <c r="C137" t="s">
        <v>673</v>
      </c>
      <c r="D137" t="s">
        <v>673</v>
      </c>
      <c r="E137">
        <v>2.5517873107430752E-2</v>
      </c>
      <c r="F137" t="s">
        <v>673</v>
      </c>
      <c r="G137" t="s">
        <v>673</v>
      </c>
      <c r="H137" t="s">
        <v>673</v>
      </c>
      <c r="I137" t="s">
        <v>673</v>
      </c>
      <c r="J137" t="s">
        <v>673</v>
      </c>
      <c r="K137" t="s">
        <v>673</v>
      </c>
      <c r="L137" t="s">
        <v>673</v>
      </c>
      <c r="M137" t="s">
        <v>673</v>
      </c>
      <c r="N137" t="s">
        <v>673</v>
      </c>
      <c r="O137" t="s">
        <v>673</v>
      </c>
      <c r="P137" t="s">
        <v>673</v>
      </c>
      <c r="Q137" t="s">
        <v>673</v>
      </c>
      <c r="R137" t="s">
        <v>673</v>
      </c>
      <c r="S137" t="s">
        <v>673</v>
      </c>
      <c r="T137" t="s">
        <v>673</v>
      </c>
      <c r="U137" s="7" t="s">
        <v>673</v>
      </c>
      <c r="V137">
        <f t="shared" si="6"/>
        <v>2.5517873107430752E-2</v>
      </c>
      <c r="X137">
        <f t="shared" si="7"/>
        <v>0</v>
      </c>
      <c r="Y137" s="11">
        <f t="shared" si="8"/>
        <v>6</v>
      </c>
    </row>
    <row r="138" spans="1:25" x14ac:dyDescent="0.3">
      <c r="A138">
        <v>137</v>
      </c>
      <c r="B138" t="s">
        <v>673</v>
      </c>
      <c r="C138" t="s">
        <v>673</v>
      </c>
      <c r="D138" t="s">
        <v>673</v>
      </c>
      <c r="E138" t="s">
        <v>673</v>
      </c>
      <c r="F138" t="s">
        <v>673</v>
      </c>
      <c r="G138" t="s">
        <v>673</v>
      </c>
      <c r="H138">
        <v>7.3248386383056599E-2</v>
      </c>
      <c r="I138" t="s">
        <v>673</v>
      </c>
      <c r="J138" t="s">
        <v>673</v>
      </c>
      <c r="K138" t="s">
        <v>673</v>
      </c>
      <c r="L138" t="s">
        <v>673</v>
      </c>
      <c r="M138" t="s">
        <v>673</v>
      </c>
      <c r="N138" t="s">
        <v>673</v>
      </c>
      <c r="O138" t="s">
        <v>673</v>
      </c>
      <c r="P138" t="s">
        <v>673</v>
      </c>
      <c r="Q138" t="s">
        <v>673</v>
      </c>
      <c r="R138" t="s">
        <v>673</v>
      </c>
      <c r="S138" t="s">
        <v>673</v>
      </c>
      <c r="T138" t="s">
        <v>673</v>
      </c>
      <c r="U138" s="7" t="s">
        <v>673</v>
      </c>
      <c r="V138">
        <f t="shared" si="6"/>
        <v>7.3248386383056599E-2</v>
      </c>
      <c r="X138">
        <f t="shared" si="7"/>
        <v>0</v>
      </c>
      <c r="Y138" s="11">
        <f t="shared" si="8"/>
        <v>6</v>
      </c>
    </row>
    <row r="139" spans="1:25" x14ac:dyDescent="0.3">
      <c r="A139">
        <v>138</v>
      </c>
      <c r="B139" t="s">
        <v>673</v>
      </c>
      <c r="C139" t="s">
        <v>673</v>
      </c>
      <c r="D139" t="s">
        <v>673</v>
      </c>
      <c r="E139" t="s">
        <v>673</v>
      </c>
      <c r="F139" t="s">
        <v>673</v>
      </c>
      <c r="G139" t="s">
        <v>673</v>
      </c>
      <c r="H139" t="s">
        <v>673</v>
      </c>
      <c r="I139" t="s">
        <v>673</v>
      </c>
      <c r="J139" t="s">
        <v>673</v>
      </c>
      <c r="K139">
        <v>0.72546067330744157</v>
      </c>
      <c r="L139" t="s">
        <v>673</v>
      </c>
      <c r="M139" t="s">
        <v>673</v>
      </c>
      <c r="N139" t="s">
        <v>673</v>
      </c>
      <c r="O139" t="s">
        <v>673</v>
      </c>
      <c r="P139" t="s">
        <v>673</v>
      </c>
      <c r="Q139" t="s">
        <v>673</v>
      </c>
      <c r="R139" t="s">
        <v>673</v>
      </c>
      <c r="S139" t="s">
        <v>673</v>
      </c>
      <c r="T139" t="s">
        <v>673</v>
      </c>
      <c r="U139" s="7" t="s">
        <v>673</v>
      </c>
      <c r="V139">
        <f t="shared" si="6"/>
        <v>0.72546067330744157</v>
      </c>
      <c r="X139">
        <f t="shared" si="7"/>
        <v>1</v>
      </c>
      <c r="Y139" s="11">
        <f t="shared" si="8"/>
        <v>6</v>
      </c>
    </row>
    <row r="140" spans="1:25" x14ac:dyDescent="0.3">
      <c r="A140">
        <v>139</v>
      </c>
      <c r="B140" t="s">
        <v>673</v>
      </c>
      <c r="C140" t="s">
        <v>673</v>
      </c>
      <c r="D140" t="s">
        <v>673</v>
      </c>
      <c r="E140" t="s">
        <v>673</v>
      </c>
      <c r="F140">
        <v>0.44184268258999443</v>
      </c>
      <c r="G140" t="s">
        <v>673</v>
      </c>
      <c r="H140" t="s">
        <v>673</v>
      </c>
      <c r="I140" t="s">
        <v>673</v>
      </c>
      <c r="J140" t="s">
        <v>673</v>
      </c>
      <c r="K140" t="s">
        <v>673</v>
      </c>
      <c r="L140" t="s">
        <v>673</v>
      </c>
      <c r="M140" t="s">
        <v>673</v>
      </c>
      <c r="N140" t="s">
        <v>673</v>
      </c>
      <c r="O140" t="s">
        <v>673</v>
      </c>
      <c r="P140" t="s">
        <v>673</v>
      </c>
      <c r="Q140" t="s">
        <v>673</v>
      </c>
      <c r="R140" t="s">
        <v>673</v>
      </c>
      <c r="S140" t="s">
        <v>673</v>
      </c>
      <c r="T140" t="s">
        <v>673</v>
      </c>
      <c r="U140" s="7" t="s">
        <v>673</v>
      </c>
      <c r="V140">
        <f t="shared" si="6"/>
        <v>0.44184268258999443</v>
      </c>
      <c r="X140">
        <f t="shared" si="7"/>
        <v>1</v>
      </c>
      <c r="Y140" s="11">
        <f t="shared" si="8"/>
        <v>5</v>
      </c>
    </row>
    <row r="141" spans="1:25" x14ac:dyDescent="0.3">
      <c r="A141">
        <v>140</v>
      </c>
      <c r="B141" t="s">
        <v>673</v>
      </c>
      <c r="C141" t="s">
        <v>673</v>
      </c>
      <c r="D141" t="s">
        <v>673</v>
      </c>
      <c r="E141" t="s">
        <v>673</v>
      </c>
      <c r="F141" t="s">
        <v>673</v>
      </c>
      <c r="G141" t="s">
        <v>673</v>
      </c>
      <c r="H141" t="s">
        <v>673</v>
      </c>
      <c r="I141" t="s">
        <v>673</v>
      </c>
      <c r="J141" t="s">
        <v>673</v>
      </c>
      <c r="K141" t="s">
        <v>673</v>
      </c>
      <c r="L141" t="s">
        <v>673</v>
      </c>
      <c r="M141">
        <v>0.24138734603952022</v>
      </c>
      <c r="N141" t="s">
        <v>673</v>
      </c>
      <c r="O141" t="s">
        <v>673</v>
      </c>
      <c r="P141" t="s">
        <v>673</v>
      </c>
      <c r="Q141" t="s">
        <v>673</v>
      </c>
      <c r="R141" t="s">
        <v>673</v>
      </c>
      <c r="S141" t="s">
        <v>673</v>
      </c>
      <c r="T141" t="s">
        <v>673</v>
      </c>
      <c r="U141" s="7" t="s">
        <v>673</v>
      </c>
      <c r="V141">
        <f t="shared" si="6"/>
        <v>0.24138734603952022</v>
      </c>
      <c r="X141">
        <f t="shared" si="7"/>
        <v>0</v>
      </c>
      <c r="Y141" s="11">
        <f t="shared" si="8"/>
        <v>4</v>
      </c>
    </row>
    <row r="142" spans="1:25" x14ac:dyDescent="0.3">
      <c r="A142">
        <v>141</v>
      </c>
      <c r="B142">
        <v>0.84791809246559502</v>
      </c>
      <c r="C142" t="s">
        <v>673</v>
      </c>
      <c r="D142" t="s">
        <v>673</v>
      </c>
      <c r="E142" t="s">
        <v>673</v>
      </c>
      <c r="F142" t="s">
        <v>673</v>
      </c>
      <c r="G142" t="s">
        <v>673</v>
      </c>
      <c r="H142" t="s">
        <v>673</v>
      </c>
      <c r="I142" t="s">
        <v>673</v>
      </c>
      <c r="J142" t="s">
        <v>673</v>
      </c>
      <c r="K142" t="s">
        <v>673</v>
      </c>
      <c r="L142" t="s">
        <v>673</v>
      </c>
      <c r="M142" t="s">
        <v>673</v>
      </c>
      <c r="N142" t="s">
        <v>673</v>
      </c>
      <c r="O142" t="s">
        <v>673</v>
      </c>
      <c r="P142" t="s">
        <v>673</v>
      </c>
      <c r="Q142" t="s">
        <v>673</v>
      </c>
      <c r="R142" t="s">
        <v>673</v>
      </c>
      <c r="S142" t="s">
        <v>673</v>
      </c>
      <c r="T142" t="s">
        <v>673</v>
      </c>
      <c r="U142" s="7" t="s">
        <v>673</v>
      </c>
      <c r="V142">
        <f t="shared" si="6"/>
        <v>0.84791809246559502</v>
      </c>
      <c r="X142">
        <f t="shared" si="7"/>
        <v>1</v>
      </c>
      <c r="Y142" s="11">
        <f t="shared" si="8"/>
        <v>4</v>
      </c>
    </row>
    <row r="143" spans="1:25" x14ac:dyDescent="0.3">
      <c r="A143">
        <v>142</v>
      </c>
      <c r="B143" t="s">
        <v>673</v>
      </c>
      <c r="C143" t="s">
        <v>673</v>
      </c>
      <c r="D143" t="s">
        <v>673</v>
      </c>
      <c r="E143" t="s">
        <v>673</v>
      </c>
      <c r="F143">
        <v>0.59806434851940193</v>
      </c>
      <c r="G143" t="s">
        <v>673</v>
      </c>
      <c r="H143" t="s">
        <v>673</v>
      </c>
      <c r="I143" t="s">
        <v>673</v>
      </c>
      <c r="J143" t="s">
        <v>673</v>
      </c>
      <c r="K143" t="s">
        <v>673</v>
      </c>
      <c r="L143" t="s">
        <v>673</v>
      </c>
      <c r="M143" t="s">
        <v>673</v>
      </c>
      <c r="N143" t="s">
        <v>673</v>
      </c>
      <c r="O143" t="s">
        <v>673</v>
      </c>
      <c r="P143" t="s">
        <v>673</v>
      </c>
      <c r="Q143" t="s">
        <v>673</v>
      </c>
      <c r="R143" t="s">
        <v>673</v>
      </c>
      <c r="S143" t="s">
        <v>673</v>
      </c>
      <c r="T143" t="s">
        <v>673</v>
      </c>
      <c r="U143" s="7" t="s">
        <v>673</v>
      </c>
      <c r="V143">
        <f t="shared" si="6"/>
        <v>0.59806434851940193</v>
      </c>
      <c r="X143">
        <f t="shared" si="7"/>
        <v>1</v>
      </c>
      <c r="Y143" s="11">
        <f t="shared" si="8"/>
        <v>4</v>
      </c>
    </row>
    <row r="144" spans="1:25" x14ac:dyDescent="0.3">
      <c r="A144">
        <v>143</v>
      </c>
      <c r="B144" t="s">
        <v>673</v>
      </c>
      <c r="C144" t="s">
        <v>673</v>
      </c>
      <c r="D144" t="s">
        <v>673</v>
      </c>
      <c r="E144" t="s">
        <v>673</v>
      </c>
      <c r="F144" t="s">
        <v>673</v>
      </c>
      <c r="G144" t="s">
        <v>673</v>
      </c>
      <c r="H144" t="s">
        <v>673</v>
      </c>
      <c r="I144" t="s">
        <v>673</v>
      </c>
      <c r="J144" t="s">
        <v>673</v>
      </c>
      <c r="K144" t="s">
        <v>673</v>
      </c>
      <c r="L144" t="s">
        <v>673</v>
      </c>
      <c r="M144" t="s">
        <v>673</v>
      </c>
      <c r="N144" t="s">
        <v>673</v>
      </c>
      <c r="O144">
        <v>1.0006484751765743E-2</v>
      </c>
      <c r="P144" t="s">
        <v>673</v>
      </c>
      <c r="Q144" t="s">
        <v>673</v>
      </c>
      <c r="R144" t="s">
        <v>673</v>
      </c>
      <c r="S144" t="s">
        <v>673</v>
      </c>
      <c r="T144" t="s">
        <v>673</v>
      </c>
      <c r="U144" s="7" t="s">
        <v>673</v>
      </c>
      <c r="V144">
        <f t="shared" si="6"/>
        <v>1.0006484751765743E-2</v>
      </c>
      <c r="X144">
        <f t="shared" si="7"/>
        <v>0</v>
      </c>
      <c r="Y144" s="11">
        <f t="shared" si="8"/>
        <v>3</v>
      </c>
    </row>
    <row r="145" spans="1:25" x14ac:dyDescent="0.3">
      <c r="A145">
        <v>144</v>
      </c>
      <c r="B145" t="s">
        <v>673</v>
      </c>
      <c r="C145" t="s">
        <v>673</v>
      </c>
      <c r="D145" t="s">
        <v>673</v>
      </c>
      <c r="E145" t="s">
        <v>673</v>
      </c>
      <c r="F145" t="s">
        <v>673</v>
      </c>
      <c r="G145" t="s">
        <v>673</v>
      </c>
      <c r="H145" t="s">
        <v>673</v>
      </c>
      <c r="I145" t="s">
        <v>673</v>
      </c>
      <c r="J145" t="s">
        <v>673</v>
      </c>
      <c r="K145">
        <v>0.33425025666108377</v>
      </c>
      <c r="L145" t="s">
        <v>673</v>
      </c>
      <c r="M145" t="s">
        <v>673</v>
      </c>
      <c r="N145" t="s">
        <v>673</v>
      </c>
      <c r="O145" t="s">
        <v>673</v>
      </c>
      <c r="P145" t="s">
        <v>673</v>
      </c>
      <c r="Q145" t="s">
        <v>673</v>
      </c>
      <c r="R145" t="s">
        <v>673</v>
      </c>
      <c r="S145" t="s">
        <v>673</v>
      </c>
      <c r="T145" t="s">
        <v>673</v>
      </c>
      <c r="U145" s="7" t="s">
        <v>673</v>
      </c>
      <c r="V145">
        <f t="shared" si="6"/>
        <v>0.33425025666108377</v>
      </c>
      <c r="X145">
        <f t="shared" si="7"/>
        <v>1</v>
      </c>
      <c r="Y145" s="11">
        <f t="shared" si="8"/>
        <v>3</v>
      </c>
    </row>
    <row r="146" spans="1:25" x14ac:dyDescent="0.3">
      <c r="A146">
        <v>145</v>
      </c>
      <c r="B146" t="s">
        <v>673</v>
      </c>
      <c r="C146" t="s">
        <v>673</v>
      </c>
      <c r="D146">
        <v>0.19514220749789998</v>
      </c>
      <c r="E146" t="s">
        <v>673</v>
      </c>
      <c r="F146" t="s">
        <v>673</v>
      </c>
      <c r="G146" t="s">
        <v>673</v>
      </c>
      <c r="H146" t="s">
        <v>673</v>
      </c>
      <c r="I146" t="s">
        <v>673</v>
      </c>
      <c r="J146" t="s">
        <v>673</v>
      </c>
      <c r="K146" t="s">
        <v>673</v>
      </c>
      <c r="L146" t="s">
        <v>673</v>
      </c>
      <c r="M146" t="s">
        <v>673</v>
      </c>
      <c r="N146" t="s">
        <v>673</v>
      </c>
      <c r="O146" t="s">
        <v>673</v>
      </c>
      <c r="P146" t="s">
        <v>673</v>
      </c>
      <c r="Q146" t="s">
        <v>673</v>
      </c>
      <c r="R146" t="s">
        <v>673</v>
      </c>
      <c r="S146" t="s">
        <v>673</v>
      </c>
      <c r="T146" t="s">
        <v>673</v>
      </c>
      <c r="U146" s="7" t="s">
        <v>673</v>
      </c>
      <c r="V146">
        <f t="shared" si="6"/>
        <v>0.19514220749789998</v>
      </c>
      <c r="X146">
        <f t="shared" si="7"/>
        <v>0</v>
      </c>
      <c r="Y146" s="11">
        <f t="shared" si="8"/>
        <v>2</v>
      </c>
    </row>
    <row r="147" spans="1:25" x14ac:dyDescent="0.3">
      <c r="A147">
        <v>146</v>
      </c>
      <c r="B147" t="s">
        <v>673</v>
      </c>
      <c r="C147" t="s">
        <v>673</v>
      </c>
      <c r="D147" t="s">
        <v>673</v>
      </c>
      <c r="E147" t="s">
        <v>673</v>
      </c>
      <c r="F147" t="s">
        <v>673</v>
      </c>
      <c r="G147" t="s">
        <v>673</v>
      </c>
      <c r="H147" t="s">
        <v>673</v>
      </c>
      <c r="I147" t="s">
        <v>673</v>
      </c>
      <c r="J147" t="s">
        <v>673</v>
      </c>
      <c r="K147" t="s">
        <v>673</v>
      </c>
      <c r="L147" t="s">
        <v>673</v>
      </c>
      <c r="M147">
        <v>0.42659551307467541</v>
      </c>
      <c r="N147" t="s">
        <v>673</v>
      </c>
      <c r="O147" t="s">
        <v>673</v>
      </c>
      <c r="P147" t="s">
        <v>673</v>
      </c>
      <c r="Q147" t="s">
        <v>673</v>
      </c>
      <c r="R147" t="s">
        <v>673</v>
      </c>
      <c r="S147" t="s">
        <v>673</v>
      </c>
      <c r="T147" t="s">
        <v>673</v>
      </c>
      <c r="U147" s="7" t="s">
        <v>673</v>
      </c>
      <c r="V147">
        <f t="shared" si="6"/>
        <v>0.42659551307467541</v>
      </c>
      <c r="X147">
        <f t="shared" si="7"/>
        <v>1</v>
      </c>
      <c r="Y147" s="11">
        <f t="shared" si="8"/>
        <v>3</v>
      </c>
    </row>
    <row r="148" spans="1:25" x14ac:dyDescent="0.3">
      <c r="A148">
        <v>147</v>
      </c>
      <c r="B148" t="s">
        <v>673</v>
      </c>
      <c r="C148" t="s">
        <v>673</v>
      </c>
      <c r="D148">
        <v>0.18530416094204921</v>
      </c>
      <c r="E148" t="s">
        <v>673</v>
      </c>
      <c r="F148" t="s">
        <v>673</v>
      </c>
      <c r="G148" t="s">
        <v>673</v>
      </c>
      <c r="H148" t="s">
        <v>673</v>
      </c>
      <c r="I148" t="s">
        <v>673</v>
      </c>
      <c r="J148" t="s">
        <v>673</v>
      </c>
      <c r="K148" t="s">
        <v>673</v>
      </c>
      <c r="L148" t="s">
        <v>673</v>
      </c>
      <c r="M148" t="s">
        <v>673</v>
      </c>
      <c r="N148" t="s">
        <v>673</v>
      </c>
      <c r="O148" t="s">
        <v>673</v>
      </c>
      <c r="P148" t="s">
        <v>673</v>
      </c>
      <c r="Q148" t="s">
        <v>673</v>
      </c>
      <c r="R148" t="s">
        <v>673</v>
      </c>
      <c r="S148" t="s">
        <v>673</v>
      </c>
      <c r="T148" t="s">
        <v>673</v>
      </c>
      <c r="U148" s="7" t="s">
        <v>673</v>
      </c>
      <c r="V148">
        <f t="shared" si="6"/>
        <v>0.18530416094204921</v>
      </c>
      <c r="X148">
        <f t="shared" si="7"/>
        <v>0</v>
      </c>
      <c r="Y148" s="11">
        <f t="shared" si="8"/>
        <v>3</v>
      </c>
    </row>
    <row r="149" spans="1:25" x14ac:dyDescent="0.3">
      <c r="A149">
        <v>148</v>
      </c>
      <c r="B149" t="s">
        <v>673</v>
      </c>
      <c r="C149">
        <v>3.3756666026025432E-4</v>
      </c>
      <c r="D149" t="s">
        <v>673</v>
      </c>
      <c r="E149" t="s">
        <v>673</v>
      </c>
      <c r="F149" t="s">
        <v>673</v>
      </c>
      <c r="G149" t="s">
        <v>673</v>
      </c>
      <c r="H149" t="s">
        <v>673</v>
      </c>
      <c r="I149" t="s">
        <v>673</v>
      </c>
      <c r="J149" t="s">
        <v>673</v>
      </c>
      <c r="K149" t="s">
        <v>673</v>
      </c>
      <c r="L149" t="s">
        <v>673</v>
      </c>
      <c r="M149" t="s">
        <v>673</v>
      </c>
      <c r="N149" t="s">
        <v>673</v>
      </c>
      <c r="O149" t="s">
        <v>673</v>
      </c>
      <c r="P149" t="s">
        <v>673</v>
      </c>
      <c r="Q149" t="s">
        <v>673</v>
      </c>
      <c r="R149" t="s">
        <v>673</v>
      </c>
      <c r="S149" t="s">
        <v>673</v>
      </c>
      <c r="T149" t="s">
        <v>673</v>
      </c>
      <c r="U149" s="7" t="s">
        <v>673</v>
      </c>
      <c r="V149">
        <f t="shared" si="6"/>
        <v>3.3756666026025432E-4</v>
      </c>
      <c r="X149">
        <f t="shared" si="7"/>
        <v>0</v>
      </c>
      <c r="Y149" s="11">
        <f t="shared" si="8"/>
        <v>3</v>
      </c>
    </row>
    <row r="150" spans="1:25" x14ac:dyDescent="0.3">
      <c r="A150">
        <v>149</v>
      </c>
      <c r="B150">
        <v>8.5230413054631412E-3</v>
      </c>
      <c r="C150" t="s">
        <v>673</v>
      </c>
      <c r="D150" t="s">
        <v>673</v>
      </c>
      <c r="E150" t="s">
        <v>673</v>
      </c>
      <c r="F150" t="s">
        <v>673</v>
      </c>
      <c r="G150" t="s">
        <v>673</v>
      </c>
      <c r="H150" t="s">
        <v>673</v>
      </c>
      <c r="I150" t="s">
        <v>673</v>
      </c>
      <c r="J150" t="s">
        <v>673</v>
      </c>
      <c r="K150" t="s">
        <v>673</v>
      </c>
      <c r="L150" t="s">
        <v>673</v>
      </c>
      <c r="M150" t="s">
        <v>673</v>
      </c>
      <c r="N150" t="s">
        <v>673</v>
      </c>
      <c r="O150" t="s">
        <v>673</v>
      </c>
      <c r="P150" t="s">
        <v>673</v>
      </c>
      <c r="Q150" t="s">
        <v>673</v>
      </c>
      <c r="R150" t="s">
        <v>673</v>
      </c>
      <c r="S150" t="s">
        <v>673</v>
      </c>
      <c r="T150" t="s">
        <v>673</v>
      </c>
      <c r="U150" s="7" t="s">
        <v>673</v>
      </c>
      <c r="V150">
        <f t="shared" si="6"/>
        <v>8.5230413054631412E-3</v>
      </c>
      <c r="X150">
        <f t="shared" si="7"/>
        <v>0</v>
      </c>
      <c r="Y150" s="11">
        <f t="shared" si="8"/>
        <v>3</v>
      </c>
    </row>
    <row r="151" spans="1:25" x14ac:dyDescent="0.3">
      <c r="A151">
        <v>150</v>
      </c>
      <c r="B151" t="s">
        <v>673</v>
      </c>
      <c r="C151" t="s">
        <v>673</v>
      </c>
      <c r="D151" t="s">
        <v>673</v>
      </c>
      <c r="E151" t="s">
        <v>673</v>
      </c>
      <c r="F151" t="s">
        <v>673</v>
      </c>
      <c r="G151" t="s">
        <v>673</v>
      </c>
      <c r="H151" t="s">
        <v>673</v>
      </c>
      <c r="I151" t="s">
        <v>673</v>
      </c>
      <c r="J151" t="s">
        <v>673</v>
      </c>
      <c r="K151" t="s">
        <v>673</v>
      </c>
      <c r="L151" t="s">
        <v>673</v>
      </c>
      <c r="M151" t="s">
        <v>673</v>
      </c>
      <c r="N151" t="s">
        <v>673</v>
      </c>
      <c r="O151" t="s">
        <v>673</v>
      </c>
      <c r="P151" t="s">
        <v>673</v>
      </c>
      <c r="Q151" t="s">
        <v>673</v>
      </c>
      <c r="R151" t="s">
        <v>673</v>
      </c>
      <c r="S151" t="s">
        <v>673</v>
      </c>
      <c r="T151">
        <v>3.6527963637402537E-2</v>
      </c>
      <c r="U151" s="7" t="s">
        <v>673</v>
      </c>
      <c r="V151">
        <f t="shared" si="6"/>
        <v>3.6527963637402537E-2</v>
      </c>
      <c r="X151">
        <f t="shared" si="7"/>
        <v>0</v>
      </c>
      <c r="Y151" s="11">
        <f t="shared" si="8"/>
        <v>4</v>
      </c>
    </row>
    <row r="152" spans="1:25" x14ac:dyDescent="0.3">
      <c r="A152">
        <v>151</v>
      </c>
      <c r="B152" t="s">
        <v>673</v>
      </c>
      <c r="C152" t="s">
        <v>673</v>
      </c>
      <c r="D152">
        <v>1.4655977643822087E-2</v>
      </c>
      <c r="E152" t="s">
        <v>673</v>
      </c>
      <c r="F152" t="s">
        <v>673</v>
      </c>
      <c r="G152" t="s">
        <v>673</v>
      </c>
      <c r="H152" t="s">
        <v>673</v>
      </c>
      <c r="I152" t="s">
        <v>673</v>
      </c>
      <c r="J152" t="s">
        <v>673</v>
      </c>
      <c r="K152" t="s">
        <v>673</v>
      </c>
      <c r="L152" t="s">
        <v>673</v>
      </c>
      <c r="M152" t="s">
        <v>673</v>
      </c>
      <c r="N152" t="s">
        <v>673</v>
      </c>
      <c r="O152" t="s">
        <v>673</v>
      </c>
      <c r="P152" t="s">
        <v>673</v>
      </c>
      <c r="Q152" t="s">
        <v>673</v>
      </c>
      <c r="R152" t="s">
        <v>673</v>
      </c>
      <c r="S152" t="s">
        <v>673</v>
      </c>
      <c r="T152" t="s">
        <v>673</v>
      </c>
      <c r="U152" s="7" t="s">
        <v>673</v>
      </c>
      <c r="V152">
        <f t="shared" si="6"/>
        <v>1.4655977643822087E-2</v>
      </c>
      <c r="X152">
        <f t="shared" si="7"/>
        <v>0</v>
      </c>
      <c r="Y152" s="11">
        <f t="shared" si="8"/>
        <v>4</v>
      </c>
    </row>
    <row r="153" spans="1:25" x14ac:dyDescent="0.3">
      <c r="A153">
        <v>152</v>
      </c>
      <c r="B153" t="s">
        <v>673</v>
      </c>
      <c r="C153" t="s">
        <v>673</v>
      </c>
      <c r="D153" t="s">
        <v>673</v>
      </c>
      <c r="E153" t="s">
        <v>673</v>
      </c>
      <c r="F153" t="s">
        <v>673</v>
      </c>
      <c r="G153" t="s">
        <v>673</v>
      </c>
      <c r="H153" t="s">
        <v>673</v>
      </c>
      <c r="I153" t="s">
        <v>673</v>
      </c>
      <c r="J153" t="s">
        <v>673</v>
      </c>
      <c r="K153" t="s">
        <v>673</v>
      </c>
      <c r="L153">
        <v>4.9420244815935176E-2</v>
      </c>
      <c r="M153" t="s">
        <v>673</v>
      </c>
      <c r="N153" t="s">
        <v>673</v>
      </c>
      <c r="O153" t="s">
        <v>673</v>
      </c>
      <c r="P153" t="s">
        <v>673</v>
      </c>
      <c r="Q153" t="s">
        <v>673</v>
      </c>
      <c r="R153" t="s">
        <v>673</v>
      </c>
      <c r="S153" t="s">
        <v>673</v>
      </c>
      <c r="T153" t="s">
        <v>673</v>
      </c>
      <c r="U153" s="7" t="s">
        <v>673</v>
      </c>
      <c r="V153">
        <f t="shared" si="6"/>
        <v>4.9420244815935176E-2</v>
      </c>
      <c r="X153">
        <f t="shared" si="7"/>
        <v>0</v>
      </c>
      <c r="Y153" s="11">
        <f t="shared" si="8"/>
        <v>4</v>
      </c>
    </row>
    <row r="154" spans="1:25" x14ac:dyDescent="0.3">
      <c r="A154">
        <v>153</v>
      </c>
      <c r="B154" t="s">
        <v>673</v>
      </c>
      <c r="C154" t="s">
        <v>673</v>
      </c>
      <c r="D154" t="s">
        <v>673</v>
      </c>
      <c r="E154" t="s">
        <v>673</v>
      </c>
      <c r="F154" t="s">
        <v>673</v>
      </c>
      <c r="G154" t="s">
        <v>673</v>
      </c>
      <c r="H154" t="s">
        <v>673</v>
      </c>
      <c r="I154" t="s">
        <v>673</v>
      </c>
      <c r="J154" t="s">
        <v>673</v>
      </c>
      <c r="K154" t="s">
        <v>673</v>
      </c>
      <c r="L154" t="s">
        <v>673</v>
      </c>
      <c r="M154" t="s">
        <v>673</v>
      </c>
      <c r="N154" t="s">
        <v>673</v>
      </c>
      <c r="O154" t="s">
        <v>673</v>
      </c>
      <c r="P154" t="s">
        <v>673</v>
      </c>
      <c r="Q154">
        <v>8.6339631317797386E-2</v>
      </c>
      <c r="R154" t="s">
        <v>673</v>
      </c>
      <c r="S154" t="s">
        <v>673</v>
      </c>
      <c r="T154" t="s">
        <v>673</v>
      </c>
      <c r="U154" s="7" t="s">
        <v>673</v>
      </c>
      <c r="V154">
        <f t="shared" si="6"/>
        <v>8.6339631317797386E-2</v>
      </c>
      <c r="X154">
        <f t="shared" si="7"/>
        <v>0</v>
      </c>
      <c r="Y154" s="11">
        <f t="shared" si="8"/>
        <v>4</v>
      </c>
    </row>
    <row r="155" spans="1:25" x14ac:dyDescent="0.3">
      <c r="A155">
        <v>154</v>
      </c>
      <c r="B155" t="s">
        <v>673</v>
      </c>
      <c r="C155" t="s">
        <v>673</v>
      </c>
      <c r="D155" t="s">
        <v>673</v>
      </c>
      <c r="E155" t="s">
        <v>673</v>
      </c>
      <c r="F155">
        <v>0.15754210481759581</v>
      </c>
      <c r="G155" t="s">
        <v>673</v>
      </c>
      <c r="H155" t="s">
        <v>673</v>
      </c>
      <c r="I155" t="s">
        <v>673</v>
      </c>
      <c r="J155" t="s">
        <v>673</v>
      </c>
      <c r="K155" t="s">
        <v>673</v>
      </c>
      <c r="L155" t="s">
        <v>673</v>
      </c>
      <c r="M155" t="s">
        <v>673</v>
      </c>
      <c r="N155" t="s">
        <v>673</v>
      </c>
      <c r="O155" t="s">
        <v>673</v>
      </c>
      <c r="P155" t="s">
        <v>673</v>
      </c>
      <c r="Q155" t="s">
        <v>673</v>
      </c>
      <c r="R155" t="s">
        <v>673</v>
      </c>
      <c r="S155" t="s">
        <v>673</v>
      </c>
      <c r="T155" t="s">
        <v>673</v>
      </c>
      <c r="U155" s="7" t="s">
        <v>673</v>
      </c>
      <c r="V155">
        <f t="shared" si="6"/>
        <v>0.15754210481759581</v>
      </c>
      <c r="X155">
        <f t="shared" si="7"/>
        <v>0</v>
      </c>
      <c r="Y155" s="11">
        <f t="shared" si="8"/>
        <v>5</v>
      </c>
    </row>
    <row r="156" spans="1:25" x14ac:dyDescent="0.3">
      <c r="A156">
        <v>155</v>
      </c>
      <c r="B156" t="s">
        <v>673</v>
      </c>
      <c r="C156" t="s">
        <v>673</v>
      </c>
      <c r="D156" t="s">
        <v>673</v>
      </c>
      <c r="E156" t="s">
        <v>673</v>
      </c>
      <c r="F156" t="s">
        <v>673</v>
      </c>
      <c r="G156" t="s">
        <v>673</v>
      </c>
      <c r="H156" t="s">
        <v>673</v>
      </c>
      <c r="I156" t="s">
        <v>673</v>
      </c>
      <c r="J156" t="s">
        <v>673</v>
      </c>
      <c r="K156" t="s">
        <v>673</v>
      </c>
      <c r="L156" t="s">
        <v>673</v>
      </c>
      <c r="M156" t="s">
        <v>673</v>
      </c>
      <c r="N156">
        <v>1.8697375962228487E-2</v>
      </c>
      <c r="O156" t="s">
        <v>673</v>
      </c>
      <c r="P156" t="s">
        <v>673</v>
      </c>
      <c r="Q156" t="s">
        <v>673</v>
      </c>
      <c r="R156" t="s">
        <v>673</v>
      </c>
      <c r="S156" t="s">
        <v>673</v>
      </c>
      <c r="T156" t="s">
        <v>673</v>
      </c>
      <c r="U156" s="7" t="s">
        <v>673</v>
      </c>
      <c r="V156">
        <f t="shared" si="6"/>
        <v>1.8697375962228487E-2</v>
      </c>
      <c r="X156">
        <f t="shared" si="7"/>
        <v>0</v>
      </c>
      <c r="Y156" s="11">
        <f t="shared" si="8"/>
        <v>5</v>
      </c>
    </row>
    <row r="157" spans="1:25" x14ac:dyDescent="0.3">
      <c r="A157">
        <v>156</v>
      </c>
      <c r="B157" t="s">
        <v>673</v>
      </c>
      <c r="C157" t="s">
        <v>673</v>
      </c>
      <c r="D157" t="s">
        <v>673</v>
      </c>
      <c r="E157" t="s">
        <v>673</v>
      </c>
      <c r="F157">
        <v>0.2827914420289972</v>
      </c>
      <c r="G157" t="s">
        <v>673</v>
      </c>
      <c r="H157" t="s">
        <v>673</v>
      </c>
      <c r="I157" t="s">
        <v>673</v>
      </c>
      <c r="J157" t="s">
        <v>673</v>
      </c>
      <c r="K157" t="s">
        <v>673</v>
      </c>
      <c r="L157" t="s">
        <v>673</v>
      </c>
      <c r="M157" t="s">
        <v>673</v>
      </c>
      <c r="N157" t="s">
        <v>673</v>
      </c>
      <c r="O157" t="s">
        <v>673</v>
      </c>
      <c r="P157" t="s">
        <v>673</v>
      </c>
      <c r="Q157" t="s">
        <v>673</v>
      </c>
      <c r="R157" t="s">
        <v>673</v>
      </c>
      <c r="S157" t="s">
        <v>673</v>
      </c>
      <c r="T157" t="s">
        <v>673</v>
      </c>
      <c r="U157" s="7" t="s">
        <v>673</v>
      </c>
      <c r="V157">
        <f t="shared" si="6"/>
        <v>0.2827914420289972</v>
      </c>
      <c r="X157">
        <f t="shared" si="7"/>
        <v>1</v>
      </c>
      <c r="Y157" s="11">
        <f t="shared" si="8"/>
        <v>5</v>
      </c>
    </row>
    <row r="158" spans="1:25" x14ac:dyDescent="0.3">
      <c r="A158">
        <v>157</v>
      </c>
      <c r="B158" t="s">
        <v>673</v>
      </c>
      <c r="C158" t="s">
        <v>673</v>
      </c>
      <c r="D158" t="s">
        <v>673</v>
      </c>
      <c r="E158">
        <v>0.27561418421287537</v>
      </c>
      <c r="F158" t="s">
        <v>673</v>
      </c>
      <c r="G158" t="s">
        <v>673</v>
      </c>
      <c r="H158" t="s">
        <v>673</v>
      </c>
      <c r="I158" t="s">
        <v>673</v>
      </c>
      <c r="J158" t="s">
        <v>673</v>
      </c>
      <c r="K158" t="s">
        <v>673</v>
      </c>
      <c r="L158" t="s">
        <v>673</v>
      </c>
      <c r="M158" t="s">
        <v>673</v>
      </c>
      <c r="N158" t="s">
        <v>673</v>
      </c>
      <c r="O158" t="s">
        <v>673</v>
      </c>
      <c r="P158" t="s">
        <v>673</v>
      </c>
      <c r="Q158" t="s">
        <v>673</v>
      </c>
      <c r="R158" t="s">
        <v>673</v>
      </c>
      <c r="S158" t="s">
        <v>673</v>
      </c>
      <c r="T158" t="s">
        <v>673</v>
      </c>
      <c r="U158" s="7" t="s">
        <v>673</v>
      </c>
      <c r="V158">
        <f t="shared" si="6"/>
        <v>0.27561418421287537</v>
      </c>
      <c r="X158">
        <f t="shared" si="7"/>
        <v>0</v>
      </c>
      <c r="Y158" s="11">
        <f t="shared" si="8"/>
        <v>4</v>
      </c>
    </row>
    <row r="159" spans="1:25" x14ac:dyDescent="0.3">
      <c r="A159">
        <v>158</v>
      </c>
      <c r="B159" t="s">
        <v>673</v>
      </c>
      <c r="C159" t="s">
        <v>673</v>
      </c>
      <c r="D159" t="s">
        <v>673</v>
      </c>
      <c r="E159" t="s">
        <v>673</v>
      </c>
      <c r="F159" t="s">
        <v>673</v>
      </c>
      <c r="G159" t="s">
        <v>673</v>
      </c>
      <c r="H159" t="s">
        <v>673</v>
      </c>
      <c r="I159" t="s">
        <v>673</v>
      </c>
      <c r="J159" t="s">
        <v>673</v>
      </c>
      <c r="K159" t="s">
        <v>673</v>
      </c>
      <c r="L159" t="s">
        <v>673</v>
      </c>
      <c r="M159" t="s">
        <v>673</v>
      </c>
      <c r="N159" t="s">
        <v>673</v>
      </c>
      <c r="O159" t="s">
        <v>673</v>
      </c>
      <c r="P159" t="s">
        <v>673</v>
      </c>
      <c r="Q159" t="s">
        <v>673</v>
      </c>
      <c r="R159" t="s">
        <v>673</v>
      </c>
      <c r="S159" t="s">
        <v>673</v>
      </c>
      <c r="T159" t="s">
        <v>673</v>
      </c>
      <c r="U159" s="7">
        <v>0.21814558272268236</v>
      </c>
      <c r="V159">
        <f t="shared" si="6"/>
        <v>0.21814558272268236</v>
      </c>
      <c r="X159">
        <f t="shared" si="7"/>
        <v>0</v>
      </c>
      <c r="Y159" s="11">
        <f t="shared" si="8"/>
        <v>4</v>
      </c>
    </row>
    <row r="160" spans="1:25" x14ac:dyDescent="0.3">
      <c r="A160">
        <v>159</v>
      </c>
      <c r="B160" t="s">
        <v>673</v>
      </c>
      <c r="C160" t="s">
        <v>673</v>
      </c>
      <c r="D160" t="s">
        <v>673</v>
      </c>
      <c r="E160" t="s">
        <v>673</v>
      </c>
      <c r="F160" t="s">
        <v>673</v>
      </c>
      <c r="G160" t="s">
        <v>673</v>
      </c>
      <c r="H160">
        <v>0.19157657426657115</v>
      </c>
      <c r="I160" t="s">
        <v>673</v>
      </c>
      <c r="J160" t="s">
        <v>673</v>
      </c>
      <c r="K160" t="s">
        <v>673</v>
      </c>
      <c r="L160" t="s">
        <v>673</v>
      </c>
      <c r="M160" t="s">
        <v>673</v>
      </c>
      <c r="N160" t="s">
        <v>673</v>
      </c>
      <c r="O160" t="s">
        <v>673</v>
      </c>
      <c r="P160" t="s">
        <v>673</v>
      </c>
      <c r="Q160" t="s">
        <v>673</v>
      </c>
      <c r="R160" t="s">
        <v>673</v>
      </c>
      <c r="S160" t="s">
        <v>673</v>
      </c>
      <c r="T160" t="s">
        <v>673</v>
      </c>
      <c r="U160" s="7" t="s">
        <v>673</v>
      </c>
      <c r="V160">
        <f t="shared" si="6"/>
        <v>0.19157657426657115</v>
      </c>
      <c r="X160">
        <f t="shared" si="7"/>
        <v>0</v>
      </c>
      <c r="Y160" s="11">
        <f t="shared" si="8"/>
        <v>5</v>
      </c>
    </row>
    <row r="161" spans="1:25" x14ac:dyDescent="0.3">
      <c r="A161">
        <v>160</v>
      </c>
      <c r="B161" t="s">
        <v>673</v>
      </c>
      <c r="C161" t="s">
        <v>673</v>
      </c>
      <c r="D161" t="s">
        <v>673</v>
      </c>
      <c r="E161" t="s">
        <v>673</v>
      </c>
      <c r="F161" t="s">
        <v>673</v>
      </c>
      <c r="G161" t="s">
        <v>673</v>
      </c>
      <c r="H161" t="s">
        <v>673</v>
      </c>
      <c r="I161" t="s">
        <v>673</v>
      </c>
      <c r="J161" t="s">
        <v>673</v>
      </c>
      <c r="K161" t="s">
        <v>673</v>
      </c>
      <c r="L161" t="s">
        <v>673</v>
      </c>
      <c r="M161" t="s">
        <v>673</v>
      </c>
      <c r="N161" t="s">
        <v>673</v>
      </c>
      <c r="O161" t="s">
        <v>673</v>
      </c>
      <c r="P161" t="s">
        <v>673</v>
      </c>
      <c r="Q161" t="s">
        <v>673</v>
      </c>
      <c r="R161" t="s">
        <v>673</v>
      </c>
      <c r="S161">
        <v>0.51652687474300873</v>
      </c>
      <c r="T161" t="s">
        <v>673</v>
      </c>
      <c r="U161" s="7" t="s">
        <v>673</v>
      </c>
      <c r="V161">
        <f t="shared" si="6"/>
        <v>0.51652687474300873</v>
      </c>
      <c r="X161">
        <f t="shared" si="7"/>
        <v>1</v>
      </c>
      <c r="Y161" s="11">
        <f t="shared" si="8"/>
        <v>6</v>
      </c>
    </row>
    <row r="162" spans="1:25" x14ac:dyDescent="0.3">
      <c r="A162">
        <v>161</v>
      </c>
      <c r="B162" t="s">
        <v>673</v>
      </c>
      <c r="C162" t="s">
        <v>673</v>
      </c>
      <c r="D162" t="s">
        <v>673</v>
      </c>
      <c r="E162" t="s">
        <v>673</v>
      </c>
      <c r="F162" t="s">
        <v>673</v>
      </c>
      <c r="G162" t="s">
        <v>673</v>
      </c>
      <c r="H162">
        <v>0.9068110161220897</v>
      </c>
      <c r="I162" t="s">
        <v>673</v>
      </c>
      <c r="J162" t="s">
        <v>673</v>
      </c>
      <c r="K162" t="s">
        <v>673</v>
      </c>
      <c r="L162" t="s">
        <v>673</v>
      </c>
      <c r="M162" t="s">
        <v>673</v>
      </c>
      <c r="N162" t="s">
        <v>673</v>
      </c>
      <c r="O162" t="s">
        <v>673</v>
      </c>
      <c r="P162" t="s">
        <v>673</v>
      </c>
      <c r="Q162" t="s">
        <v>673</v>
      </c>
      <c r="R162" t="s">
        <v>673</v>
      </c>
      <c r="S162" t="s">
        <v>673</v>
      </c>
      <c r="T162" t="s">
        <v>673</v>
      </c>
      <c r="U162" s="7" t="s">
        <v>673</v>
      </c>
      <c r="V162">
        <f t="shared" si="6"/>
        <v>0.9068110161220897</v>
      </c>
      <c r="X162">
        <f t="shared" si="7"/>
        <v>1</v>
      </c>
      <c r="Y162" s="11">
        <f t="shared" si="8"/>
        <v>6</v>
      </c>
    </row>
    <row r="163" spans="1:25" x14ac:dyDescent="0.3">
      <c r="A163">
        <v>162</v>
      </c>
      <c r="B163" t="s">
        <v>673</v>
      </c>
      <c r="C163" t="s">
        <v>673</v>
      </c>
      <c r="D163" t="s">
        <v>673</v>
      </c>
      <c r="E163" t="s">
        <v>673</v>
      </c>
      <c r="F163" t="s">
        <v>673</v>
      </c>
      <c r="G163" t="s">
        <v>673</v>
      </c>
      <c r="H163" t="s">
        <v>673</v>
      </c>
      <c r="I163" t="s">
        <v>673</v>
      </c>
      <c r="J163" t="s">
        <v>673</v>
      </c>
      <c r="K163" t="s">
        <v>673</v>
      </c>
      <c r="L163" t="s">
        <v>673</v>
      </c>
      <c r="M163" t="s">
        <v>673</v>
      </c>
      <c r="N163" t="s">
        <v>673</v>
      </c>
      <c r="O163" t="s">
        <v>673</v>
      </c>
      <c r="P163" t="s">
        <v>673</v>
      </c>
      <c r="Q163" t="s">
        <v>673</v>
      </c>
      <c r="R163" t="s">
        <v>673</v>
      </c>
      <c r="S163" t="s">
        <v>673</v>
      </c>
      <c r="T163" t="s">
        <v>673</v>
      </c>
      <c r="U163" s="7" t="s">
        <v>673</v>
      </c>
      <c r="V163">
        <f t="shared" si="6"/>
        <v>0</v>
      </c>
      <c r="X163">
        <f t="shared" si="7"/>
        <v>0</v>
      </c>
      <c r="Y163" s="11">
        <f t="shared" si="8"/>
        <v>5</v>
      </c>
    </row>
    <row r="164" spans="1:25" x14ac:dyDescent="0.3">
      <c r="A164">
        <v>163</v>
      </c>
      <c r="B164" t="s">
        <v>673</v>
      </c>
      <c r="C164" t="s">
        <v>673</v>
      </c>
      <c r="D164" t="s">
        <v>673</v>
      </c>
      <c r="E164" t="s">
        <v>673</v>
      </c>
      <c r="F164" t="s">
        <v>673</v>
      </c>
      <c r="G164" t="s">
        <v>673</v>
      </c>
      <c r="H164" t="s">
        <v>673</v>
      </c>
      <c r="I164" t="s">
        <v>673</v>
      </c>
      <c r="J164" t="s">
        <v>673</v>
      </c>
      <c r="K164" t="s">
        <v>673</v>
      </c>
      <c r="L164" t="s">
        <v>673</v>
      </c>
      <c r="M164" t="s">
        <v>673</v>
      </c>
      <c r="N164" t="s">
        <v>673</v>
      </c>
      <c r="O164" t="s">
        <v>673</v>
      </c>
      <c r="P164" t="s">
        <v>673</v>
      </c>
      <c r="Q164" t="s">
        <v>673</v>
      </c>
      <c r="R164" t="s">
        <v>673</v>
      </c>
      <c r="S164" t="s">
        <v>673</v>
      </c>
      <c r="T164" t="s">
        <v>673</v>
      </c>
      <c r="U164" s="7" t="s">
        <v>673</v>
      </c>
      <c r="V164">
        <f t="shared" si="6"/>
        <v>0</v>
      </c>
      <c r="X164">
        <f t="shared" si="7"/>
        <v>0</v>
      </c>
      <c r="Y164" s="11">
        <f t="shared" si="8"/>
        <v>6</v>
      </c>
    </row>
    <row r="165" spans="1:25" x14ac:dyDescent="0.3">
      <c r="A165">
        <v>164</v>
      </c>
      <c r="B165" t="s">
        <v>673</v>
      </c>
      <c r="C165" t="s">
        <v>673</v>
      </c>
      <c r="D165" t="s">
        <v>673</v>
      </c>
      <c r="E165" t="s">
        <v>673</v>
      </c>
      <c r="F165" t="s">
        <v>673</v>
      </c>
      <c r="G165" t="s">
        <v>673</v>
      </c>
      <c r="H165" t="s">
        <v>673</v>
      </c>
      <c r="I165" t="s">
        <v>673</v>
      </c>
      <c r="J165" t="s">
        <v>673</v>
      </c>
      <c r="K165" t="s">
        <v>673</v>
      </c>
      <c r="L165" t="s">
        <v>673</v>
      </c>
      <c r="M165">
        <v>0.61639959142939882</v>
      </c>
      <c r="N165" t="s">
        <v>673</v>
      </c>
      <c r="O165" t="s">
        <v>673</v>
      </c>
      <c r="P165" t="s">
        <v>673</v>
      </c>
      <c r="Q165" t="s">
        <v>673</v>
      </c>
      <c r="R165" t="s">
        <v>673</v>
      </c>
      <c r="S165" t="s">
        <v>673</v>
      </c>
      <c r="T165" t="s">
        <v>673</v>
      </c>
      <c r="U165" s="7" t="s">
        <v>673</v>
      </c>
      <c r="V165">
        <f t="shared" si="6"/>
        <v>0.61639959142939882</v>
      </c>
      <c r="X165">
        <f t="shared" si="7"/>
        <v>1</v>
      </c>
      <c r="Y165" s="11">
        <f t="shared" si="8"/>
        <v>7</v>
      </c>
    </row>
    <row r="166" spans="1:25" x14ac:dyDescent="0.3">
      <c r="A166">
        <v>165</v>
      </c>
      <c r="B166" t="s">
        <v>673</v>
      </c>
      <c r="C166" t="s">
        <v>673</v>
      </c>
      <c r="D166" t="s">
        <v>673</v>
      </c>
      <c r="E166" t="s">
        <v>673</v>
      </c>
      <c r="F166" t="s">
        <v>673</v>
      </c>
      <c r="G166" t="s">
        <v>673</v>
      </c>
      <c r="H166" t="s">
        <v>673</v>
      </c>
      <c r="I166" t="s">
        <v>673</v>
      </c>
      <c r="J166" t="s">
        <v>673</v>
      </c>
      <c r="K166" t="s">
        <v>673</v>
      </c>
      <c r="L166" t="s">
        <v>673</v>
      </c>
      <c r="M166">
        <v>6.7213777429852156E-2</v>
      </c>
      <c r="N166" t="s">
        <v>673</v>
      </c>
      <c r="O166" t="s">
        <v>673</v>
      </c>
      <c r="P166" t="s">
        <v>673</v>
      </c>
      <c r="Q166" t="s">
        <v>673</v>
      </c>
      <c r="R166" t="s">
        <v>673</v>
      </c>
      <c r="S166" t="s">
        <v>673</v>
      </c>
      <c r="T166" t="s">
        <v>673</v>
      </c>
      <c r="U166" s="7" t="s">
        <v>673</v>
      </c>
      <c r="V166">
        <f t="shared" si="6"/>
        <v>6.7213777429852156E-2</v>
      </c>
      <c r="X166">
        <f t="shared" si="7"/>
        <v>0</v>
      </c>
      <c r="Y166" s="11">
        <f t="shared" si="8"/>
        <v>6</v>
      </c>
    </row>
    <row r="167" spans="1:25" x14ac:dyDescent="0.3">
      <c r="A167">
        <v>166</v>
      </c>
      <c r="B167" t="s">
        <v>673</v>
      </c>
      <c r="C167" t="s">
        <v>673</v>
      </c>
      <c r="D167">
        <v>0.15959026162477699</v>
      </c>
      <c r="E167" t="s">
        <v>673</v>
      </c>
      <c r="F167" t="s">
        <v>673</v>
      </c>
      <c r="G167" t="s">
        <v>673</v>
      </c>
      <c r="H167" t="s">
        <v>673</v>
      </c>
      <c r="I167" t="s">
        <v>673</v>
      </c>
      <c r="J167" t="s">
        <v>673</v>
      </c>
      <c r="K167" t="s">
        <v>673</v>
      </c>
      <c r="L167" t="s">
        <v>673</v>
      </c>
      <c r="M167" t="s">
        <v>673</v>
      </c>
      <c r="N167" t="s">
        <v>673</v>
      </c>
      <c r="O167" t="s">
        <v>673</v>
      </c>
      <c r="P167" t="s">
        <v>673</v>
      </c>
      <c r="Q167" t="s">
        <v>673</v>
      </c>
      <c r="R167" t="s">
        <v>673</v>
      </c>
      <c r="S167" t="s">
        <v>673</v>
      </c>
      <c r="T167" t="s">
        <v>673</v>
      </c>
      <c r="U167" s="7" t="s">
        <v>673</v>
      </c>
      <c r="V167">
        <f t="shared" si="6"/>
        <v>0.15959026162477699</v>
      </c>
      <c r="X167">
        <f t="shared" si="7"/>
        <v>0</v>
      </c>
      <c r="Y167" s="11">
        <f t="shared" si="8"/>
        <v>6</v>
      </c>
    </row>
    <row r="168" spans="1:25" x14ac:dyDescent="0.3">
      <c r="A168">
        <v>167</v>
      </c>
      <c r="B168" t="s">
        <v>673</v>
      </c>
      <c r="C168" t="s">
        <v>673</v>
      </c>
      <c r="D168" t="s">
        <v>673</v>
      </c>
      <c r="E168" t="s">
        <v>673</v>
      </c>
      <c r="F168" t="s">
        <v>673</v>
      </c>
      <c r="G168" t="s">
        <v>673</v>
      </c>
      <c r="H168" t="s">
        <v>673</v>
      </c>
      <c r="I168" t="s">
        <v>673</v>
      </c>
      <c r="J168" t="s">
        <v>673</v>
      </c>
      <c r="K168" t="s">
        <v>673</v>
      </c>
      <c r="L168" t="s">
        <v>673</v>
      </c>
      <c r="M168" t="s">
        <v>673</v>
      </c>
      <c r="N168" t="s">
        <v>673</v>
      </c>
      <c r="O168" t="s">
        <v>673</v>
      </c>
      <c r="P168">
        <v>2.7244738183724564E-3</v>
      </c>
      <c r="Q168" t="s">
        <v>673</v>
      </c>
      <c r="R168" t="s">
        <v>673</v>
      </c>
      <c r="S168" t="s">
        <v>673</v>
      </c>
      <c r="T168" t="s">
        <v>673</v>
      </c>
      <c r="U168" s="7" t="s">
        <v>673</v>
      </c>
      <c r="V168">
        <f t="shared" si="6"/>
        <v>2.7244738183724564E-3</v>
      </c>
      <c r="X168">
        <f t="shared" si="7"/>
        <v>0</v>
      </c>
      <c r="Y168" s="11">
        <f t="shared" si="8"/>
        <v>6</v>
      </c>
    </row>
    <row r="169" spans="1:25" x14ac:dyDescent="0.3">
      <c r="A169">
        <v>168</v>
      </c>
      <c r="B169" t="s">
        <v>673</v>
      </c>
      <c r="C169" t="s">
        <v>673</v>
      </c>
      <c r="D169" t="s">
        <v>673</v>
      </c>
      <c r="E169" t="s">
        <v>673</v>
      </c>
      <c r="F169" t="s">
        <v>673</v>
      </c>
      <c r="G169" t="s">
        <v>673</v>
      </c>
      <c r="H169" t="s">
        <v>673</v>
      </c>
      <c r="I169" t="s">
        <v>673</v>
      </c>
      <c r="J169" t="s">
        <v>673</v>
      </c>
      <c r="K169" t="s">
        <v>673</v>
      </c>
      <c r="L169" t="s">
        <v>673</v>
      </c>
      <c r="M169" t="s">
        <v>673</v>
      </c>
      <c r="N169" t="s">
        <v>673</v>
      </c>
      <c r="O169" t="s">
        <v>673</v>
      </c>
      <c r="P169" t="s">
        <v>673</v>
      </c>
      <c r="Q169" t="s">
        <v>673</v>
      </c>
      <c r="R169" t="s">
        <v>673</v>
      </c>
      <c r="S169" t="s">
        <v>673</v>
      </c>
      <c r="T169">
        <v>0.47034818972601894</v>
      </c>
      <c r="U169" s="7" t="s">
        <v>673</v>
      </c>
      <c r="V169">
        <f t="shared" si="6"/>
        <v>0.47034818972601894</v>
      </c>
      <c r="X169">
        <f t="shared" si="7"/>
        <v>1</v>
      </c>
      <c r="Y169" s="11">
        <f t="shared" si="8"/>
        <v>6</v>
      </c>
    </row>
    <row r="170" spans="1:25" x14ac:dyDescent="0.3">
      <c r="A170">
        <v>169</v>
      </c>
      <c r="B170" t="s">
        <v>673</v>
      </c>
      <c r="C170" t="s">
        <v>673</v>
      </c>
      <c r="D170" t="s">
        <v>673</v>
      </c>
      <c r="E170" t="s">
        <v>673</v>
      </c>
      <c r="F170" t="s">
        <v>673</v>
      </c>
      <c r="G170" t="s">
        <v>673</v>
      </c>
      <c r="H170" t="s">
        <v>673</v>
      </c>
      <c r="I170" t="s">
        <v>673</v>
      </c>
      <c r="J170" t="s">
        <v>673</v>
      </c>
      <c r="K170" t="s">
        <v>673</v>
      </c>
      <c r="L170" t="s">
        <v>673</v>
      </c>
      <c r="M170" t="s">
        <v>673</v>
      </c>
      <c r="N170" t="s">
        <v>673</v>
      </c>
      <c r="O170" t="s">
        <v>673</v>
      </c>
      <c r="P170" t="s">
        <v>673</v>
      </c>
      <c r="Q170">
        <v>2.0328306870934815E-2</v>
      </c>
      <c r="R170" t="s">
        <v>673</v>
      </c>
      <c r="S170" t="s">
        <v>673</v>
      </c>
      <c r="T170" t="s">
        <v>673</v>
      </c>
      <c r="U170" s="7" t="s">
        <v>673</v>
      </c>
      <c r="V170">
        <f t="shared" si="6"/>
        <v>2.0328306870934815E-2</v>
      </c>
      <c r="X170">
        <f t="shared" si="7"/>
        <v>0</v>
      </c>
      <c r="Y170" s="11">
        <f t="shared" si="8"/>
        <v>5</v>
      </c>
    </row>
    <row r="171" spans="1:25" x14ac:dyDescent="0.3">
      <c r="A171">
        <v>170</v>
      </c>
      <c r="B171" t="s">
        <v>673</v>
      </c>
      <c r="C171" t="s">
        <v>673</v>
      </c>
      <c r="D171" t="s">
        <v>673</v>
      </c>
      <c r="E171" t="s">
        <v>673</v>
      </c>
      <c r="F171" t="s">
        <v>673</v>
      </c>
      <c r="G171" t="s">
        <v>673</v>
      </c>
      <c r="H171" t="s">
        <v>673</v>
      </c>
      <c r="I171" t="s">
        <v>673</v>
      </c>
      <c r="J171">
        <v>0.24714891444081827</v>
      </c>
      <c r="K171" t="s">
        <v>673</v>
      </c>
      <c r="L171" t="s">
        <v>673</v>
      </c>
      <c r="M171" t="s">
        <v>673</v>
      </c>
      <c r="N171" t="s">
        <v>673</v>
      </c>
      <c r="O171" t="s">
        <v>673</v>
      </c>
      <c r="P171" t="s">
        <v>673</v>
      </c>
      <c r="Q171" t="s">
        <v>673</v>
      </c>
      <c r="R171" t="s">
        <v>673</v>
      </c>
      <c r="S171" t="s">
        <v>673</v>
      </c>
      <c r="T171" t="s">
        <v>673</v>
      </c>
      <c r="U171" s="7" t="s">
        <v>673</v>
      </c>
      <c r="V171">
        <f t="shared" si="6"/>
        <v>0.24714891444081827</v>
      </c>
      <c r="X171">
        <f t="shared" si="7"/>
        <v>0</v>
      </c>
      <c r="Y171" s="11">
        <f t="shared" si="8"/>
        <v>5</v>
      </c>
    </row>
    <row r="172" spans="1:25" x14ac:dyDescent="0.3">
      <c r="A172">
        <v>171</v>
      </c>
      <c r="B172" t="s">
        <v>673</v>
      </c>
      <c r="C172" t="s">
        <v>673</v>
      </c>
      <c r="D172" t="s">
        <v>673</v>
      </c>
      <c r="E172" t="s">
        <v>673</v>
      </c>
      <c r="F172" t="s">
        <v>673</v>
      </c>
      <c r="G172" t="s">
        <v>673</v>
      </c>
      <c r="H172" t="s">
        <v>673</v>
      </c>
      <c r="I172" t="s">
        <v>673</v>
      </c>
      <c r="J172" t="s">
        <v>673</v>
      </c>
      <c r="K172" t="s">
        <v>673</v>
      </c>
      <c r="L172" t="s">
        <v>673</v>
      </c>
      <c r="M172" t="s">
        <v>673</v>
      </c>
      <c r="N172" t="s">
        <v>673</v>
      </c>
      <c r="O172" t="s">
        <v>673</v>
      </c>
      <c r="P172" t="s">
        <v>673</v>
      </c>
      <c r="Q172">
        <v>8.9256611950109949E-2</v>
      </c>
      <c r="R172" t="s">
        <v>673</v>
      </c>
      <c r="S172" t="s">
        <v>673</v>
      </c>
      <c r="T172" t="s">
        <v>673</v>
      </c>
      <c r="U172" s="7" t="s">
        <v>673</v>
      </c>
      <c r="V172">
        <f t="shared" si="6"/>
        <v>8.9256611950109949E-2</v>
      </c>
      <c r="X172">
        <f t="shared" si="7"/>
        <v>0</v>
      </c>
      <c r="Y172" s="11">
        <f t="shared" si="8"/>
        <v>5</v>
      </c>
    </row>
    <row r="173" spans="1:25" x14ac:dyDescent="0.3">
      <c r="A173">
        <v>172</v>
      </c>
      <c r="B173" t="s">
        <v>673</v>
      </c>
      <c r="C173" t="s">
        <v>673</v>
      </c>
      <c r="D173" t="s">
        <v>673</v>
      </c>
      <c r="E173" t="s">
        <v>673</v>
      </c>
      <c r="F173" t="s">
        <v>673</v>
      </c>
      <c r="G173" t="s">
        <v>673</v>
      </c>
      <c r="H173" t="s">
        <v>673</v>
      </c>
      <c r="I173" t="s">
        <v>673</v>
      </c>
      <c r="J173">
        <v>0.11901553168325955</v>
      </c>
      <c r="K173" t="s">
        <v>673</v>
      </c>
      <c r="L173" t="s">
        <v>673</v>
      </c>
      <c r="M173" t="s">
        <v>673</v>
      </c>
      <c r="N173" t="s">
        <v>673</v>
      </c>
      <c r="O173" t="s">
        <v>673</v>
      </c>
      <c r="P173" t="s">
        <v>673</v>
      </c>
      <c r="Q173" t="s">
        <v>673</v>
      </c>
      <c r="R173" t="s">
        <v>673</v>
      </c>
      <c r="S173" t="s">
        <v>673</v>
      </c>
      <c r="T173" t="s">
        <v>673</v>
      </c>
      <c r="U173" s="7" t="s">
        <v>673</v>
      </c>
      <c r="V173">
        <f t="shared" si="6"/>
        <v>0.11901553168325955</v>
      </c>
      <c r="X173">
        <f t="shared" si="7"/>
        <v>0</v>
      </c>
      <c r="Y173" s="11">
        <f t="shared" si="8"/>
        <v>5</v>
      </c>
    </row>
    <row r="174" spans="1:25" x14ac:dyDescent="0.3">
      <c r="A174">
        <v>173</v>
      </c>
      <c r="B174" t="s">
        <v>673</v>
      </c>
      <c r="C174" t="s">
        <v>673</v>
      </c>
      <c r="D174" t="s">
        <v>673</v>
      </c>
      <c r="E174" t="s">
        <v>673</v>
      </c>
      <c r="F174">
        <v>0.7491273191348411</v>
      </c>
      <c r="G174" t="s">
        <v>673</v>
      </c>
      <c r="H174" t="s">
        <v>673</v>
      </c>
      <c r="I174" t="s">
        <v>673</v>
      </c>
      <c r="J174" t="s">
        <v>673</v>
      </c>
      <c r="K174" t="s">
        <v>673</v>
      </c>
      <c r="L174" t="s">
        <v>673</v>
      </c>
      <c r="M174" t="s">
        <v>673</v>
      </c>
      <c r="N174" t="s">
        <v>673</v>
      </c>
      <c r="O174" t="s">
        <v>673</v>
      </c>
      <c r="P174" t="s">
        <v>673</v>
      </c>
      <c r="Q174" t="s">
        <v>673</v>
      </c>
      <c r="R174" t="s">
        <v>673</v>
      </c>
      <c r="S174" t="s">
        <v>673</v>
      </c>
      <c r="T174" t="s">
        <v>673</v>
      </c>
      <c r="U174" s="7" t="s">
        <v>673</v>
      </c>
      <c r="V174">
        <f t="shared" si="6"/>
        <v>0.7491273191348411</v>
      </c>
      <c r="X174">
        <f t="shared" si="7"/>
        <v>1</v>
      </c>
      <c r="Y174" s="11">
        <f t="shared" si="8"/>
        <v>5</v>
      </c>
    </row>
    <row r="175" spans="1:25" x14ac:dyDescent="0.3">
      <c r="A175">
        <v>174</v>
      </c>
      <c r="B175" t="s">
        <v>673</v>
      </c>
      <c r="C175" t="s">
        <v>673</v>
      </c>
      <c r="D175" t="s">
        <v>673</v>
      </c>
      <c r="E175" t="s">
        <v>673</v>
      </c>
      <c r="F175" t="s">
        <v>673</v>
      </c>
      <c r="G175" t="s">
        <v>673</v>
      </c>
      <c r="H175" t="s">
        <v>673</v>
      </c>
      <c r="I175" t="s">
        <v>673</v>
      </c>
      <c r="J175">
        <v>0.69268339146738256</v>
      </c>
      <c r="K175" t="s">
        <v>673</v>
      </c>
      <c r="L175" t="s">
        <v>673</v>
      </c>
      <c r="M175" t="s">
        <v>673</v>
      </c>
      <c r="N175" t="s">
        <v>673</v>
      </c>
      <c r="O175" t="s">
        <v>673</v>
      </c>
      <c r="P175" t="s">
        <v>673</v>
      </c>
      <c r="Q175" t="s">
        <v>673</v>
      </c>
      <c r="R175" t="s">
        <v>673</v>
      </c>
      <c r="S175" t="s">
        <v>673</v>
      </c>
      <c r="T175" t="s">
        <v>673</v>
      </c>
      <c r="U175" s="7" t="s">
        <v>673</v>
      </c>
      <c r="V175">
        <f t="shared" si="6"/>
        <v>0.69268339146738256</v>
      </c>
      <c r="X175">
        <f t="shared" si="7"/>
        <v>1</v>
      </c>
      <c r="Y175" s="11">
        <f t="shared" si="8"/>
        <v>4</v>
      </c>
    </row>
    <row r="176" spans="1:25" x14ac:dyDescent="0.3">
      <c r="A176">
        <v>175</v>
      </c>
      <c r="B176" t="s">
        <v>673</v>
      </c>
      <c r="C176" t="s">
        <v>673</v>
      </c>
      <c r="D176" t="s">
        <v>673</v>
      </c>
      <c r="E176" t="s">
        <v>673</v>
      </c>
      <c r="F176" t="s">
        <v>673</v>
      </c>
      <c r="G176">
        <v>0.47053365172626638</v>
      </c>
      <c r="H176" t="s">
        <v>673</v>
      </c>
      <c r="I176" t="s">
        <v>673</v>
      </c>
      <c r="J176" t="s">
        <v>673</v>
      </c>
      <c r="K176" t="s">
        <v>673</v>
      </c>
      <c r="L176" t="s">
        <v>673</v>
      </c>
      <c r="M176" t="s">
        <v>673</v>
      </c>
      <c r="N176" t="s">
        <v>673</v>
      </c>
      <c r="O176" t="s">
        <v>673</v>
      </c>
      <c r="P176" t="s">
        <v>673</v>
      </c>
      <c r="Q176" t="s">
        <v>673</v>
      </c>
      <c r="R176" t="s">
        <v>673</v>
      </c>
      <c r="S176" t="s">
        <v>673</v>
      </c>
      <c r="T176" t="s">
        <v>673</v>
      </c>
      <c r="U176" s="7" t="s">
        <v>673</v>
      </c>
      <c r="V176">
        <f t="shared" si="6"/>
        <v>0.47053365172626638</v>
      </c>
      <c r="X176">
        <f t="shared" si="7"/>
        <v>1</v>
      </c>
      <c r="Y176" s="11">
        <f t="shared" si="8"/>
        <v>3</v>
      </c>
    </row>
    <row r="177" spans="1:25" x14ac:dyDescent="0.3">
      <c r="A177">
        <v>176</v>
      </c>
      <c r="B177" t="s">
        <v>673</v>
      </c>
      <c r="C177" t="s">
        <v>673</v>
      </c>
      <c r="D177" t="s">
        <v>673</v>
      </c>
      <c r="E177">
        <v>0.21129807829856845</v>
      </c>
      <c r="F177" t="s">
        <v>673</v>
      </c>
      <c r="G177" t="s">
        <v>673</v>
      </c>
      <c r="H177" t="s">
        <v>673</v>
      </c>
      <c r="I177" t="s">
        <v>673</v>
      </c>
      <c r="J177" t="s">
        <v>673</v>
      </c>
      <c r="K177" t="s">
        <v>673</v>
      </c>
      <c r="L177" t="s">
        <v>673</v>
      </c>
      <c r="M177" t="s">
        <v>673</v>
      </c>
      <c r="N177" t="s">
        <v>673</v>
      </c>
      <c r="O177" t="s">
        <v>673</v>
      </c>
      <c r="P177" t="s">
        <v>673</v>
      </c>
      <c r="Q177" t="s">
        <v>673</v>
      </c>
      <c r="R177" t="s">
        <v>673</v>
      </c>
      <c r="S177" t="s">
        <v>673</v>
      </c>
      <c r="T177" t="s">
        <v>673</v>
      </c>
      <c r="U177" s="7" t="s">
        <v>673</v>
      </c>
      <c r="V177">
        <f t="shared" si="6"/>
        <v>0.21129807829856845</v>
      </c>
      <c r="X177">
        <f t="shared" si="7"/>
        <v>0</v>
      </c>
      <c r="Y177" s="11">
        <f t="shared" si="8"/>
        <v>3</v>
      </c>
    </row>
    <row r="178" spans="1:25" x14ac:dyDescent="0.3">
      <c r="A178">
        <v>177</v>
      </c>
      <c r="B178" t="s">
        <v>673</v>
      </c>
      <c r="C178" t="s">
        <v>673</v>
      </c>
      <c r="D178" t="s">
        <v>673</v>
      </c>
      <c r="E178" t="s">
        <v>673</v>
      </c>
      <c r="F178" t="s">
        <v>673</v>
      </c>
      <c r="G178" t="s">
        <v>673</v>
      </c>
      <c r="H178" t="s">
        <v>673</v>
      </c>
      <c r="I178" t="s">
        <v>673</v>
      </c>
      <c r="J178" t="s">
        <v>673</v>
      </c>
      <c r="K178" t="s">
        <v>673</v>
      </c>
      <c r="L178" t="s">
        <v>673</v>
      </c>
      <c r="M178" t="s">
        <v>673</v>
      </c>
      <c r="N178">
        <v>0.37169405118082482</v>
      </c>
      <c r="O178" t="s">
        <v>673</v>
      </c>
      <c r="P178" t="s">
        <v>673</v>
      </c>
      <c r="Q178" t="s">
        <v>673</v>
      </c>
      <c r="R178" t="s">
        <v>673</v>
      </c>
      <c r="S178" t="s">
        <v>673</v>
      </c>
      <c r="T178" t="s">
        <v>673</v>
      </c>
      <c r="U178" s="7" t="s">
        <v>673</v>
      </c>
      <c r="V178">
        <f t="shared" si="6"/>
        <v>0.37169405118082482</v>
      </c>
      <c r="X178">
        <f t="shared" si="7"/>
        <v>1</v>
      </c>
      <c r="Y178" s="11">
        <f t="shared" si="8"/>
        <v>3</v>
      </c>
    </row>
    <row r="179" spans="1:25" x14ac:dyDescent="0.3">
      <c r="A179">
        <v>178</v>
      </c>
      <c r="B179" t="s">
        <v>673</v>
      </c>
      <c r="C179" t="s">
        <v>673</v>
      </c>
      <c r="D179" t="s">
        <v>673</v>
      </c>
      <c r="E179" t="s">
        <v>673</v>
      </c>
      <c r="F179" t="s">
        <v>673</v>
      </c>
      <c r="G179" t="s">
        <v>673</v>
      </c>
      <c r="H179" t="s">
        <v>673</v>
      </c>
      <c r="I179" t="s">
        <v>673</v>
      </c>
      <c r="J179" t="s">
        <v>673</v>
      </c>
      <c r="K179" t="s">
        <v>673</v>
      </c>
      <c r="L179" t="s">
        <v>673</v>
      </c>
      <c r="M179" t="s">
        <v>673</v>
      </c>
      <c r="N179" t="s">
        <v>673</v>
      </c>
      <c r="O179" t="s">
        <v>673</v>
      </c>
      <c r="P179" t="s">
        <v>673</v>
      </c>
      <c r="Q179" t="s">
        <v>673</v>
      </c>
      <c r="R179" t="s">
        <v>673</v>
      </c>
      <c r="S179">
        <v>0.42863354508421886</v>
      </c>
      <c r="T179" t="s">
        <v>673</v>
      </c>
      <c r="U179" s="7" t="s">
        <v>673</v>
      </c>
      <c r="V179">
        <f t="shared" si="6"/>
        <v>0.42863354508421886</v>
      </c>
      <c r="X179">
        <f t="shared" si="7"/>
        <v>1</v>
      </c>
      <c r="Y179" s="11">
        <f t="shared" si="8"/>
        <v>3</v>
      </c>
    </row>
    <row r="180" spans="1:25" x14ac:dyDescent="0.3">
      <c r="A180">
        <v>179</v>
      </c>
      <c r="B180" t="s">
        <v>673</v>
      </c>
      <c r="C180" t="s">
        <v>673</v>
      </c>
      <c r="D180" t="s">
        <v>673</v>
      </c>
      <c r="E180" t="s">
        <v>673</v>
      </c>
      <c r="F180" t="s">
        <v>673</v>
      </c>
      <c r="G180" t="s">
        <v>673</v>
      </c>
      <c r="H180" t="s">
        <v>673</v>
      </c>
      <c r="I180" t="s">
        <v>673</v>
      </c>
      <c r="J180" t="s">
        <v>673</v>
      </c>
      <c r="K180" t="s">
        <v>673</v>
      </c>
      <c r="L180" t="s">
        <v>673</v>
      </c>
      <c r="M180" t="s">
        <v>673</v>
      </c>
      <c r="N180" t="s">
        <v>673</v>
      </c>
      <c r="O180">
        <v>4.1003377151650339E-2</v>
      </c>
      <c r="P180" t="s">
        <v>673</v>
      </c>
      <c r="Q180" t="s">
        <v>673</v>
      </c>
      <c r="R180" t="s">
        <v>673</v>
      </c>
      <c r="S180" t="s">
        <v>673</v>
      </c>
      <c r="T180" t="s">
        <v>673</v>
      </c>
      <c r="U180" s="7" t="s">
        <v>673</v>
      </c>
      <c r="V180">
        <f t="shared" si="6"/>
        <v>4.1003377151650339E-2</v>
      </c>
      <c r="X180">
        <f t="shared" si="7"/>
        <v>0</v>
      </c>
      <c r="Y180" s="11">
        <f t="shared" si="8"/>
        <v>2</v>
      </c>
    </row>
    <row r="181" spans="1:25" x14ac:dyDescent="0.3">
      <c r="A181">
        <v>180</v>
      </c>
      <c r="B181" t="s">
        <v>673</v>
      </c>
      <c r="C181" t="s">
        <v>673</v>
      </c>
      <c r="D181" t="s">
        <v>673</v>
      </c>
      <c r="E181">
        <v>8.5405888723179141E-2</v>
      </c>
      <c r="F181" t="s">
        <v>673</v>
      </c>
      <c r="G181" t="s">
        <v>673</v>
      </c>
      <c r="H181" t="s">
        <v>673</v>
      </c>
      <c r="I181" t="s">
        <v>673</v>
      </c>
      <c r="J181" t="s">
        <v>673</v>
      </c>
      <c r="K181" t="s">
        <v>673</v>
      </c>
      <c r="L181" t="s">
        <v>673</v>
      </c>
      <c r="M181" t="s">
        <v>673</v>
      </c>
      <c r="N181" t="s">
        <v>673</v>
      </c>
      <c r="O181" t="s">
        <v>673</v>
      </c>
      <c r="P181" t="s">
        <v>673</v>
      </c>
      <c r="Q181" t="s">
        <v>673</v>
      </c>
      <c r="R181" t="s">
        <v>673</v>
      </c>
      <c r="S181" t="s">
        <v>673</v>
      </c>
      <c r="T181" t="s">
        <v>673</v>
      </c>
      <c r="U181" s="7" t="s">
        <v>673</v>
      </c>
      <c r="V181">
        <f t="shared" si="6"/>
        <v>8.5405888723179141E-2</v>
      </c>
      <c r="X181">
        <f t="shared" si="7"/>
        <v>0</v>
      </c>
      <c r="Y181" s="11">
        <f t="shared" si="8"/>
        <v>2</v>
      </c>
    </row>
    <row r="182" spans="1:25" x14ac:dyDescent="0.3">
      <c r="A182">
        <v>181</v>
      </c>
      <c r="B182" t="s">
        <v>673</v>
      </c>
      <c r="C182" t="s">
        <v>673</v>
      </c>
      <c r="D182" t="s">
        <v>673</v>
      </c>
      <c r="E182" t="s">
        <v>673</v>
      </c>
      <c r="F182" t="s">
        <v>673</v>
      </c>
      <c r="G182" t="s">
        <v>673</v>
      </c>
      <c r="H182" t="s">
        <v>673</v>
      </c>
      <c r="I182" t="s">
        <v>673</v>
      </c>
      <c r="J182" t="s">
        <v>673</v>
      </c>
      <c r="K182" t="s">
        <v>673</v>
      </c>
      <c r="L182">
        <v>0.20988557555458739</v>
      </c>
      <c r="M182" t="s">
        <v>673</v>
      </c>
      <c r="N182" t="s">
        <v>673</v>
      </c>
      <c r="O182" t="s">
        <v>673</v>
      </c>
      <c r="P182" t="s">
        <v>673</v>
      </c>
      <c r="Q182" t="s">
        <v>673</v>
      </c>
      <c r="R182" t="s">
        <v>673</v>
      </c>
      <c r="S182" t="s">
        <v>673</v>
      </c>
      <c r="T182" t="s">
        <v>673</v>
      </c>
      <c r="U182" s="7" t="s">
        <v>673</v>
      </c>
      <c r="V182">
        <f t="shared" si="6"/>
        <v>0.20988557555458739</v>
      </c>
      <c r="X182">
        <f t="shared" si="7"/>
        <v>0</v>
      </c>
      <c r="Y182" s="11">
        <f t="shared" si="8"/>
        <v>2</v>
      </c>
    </row>
    <row r="183" spans="1:25" x14ac:dyDescent="0.3">
      <c r="A183">
        <v>182</v>
      </c>
      <c r="B183" t="s">
        <v>673</v>
      </c>
      <c r="C183" t="s">
        <v>673</v>
      </c>
      <c r="D183" t="s">
        <v>673</v>
      </c>
      <c r="E183" t="s">
        <v>673</v>
      </c>
      <c r="F183" t="s">
        <v>673</v>
      </c>
      <c r="G183" t="s">
        <v>673</v>
      </c>
      <c r="H183" t="s">
        <v>673</v>
      </c>
      <c r="I183" t="s">
        <v>673</v>
      </c>
      <c r="J183">
        <v>0.18870957876029218</v>
      </c>
      <c r="K183" t="s">
        <v>673</v>
      </c>
      <c r="L183" t="s">
        <v>673</v>
      </c>
      <c r="M183" t="s">
        <v>673</v>
      </c>
      <c r="N183" t="s">
        <v>673</v>
      </c>
      <c r="O183" t="s">
        <v>673</v>
      </c>
      <c r="P183" t="s">
        <v>673</v>
      </c>
      <c r="Q183" t="s">
        <v>673</v>
      </c>
      <c r="R183" t="s">
        <v>673</v>
      </c>
      <c r="S183" t="s">
        <v>673</v>
      </c>
      <c r="T183" t="s">
        <v>673</v>
      </c>
      <c r="U183" s="7" t="s">
        <v>673</v>
      </c>
      <c r="V183">
        <f t="shared" si="6"/>
        <v>0.18870957876029218</v>
      </c>
      <c r="X183">
        <f t="shared" si="7"/>
        <v>0</v>
      </c>
      <c r="Y183" s="11">
        <f t="shared" si="8"/>
        <v>2</v>
      </c>
    </row>
    <row r="184" spans="1:25" x14ac:dyDescent="0.3">
      <c r="A184">
        <v>183</v>
      </c>
      <c r="B184" t="s">
        <v>673</v>
      </c>
      <c r="C184" t="s">
        <v>673</v>
      </c>
      <c r="D184" t="s">
        <v>673</v>
      </c>
      <c r="E184" t="s">
        <v>673</v>
      </c>
      <c r="F184" t="s">
        <v>673</v>
      </c>
      <c r="G184" t="s">
        <v>673</v>
      </c>
      <c r="H184" t="s">
        <v>673</v>
      </c>
      <c r="I184" t="s">
        <v>673</v>
      </c>
      <c r="J184" t="s">
        <v>673</v>
      </c>
      <c r="K184" t="s">
        <v>673</v>
      </c>
      <c r="L184" t="s">
        <v>673</v>
      </c>
      <c r="M184" t="s">
        <v>673</v>
      </c>
      <c r="N184" t="s">
        <v>673</v>
      </c>
      <c r="O184" t="s">
        <v>673</v>
      </c>
      <c r="P184" t="s">
        <v>673</v>
      </c>
      <c r="Q184">
        <v>0.1127798916157623</v>
      </c>
      <c r="R184" t="s">
        <v>673</v>
      </c>
      <c r="S184" t="s">
        <v>673</v>
      </c>
      <c r="T184" t="s">
        <v>673</v>
      </c>
      <c r="U184" s="7" t="s">
        <v>673</v>
      </c>
      <c r="V184">
        <f t="shared" si="6"/>
        <v>0.1127798916157623</v>
      </c>
      <c r="X184">
        <f t="shared" si="7"/>
        <v>0</v>
      </c>
      <c r="Y184" s="11">
        <f t="shared" si="8"/>
        <v>2</v>
      </c>
    </row>
    <row r="185" spans="1:25" x14ac:dyDescent="0.3">
      <c r="A185">
        <v>184</v>
      </c>
      <c r="B185" t="s">
        <v>673</v>
      </c>
      <c r="C185" t="s">
        <v>673</v>
      </c>
      <c r="D185" t="s">
        <v>673</v>
      </c>
      <c r="E185" t="s">
        <v>673</v>
      </c>
      <c r="F185" t="s">
        <v>673</v>
      </c>
      <c r="G185" t="s">
        <v>673</v>
      </c>
      <c r="H185" t="s">
        <v>673</v>
      </c>
      <c r="I185" t="s">
        <v>673</v>
      </c>
      <c r="J185" t="s">
        <v>673</v>
      </c>
      <c r="K185" t="s">
        <v>673</v>
      </c>
      <c r="L185" t="s">
        <v>673</v>
      </c>
      <c r="M185" t="s">
        <v>673</v>
      </c>
      <c r="N185" t="s">
        <v>673</v>
      </c>
      <c r="O185" t="s">
        <v>673</v>
      </c>
      <c r="P185" t="s">
        <v>673</v>
      </c>
      <c r="Q185" t="s">
        <v>673</v>
      </c>
      <c r="R185">
        <v>1.293895074299399E-2</v>
      </c>
      <c r="S185" t="s">
        <v>673</v>
      </c>
      <c r="T185" t="s">
        <v>673</v>
      </c>
      <c r="U185" s="7" t="s">
        <v>673</v>
      </c>
      <c r="V185">
        <f t="shared" si="6"/>
        <v>1.293895074299399E-2</v>
      </c>
      <c r="X185">
        <f t="shared" si="7"/>
        <v>0</v>
      </c>
      <c r="Y185" s="11">
        <f t="shared" si="8"/>
        <v>2</v>
      </c>
    </row>
    <row r="186" spans="1:25" x14ac:dyDescent="0.3">
      <c r="A186">
        <v>185</v>
      </c>
      <c r="B186" t="s">
        <v>673</v>
      </c>
      <c r="C186" t="s">
        <v>673</v>
      </c>
      <c r="D186" t="s">
        <v>673</v>
      </c>
      <c r="E186" t="s">
        <v>673</v>
      </c>
      <c r="F186" t="s">
        <v>673</v>
      </c>
      <c r="G186" t="s">
        <v>673</v>
      </c>
      <c r="H186" t="s">
        <v>673</v>
      </c>
      <c r="I186" t="s">
        <v>673</v>
      </c>
      <c r="J186" t="s">
        <v>673</v>
      </c>
      <c r="K186" t="s">
        <v>673</v>
      </c>
      <c r="L186">
        <v>1.1180442171757413E-2</v>
      </c>
      <c r="M186" t="s">
        <v>673</v>
      </c>
      <c r="N186" t="s">
        <v>673</v>
      </c>
      <c r="O186" t="s">
        <v>673</v>
      </c>
      <c r="P186" t="s">
        <v>673</v>
      </c>
      <c r="Q186" t="s">
        <v>673</v>
      </c>
      <c r="R186" t="s">
        <v>673</v>
      </c>
      <c r="S186" t="s">
        <v>673</v>
      </c>
      <c r="T186" t="s">
        <v>673</v>
      </c>
      <c r="U186" s="7" t="s">
        <v>673</v>
      </c>
      <c r="V186">
        <f t="shared" si="6"/>
        <v>1.1180442171757413E-2</v>
      </c>
      <c r="X186">
        <f t="shared" si="7"/>
        <v>0</v>
      </c>
      <c r="Y186" s="11">
        <f t="shared" si="8"/>
        <v>2</v>
      </c>
    </row>
    <row r="187" spans="1:25" x14ac:dyDescent="0.3">
      <c r="A187">
        <v>186</v>
      </c>
      <c r="B187" t="s">
        <v>673</v>
      </c>
      <c r="C187" t="s">
        <v>673</v>
      </c>
      <c r="D187" t="s">
        <v>673</v>
      </c>
      <c r="E187" t="s">
        <v>673</v>
      </c>
      <c r="F187" t="s">
        <v>673</v>
      </c>
      <c r="G187" t="s">
        <v>673</v>
      </c>
      <c r="H187" t="s">
        <v>673</v>
      </c>
      <c r="I187" t="s">
        <v>673</v>
      </c>
      <c r="J187" t="s">
        <v>673</v>
      </c>
      <c r="K187" t="s">
        <v>673</v>
      </c>
      <c r="L187" t="s">
        <v>673</v>
      </c>
      <c r="M187" t="s">
        <v>673</v>
      </c>
      <c r="N187" t="s">
        <v>673</v>
      </c>
      <c r="O187" t="s">
        <v>673</v>
      </c>
      <c r="P187" t="s">
        <v>673</v>
      </c>
      <c r="Q187" t="s">
        <v>673</v>
      </c>
      <c r="R187" t="s">
        <v>673</v>
      </c>
      <c r="S187" t="s">
        <v>673</v>
      </c>
      <c r="T187" t="s">
        <v>673</v>
      </c>
      <c r="U187" s="7" t="s">
        <v>673</v>
      </c>
      <c r="V187">
        <f t="shared" si="6"/>
        <v>0</v>
      </c>
      <c r="X187">
        <f t="shared" si="7"/>
        <v>0</v>
      </c>
      <c r="Y187" s="11">
        <f t="shared" si="8"/>
        <v>2</v>
      </c>
    </row>
    <row r="188" spans="1:25" x14ac:dyDescent="0.3">
      <c r="A188">
        <v>187</v>
      </c>
      <c r="B188">
        <v>2.6280283620042232E-5</v>
      </c>
      <c r="C188" t="s">
        <v>673</v>
      </c>
      <c r="D188" t="s">
        <v>673</v>
      </c>
      <c r="E188" t="s">
        <v>673</v>
      </c>
      <c r="F188" t="s">
        <v>673</v>
      </c>
      <c r="G188" t="s">
        <v>673</v>
      </c>
      <c r="H188" t="s">
        <v>673</v>
      </c>
      <c r="I188" t="s">
        <v>673</v>
      </c>
      <c r="J188" t="s">
        <v>673</v>
      </c>
      <c r="K188" t="s">
        <v>673</v>
      </c>
      <c r="L188" t="s">
        <v>673</v>
      </c>
      <c r="M188" t="s">
        <v>673</v>
      </c>
      <c r="N188" t="s">
        <v>673</v>
      </c>
      <c r="O188" t="s">
        <v>673</v>
      </c>
      <c r="P188" t="s">
        <v>673</v>
      </c>
      <c r="Q188" t="s">
        <v>673</v>
      </c>
      <c r="R188" t="s">
        <v>673</v>
      </c>
      <c r="S188" t="s">
        <v>673</v>
      </c>
      <c r="T188" t="s">
        <v>673</v>
      </c>
      <c r="U188" s="7" t="s">
        <v>673</v>
      </c>
      <c r="V188">
        <f t="shared" si="6"/>
        <v>2.6280283620042232E-5</v>
      </c>
      <c r="X188">
        <f t="shared" si="7"/>
        <v>0</v>
      </c>
      <c r="Y188" s="11">
        <f t="shared" si="8"/>
        <v>2</v>
      </c>
    </row>
    <row r="189" spans="1:25" x14ac:dyDescent="0.3">
      <c r="A189">
        <v>188</v>
      </c>
      <c r="B189" t="s">
        <v>673</v>
      </c>
      <c r="C189" t="s">
        <v>673</v>
      </c>
      <c r="D189" t="s">
        <v>673</v>
      </c>
      <c r="E189" t="s">
        <v>673</v>
      </c>
      <c r="F189" t="s">
        <v>673</v>
      </c>
      <c r="G189" t="s">
        <v>673</v>
      </c>
      <c r="H189" t="s">
        <v>673</v>
      </c>
      <c r="I189" t="s">
        <v>673</v>
      </c>
      <c r="J189" t="s">
        <v>673</v>
      </c>
      <c r="K189" t="s">
        <v>673</v>
      </c>
      <c r="L189" t="s">
        <v>673</v>
      </c>
      <c r="M189" t="s">
        <v>673</v>
      </c>
      <c r="N189" t="s">
        <v>673</v>
      </c>
      <c r="O189" t="s">
        <v>673</v>
      </c>
      <c r="P189" t="s">
        <v>673</v>
      </c>
      <c r="Q189" t="s">
        <v>673</v>
      </c>
      <c r="R189" t="s">
        <v>673</v>
      </c>
      <c r="S189" t="s">
        <v>673</v>
      </c>
      <c r="T189" t="s">
        <v>673</v>
      </c>
      <c r="U189" s="7" t="s">
        <v>673</v>
      </c>
      <c r="V189">
        <f t="shared" si="6"/>
        <v>0</v>
      </c>
      <c r="X189">
        <f t="shared" si="7"/>
        <v>0</v>
      </c>
      <c r="Y189" s="11">
        <f t="shared" si="8"/>
        <v>2</v>
      </c>
    </row>
    <row r="190" spans="1:25" x14ac:dyDescent="0.3">
      <c r="A190">
        <v>189</v>
      </c>
      <c r="B190" t="s">
        <v>673</v>
      </c>
      <c r="C190" t="s">
        <v>673</v>
      </c>
      <c r="D190" t="s">
        <v>673</v>
      </c>
      <c r="E190" t="s">
        <v>673</v>
      </c>
      <c r="F190" t="s">
        <v>673</v>
      </c>
      <c r="G190" t="s">
        <v>673</v>
      </c>
      <c r="H190" t="s">
        <v>673</v>
      </c>
      <c r="I190" t="s">
        <v>673</v>
      </c>
      <c r="J190">
        <v>0.15703173730001652</v>
      </c>
      <c r="K190" t="s">
        <v>673</v>
      </c>
      <c r="L190" t="s">
        <v>673</v>
      </c>
      <c r="M190" t="s">
        <v>673</v>
      </c>
      <c r="N190" t="s">
        <v>673</v>
      </c>
      <c r="O190" t="s">
        <v>673</v>
      </c>
      <c r="P190" t="s">
        <v>673</v>
      </c>
      <c r="Q190" t="s">
        <v>673</v>
      </c>
      <c r="R190" t="s">
        <v>673</v>
      </c>
      <c r="S190" t="s">
        <v>673</v>
      </c>
      <c r="T190" t="s">
        <v>673</v>
      </c>
      <c r="U190" s="7" t="s">
        <v>673</v>
      </c>
      <c r="V190">
        <f t="shared" si="6"/>
        <v>0.15703173730001652</v>
      </c>
      <c r="X190">
        <f t="shared" si="7"/>
        <v>0</v>
      </c>
      <c r="Y190" s="11">
        <f t="shared" si="8"/>
        <v>2</v>
      </c>
    </row>
    <row r="191" spans="1:25" x14ac:dyDescent="0.3">
      <c r="A191">
        <v>190</v>
      </c>
      <c r="B191" t="s">
        <v>673</v>
      </c>
      <c r="C191" t="s">
        <v>673</v>
      </c>
      <c r="D191" t="s">
        <v>673</v>
      </c>
      <c r="E191">
        <v>0.3625910152247882</v>
      </c>
      <c r="F191" t="s">
        <v>673</v>
      </c>
      <c r="G191" t="s">
        <v>673</v>
      </c>
      <c r="H191" t="s">
        <v>673</v>
      </c>
      <c r="I191" t="s">
        <v>673</v>
      </c>
      <c r="J191" t="s">
        <v>673</v>
      </c>
      <c r="K191" t="s">
        <v>673</v>
      </c>
      <c r="L191" t="s">
        <v>673</v>
      </c>
      <c r="M191" t="s">
        <v>673</v>
      </c>
      <c r="N191" t="s">
        <v>673</v>
      </c>
      <c r="O191" t="s">
        <v>673</v>
      </c>
      <c r="P191" t="s">
        <v>673</v>
      </c>
      <c r="Q191" t="s">
        <v>673</v>
      </c>
      <c r="R191" t="s">
        <v>673</v>
      </c>
      <c r="S191" t="s">
        <v>673</v>
      </c>
      <c r="T191" t="s">
        <v>673</v>
      </c>
      <c r="U191" s="7" t="s">
        <v>673</v>
      </c>
      <c r="V191">
        <f t="shared" si="6"/>
        <v>0.3625910152247882</v>
      </c>
      <c r="X191">
        <f t="shared" si="7"/>
        <v>1</v>
      </c>
      <c r="Y191" s="11">
        <f t="shared" si="8"/>
        <v>2</v>
      </c>
    </row>
    <row r="192" spans="1:25" x14ac:dyDescent="0.3">
      <c r="A192">
        <v>191</v>
      </c>
      <c r="B192" t="s">
        <v>673</v>
      </c>
      <c r="C192" t="s">
        <v>673</v>
      </c>
      <c r="D192">
        <v>8.1181317089712837E-2</v>
      </c>
      <c r="E192" t="s">
        <v>673</v>
      </c>
      <c r="F192" t="s">
        <v>673</v>
      </c>
      <c r="G192" t="s">
        <v>673</v>
      </c>
      <c r="H192" t="s">
        <v>673</v>
      </c>
      <c r="I192" t="s">
        <v>673</v>
      </c>
      <c r="J192" t="s">
        <v>673</v>
      </c>
      <c r="K192" t="s">
        <v>673</v>
      </c>
      <c r="L192" t="s">
        <v>673</v>
      </c>
      <c r="M192" t="s">
        <v>673</v>
      </c>
      <c r="N192" t="s">
        <v>673</v>
      </c>
      <c r="O192" t="s">
        <v>673</v>
      </c>
      <c r="P192" t="s">
        <v>673</v>
      </c>
      <c r="Q192" t="s">
        <v>673</v>
      </c>
      <c r="R192" t="s">
        <v>673</v>
      </c>
      <c r="S192" t="s">
        <v>673</v>
      </c>
      <c r="T192" t="s">
        <v>673</v>
      </c>
      <c r="U192" s="7" t="s">
        <v>673</v>
      </c>
      <c r="V192">
        <f t="shared" si="6"/>
        <v>8.1181317089712837E-2</v>
      </c>
      <c r="X192">
        <f t="shared" si="7"/>
        <v>0</v>
      </c>
      <c r="Y192" s="11">
        <f t="shared" si="8"/>
        <v>1</v>
      </c>
    </row>
    <row r="193" spans="1:25" x14ac:dyDescent="0.3">
      <c r="A193">
        <v>192</v>
      </c>
      <c r="B193" t="s">
        <v>673</v>
      </c>
      <c r="C193">
        <v>0.48821174063772449</v>
      </c>
      <c r="D193" t="s">
        <v>673</v>
      </c>
      <c r="E193" t="s">
        <v>673</v>
      </c>
      <c r="F193" t="s">
        <v>673</v>
      </c>
      <c r="G193" t="s">
        <v>673</v>
      </c>
      <c r="H193" t="s">
        <v>673</v>
      </c>
      <c r="I193" t="s">
        <v>673</v>
      </c>
      <c r="J193" t="s">
        <v>673</v>
      </c>
      <c r="K193" t="s">
        <v>673</v>
      </c>
      <c r="L193" t="s">
        <v>673</v>
      </c>
      <c r="M193" t="s">
        <v>673</v>
      </c>
      <c r="N193" t="s">
        <v>673</v>
      </c>
      <c r="O193" t="s">
        <v>673</v>
      </c>
      <c r="P193" t="s">
        <v>673</v>
      </c>
      <c r="Q193" t="s">
        <v>673</v>
      </c>
      <c r="R193" t="s">
        <v>673</v>
      </c>
      <c r="S193" t="s">
        <v>673</v>
      </c>
      <c r="T193" t="s">
        <v>673</v>
      </c>
      <c r="U193" s="7" t="s">
        <v>673</v>
      </c>
      <c r="V193">
        <f t="shared" si="6"/>
        <v>0.48821174063772449</v>
      </c>
      <c r="X193">
        <f t="shared" si="7"/>
        <v>1</v>
      </c>
      <c r="Y193" s="11">
        <f t="shared" si="8"/>
        <v>1</v>
      </c>
    </row>
    <row r="194" spans="1:25" x14ac:dyDescent="0.3">
      <c r="A194">
        <v>193</v>
      </c>
      <c r="B194">
        <v>1.4786510920721571E-3</v>
      </c>
      <c r="C194" t="s">
        <v>673</v>
      </c>
      <c r="D194" t="s">
        <v>673</v>
      </c>
      <c r="E194" t="s">
        <v>673</v>
      </c>
      <c r="F194" t="s">
        <v>673</v>
      </c>
      <c r="G194" t="s">
        <v>673</v>
      </c>
      <c r="H194" t="s">
        <v>673</v>
      </c>
      <c r="I194" t="s">
        <v>673</v>
      </c>
      <c r="J194" t="s">
        <v>673</v>
      </c>
      <c r="K194" t="s">
        <v>673</v>
      </c>
      <c r="L194" t="s">
        <v>673</v>
      </c>
      <c r="M194" t="s">
        <v>673</v>
      </c>
      <c r="N194" t="s">
        <v>673</v>
      </c>
      <c r="O194" t="s">
        <v>673</v>
      </c>
      <c r="P194" t="s">
        <v>673</v>
      </c>
      <c r="Q194" t="s">
        <v>673</v>
      </c>
      <c r="R194" t="s">
        <v>673</v>
      </c>
      <c r="S194" t="s">
        <v>673</v>
      </c>
      <c r="T194" t="s">
        <v>673</v>
      </c>
      <c r="U194" s="7" t="s">
        <v>673</v>
      </c>
      <c r="V194">
        <f t="shared" si="6"/>
        <v>1.4786510920721571E-3</v>
      </c>
      <c r="X194">
        <f t="shared" si="7"/>
        <v>0</v>
      </c>
      <c r="Y194" s="11">
        <f t="shared" si="8"/>
        <v>1</v>
      </c>
    </row>
    <row r="195" spans="1:25" x14ac:dyDescent="0.3">
      <c r="A195">
        <v>194</v>
      </c>
      <c r="B195" t="s">
        <v>673</v>
      </c>
      <c r="C195" t="s">
        <v>673</v>
      </c>
      <c r="D195" t="s">
        <v>673</v>
      </c>
      <c r="E195" t="s">
        <v>673</v>
      </c>
      <c r="F195" t="s">
        <v>673</v>
      </c>
      <c r="G195" t="s">
        <v>673</v>
      </c>
      <c r="H195" t="s">
        <v>673</v>
      </c>
      <c r="I195" t="s">
        <v>673</v>
      </c>
      <c r="J195" t="s">
        <v>673</v>
      </c>
      <c r="K195" t="s">
        <v>673</v>
      </c>
      <c r="L195" t="s">
        <v>673</v>
      </c>
      <c r="M195" t="s">
        <v>673</v>
      </c>
      <c r="N195">
        <v>1.3956840155702605E-2</v>
      </c>
      <c r="O195" t="s">
        <v>673</v>
      </c>
      <c r="P195" t="s">
        <v>673</v>
      </c>
      <c r="Q195" t="s">
        <v>673</v>
      </c>
      <c r="R195" t="s">
        <v>673</v>
      </c>
      <c r="S195" t="s">
        <v>673</v>
      </c>
      <c r="T195" t="s">
        <v>673</v>
      </c>
      <c r="U195" s="7" t="s">
        <v>673</v>
      </c>
      <c r="V195">
        <f t="shared" ref="V195:V258" si="9">SUM(B195:U195)</f>
        <v>1.3956840155702605E-2</v>
      </c>
      <c r="X195">
        <f t="shared" ref="X195:X258" si="10">IF(V195&gt;=$W$2,1,0)</f>
        <v>0</v>
      </c>
      <c r="Y195" s="11">
        <f t="shared" ref="Y195:Y258" si="11">SUM(X195:X209)</f>
        <v>2</v>
      </c>
    </row>
    <row r="196" spans="1:25" x14ac:dyDescent="0.3">
      <c r="A196">
        <v>195</v>
      </c>
      <c r="B196" t="s">
        <v>673</v>
      </c>
      <c r="C196" t="s">
        <v>673</v>
      </c>
      <c r="D196" t="s">
        <v>673</v>
      </c>
      <c r="E196" t="s">
        <v>673</v>
      </c>
      <c r="F196" t="s">
        <v>673</v>
      </c>
      <c r="G196" t="s">
        <v>673</v>
      </c>
      <c r="H196" t="s">
        <v>673</v>
      </c>
      <c r="I196">
        <v>6.6374645189002318E-3</v>
      </c>
      <c r="J196" t="s">
        <v>673</v>
      </c>
      <c r="K196" t="s">
        <v>673</v>
      </c>
      <c r="L196" t="s">
        <v>673</v>
      </c>
      <c r="M196" t="s">
        <v>673</v>
      </c>
      <c r="N196" t="s">
        <v>673</v>
      </c>
      <c r="O196" t="s">
        <v>673</v>
      </c>
      <c r="P196" t="s">
        <v>673</v>
      </c>
      <c r="Q196" t="s">
        <v>673</v>
      </c>
      <c r="R196" t="s">
        <v>673</v>
      </c>
      <c r="S196" t="s">
        <v>673</v>
      </c>
      <c r="T196" t="s">
        <v>673</v>
      </c>
      <c r="U196" s="7" t="s">
        <v>673</v>
      </c>
      <c r="V196">
        <f t="shared" si="9"/>
        <v>6.6374645189002318E-3</v>
      </c>
      <c r="X196">
        <f t="shared" si="10"/>
        <v>0</v>
      </c>
      <c r="Y196" s="11">
        <f t="shared" si="11"/>
        <v>3</v>
      </c>
    </row>
    <row r="197" spans="1:25" x14ac:dyDescent="0.3">
      <c r="A197">
        <v>196</v>
      </c>
      <c r="B197">
        <v>1.5845172076432149E-5</v>
      </c>
      <c r="C197" t="s">
        <v>673</v>
      </c>
      <c r="D197" t="s">
        <v>673</v>
      </c>
      <c r="E197" t="s">
        <v>673</v>
      </c>
      <c r="F197" t="s">
        <v>673</v>
      </c>
      <c r="G197" t="s">
        <v>673</v>
      </c>
      <c r="H197" t="s">
        <v>673</v>
      </c>
      <c r="I197" t="s">
        <v>673</v>
      </c>
      <c r="J197" t="s">
        <v>673</v>
      </c>
      <c r="K197" t="s">
        <v>673</v>
      </c>
      <c r="L197" t="s">
        <v>673</v>
      </c>
      <c r="M197" t="s">
        <v>673</v>
      </c>
      <c r="N197" t="s">
        <v>673</v>
      </c>
      <c r="O197" t="s">
        <v>673</v>
      </c>
      <c r="P197" t="s">
        <v>673</v>
      </c>
      <c r="Q197" t="s">
        <v>673</v>
      </c>
      <c r="R197" t="s">
        <v>673</v>
      </c>
      <c r="S197" t="s">
        <v>673</v>
      </c>
      <c r="T197" t="s">
        <v>673</v>
      </c>
      <c r="U197" s="7" t="s">
        <v>673</v>
      </c>
      <c r="V197">
        <f t="shared" si="9"/>
        <v>1.5845172076432149E-5</v>
      </c>
      <c r="X197">
        <f t="shared" si="10"/>
        <v>0</v>
      </c>
      <c r="Y197" s="11">
        <f t="shared" si="11"/>
        <v>3</v>
      </c>
    </row>
    <row r="198" spans="1:25" x14ac:dyDescent="0.3">
      <c r="A198">
        <v>197</v>
      </c>
      <c r="B198" t="s">
        <v>673</v>
      </c>
      <c r="C198" t="s">
        <v>673</v>
      </c>
      <c r="D198" t="s">
        <v>673</v>
      </c>
      <c r="E198">
        <v>8.1637696167553477E-3</v>
      </c>
      <c r="F198" t="s">
        <v>673</v>
      </c>
      <c r="G198" t="s">
        <v>673</v>
      </c>
      <c r="H198" t="s">
        <v>673</v>
      </c>
      <c r="I198" t="s">
        <v>673</v>
      </c>
      <c r="J198" t="s">
        <v>673</v>
      </c>
      <c r="K198" t="s">
        <v>673</v>
      </c>
      <c r="L198" t="s">
        <v>673</v>
      </c>
      <c r="M198" t="s">
        <v>673</v>
      </c>
      <c r="N198" t="s">
        <v>673</v>
      </c>
      <c r="O198" t="s">
        <v>673</v>
      </c>
      <c r="P198" t="s">
        <v>673</v>
      </c>
      <c r="Q198" t="s">
        <v>673</v>
      </c>
      <c r="R198" t="s">
        <v>673</v>
      </c>
      <c r="S198" t="s">
        <v>673</v>
      </c>
      <c r="T198" t="s">
        <v>673</v>
      </c>
      <c r="U198" s="7" t="s">
        <v>673</v>
      </c>
      <c r="V198">
        <f t="shared" si="9"/>
        <v>8.1637696167553477E-3</v>
      </c>
      <c r="X198">
        <f t="shared" si="10"/>
        <v>0</v>
      </c>
      <c r="Y198" s="11">
        <f t="shared" si="11"/>
        <v>3</v>
      </c>
    </row>
    <row r="199" spans="1:25" x14ac:dyDescent="0.3">
      <c r="A199">
        <v>198</v>
      </c>
      <c r="B199" t="s">
        <v>673</v>
      </c>
      <c r="C199" t="s">
        <v>673</v>
      </c>
      <c r="D199" t="s">
        <v>673</v>
      </c>
      <c r="E199" t="s">
        <v>673</v>
      </c>
      <c r="F199" t="s">
        <v>673</v>
      </c>
      <c r="G199" t="s">
        <v>673</v>
      </c>
      <c r="H199" t="s">
        <v>673</v>
      </c>
      <c r="I199" t="s">
        <v>673</v>
      </c>
      <c r="J199" t="s">
        <v>673</v>
      </c>
      <c r="K199" t="s">
        <v>673</v>
      </c>
      <c r="L199" t="s">
        <v>673</v>
      </c>
      <c r="M199" t="s">
        <v>673</v>
      </c>
      <c r="N199" t="s">
        <v>673</v>
      </c>
      <c r="O199" t="s">
        <v>673</v>
      </c>
      <c r="P199" t="s">
        <v>673</v>
      </c>
      <c r="Q199" t="s">
        <v>673</v>
      </c>
      <c r="R199">
        <v>0.10911585757591429</v>
      </c>
      <c r="S199" t="s">
        <v>673</v>
      </c>
      <c r="T199" t="s">
        <v>673</v>
      </c>
      <c r="U199" s="7" t="s">
        <v>673</v>
      </c>
      <c r="V199">
        <f t="shared" si="9"/>
        <v>0.10911585757591429</v>
      </c>
      <c r="X199">
        <f t="shared" si="10"/>
        <v>0</v>
      </c>
      <c r="Y199" s="11">
        <f t="shared" si="11"/>
        <v>3</v>
      </c>
    </row>
    <row r="200" spans="1:25" x14ac:dyDescent="0.3">
      <c r="A200">
        <v>199</v>
      </c>
      <c r="B200" t="s">
        <v>673</v>
      </c>
      <c r="C200" t="s">
        <v>673</v>
      </c>
      <c r="D200" t="s">
        <v>673</v>
      </c>
      <c r="E200" t="s">
        <v>673</v>
      </c>
      <c r="F200" t="s">
        <v>673</v>
      </c>
      <c r="G200" t="s">
        <v>673</v>
      </c>
      <c r="H200">
        <v>1.5848651374738145E-2</v>
      </c>
      <c r="I200" t="s">
        <v>673</v>
      </c>
      <c r="J200" t="s">
        <v>673</v>
      </c>
      <c r="K200" t="s">
        <v>673</v>
      </c>
      <c r="L200" t="s">
        <v>673</v>
      </c>
      <c r="M200" t="s">
        <v>673</v>
      </c>
      <c r="N200" t="s">
        <v>673</v>
      </c>
      <c r="O200" t="s">
        <v>673</v>
      </c>
      <c r="P200" t="s">
        <v>673</v>
      </c>
      <c r="Q200" t="s">
        <v>673</v>
      </c>
      <c r="R200" t="s">
        <v>673</v>
      </c>
      <c r="S200" t="s">
        <v>673</v>
      </c>
      <c r="T200" t="s">
        <v>673</v>
      </c>
      <c r="U200" s="7" t="s">
        <v>673</v>
      </c>
      <c r="V200">
        <f t="shared" si="9"/>
        <v>1.5848651374738145E-2</v>
      </c>
      <c r="X200">
        <f t="shared" si="10"/>
        <v>0</v>
      </c>
      <c r="Y200" s="11">
        <f t="shared" si="11"/>
        <v>3</v>
      </c>
    </row>
    <row r="201" spans="1:25" x14ac:dyDescent="0.3">
      <c r="A201">
        <v>200</v>
      </c>
      <c r="B201" t="s">
        <v>673</v>
      </c>
      <c r="C201" t="s">
        <v>673</v>
      </c>
      <c r="D201" t="s">
        <v>673</v>
      </c>
      <c r="E201" t="s">
        <v>673</v>
      </c>
      <c r="F201" t="s">
        <v>673</v>
      </c>
      <c r="G201" t="s">
        <v>673</v>
      </c>
      <c r="H201" t="s">
        <v>673</v>
      </c>
      <c r="I201" t="s">
        <v>673</v>
      </c>
      <c r="J201" t="s">
        <v>673</v>
      </c>
      <c r="K201" t="s">
        <v>673</v>
      </c>
      <c r="L201" t="s">
        <v>673</v>
      </c>
      <c r="M201" t="s">
        <v>673</v>
      </c>
      <c r="N201" t="s">
        <v>673</v>
      </c>
      <c r="O201" t="s">
        <v>673</v>
      </c>
      <c r="P201" t="s">
        <v>673</v>
      </c>
      <c r="Q201" t="s">
        <v>673</v>
      </c>
      <c r="R201" t="s">
        <v>673</v>
      </c>
      <c r="S201" t="s">
        <v>673</v>
      </c>
      <c r="T201" t="s">
        <v>673</v>
      </c>
      <c r="U201" s="7">
        <v>3.7144109898922466E-4</v>
      </c>
      <c r="V201">
        <f t="shared" si="9"/>
        <v>3.7144109898922466E-4</v>
      </c>
      <c r="X201">
        <f t="shared" si="10"/>
        <v>0</v>
      </c>
      <c r="Y201" s="11">
        <f t="shared" si="11"/>
        <v>3</v>
      </c>
    </row>
    <row r="202" spans="1:25" x14ac:dyDescent="0.3">
      <c r="A202">
        <v>201</v>
      </c>
      <c r="B202" t="s">
        <v>673</v>
      </c>
      <c r="C202" t="s">
        <v>673</v>
      </c>
      <c r="D202" t="s">
        <v>673</v>
      </c>
      <c r="E202" t="s">
        <v>673</v>
      </c>
      <c r="F202" t="s">
        <v>673</v>
      </c>
      <c r="G202" t="s">
        <v>673</v>
      </c>
      <c r="H202" t="s">
        <v>673</v>
      </c>
      <c r="I202" t="s">
        <v>673</v>
      </c>
      <c r="J202" t="s">
        <v>673</v>
      </c>
      <c r="K202" t="s">
        <v>673</v>
      </c>
      <c r="L202" t="s">
        <v>673</v>
      </c>
      <c r="M202" t="s">
        <v>673</v>
      </c>
      <c r="N202" t="s">
        <v>673</v>
      </c>
      <c r="O202" t="s">
        <v>673</v>
      </c>
      <c r="P202" t="s">
        <v>673</v>
      </c>
      <c r="Q202" t="s">
        <v>673</v>
      </c>
      <c r="R202" t="s">
        <v>673</v>
      </c>
      <c r="S202" t="s">
        <v>673</v>
      </c>
      <c r="T202">
        <v>2.7245820428519921E-2</v>
      </c>
      <c r="U202" s="7" t="s">
        <v>673</v>
      </c>
      <c r="V202">
        <f t="shared" si="9"/>
        <v>2.7245820428519921E-2</v>
      </c>
      <c r="X202">
        <f t="shared" si="10"/>
        <v>0</v>
      </c>
      <c r="Y202" s="11">
        <f t="shared" si="11"/>
        <v>4</v>
      </c>
    </row>
    <row r="203" spans="1:25" x14ac:dyDescent="0.3">
      <c r="A203">
        <v>202</v>
      </c>
      <c r="B203" t="s">
        <v>673</v>
      </c>
      <c r="C203" t="s">
        <v>673</v>
      </c>
      <c r="D203" t="s">
        <v>673</v>
      </c>
      <c r="E203" t="s">
        <v>673</v>
      </c>
      <c r="F203" t="s">
        <v>673</v>
      </c>
      <c r="G203" t="s">
        <v>673</v>
      </c>
      <c r="H203" t="s">
        <v>673</v>
      </c>
      <c r="I203" t="s">
        <v>673</v>
      </c>
      <c r="J203" t="s">
        <v>673</v>
      </c>
      <c r="K203" t="s">
        <v>673</v>
      </c>
      <c r="L203" t="s">
        <v>673</v>
      </c>
      <c r="M203" t="s">
        <v>673</v>
      </c>
      <c r="N203" t="s">
        <v>673</v>
      </c>
      <c r="O203" t="s">
        <v>673</v>
      </c>
      <c r="P203">
        <v>1.2576992083818461E-2</v>
      </c>
      <c r="Q203" t="s">
        <v>673</v>
      </c>
      <c r="R203" t="s">
        <v>673</v>
      </c>
      <c r="S203" t="s">
        <v>673</v>
      </c>
      <c r="T203" t="s">
        <v>673</v>
      </c>
      <c r="U203" s="7" t="s">
        <v>673</v>
      </c>
      <c r="V203">
        <f t="shared" si="9"/>
        <v>1.2576992083818461E-2</v>
      </c>
      <c r="X203">
        <f t="shared" si="10"/>
        <v>0</v>
      </c>
      <c r="Y203" s="11">
        <f t="shared" si="11"/>
        <v>4</v>
      </c>
    </row>
    <row r="204" spans="1:25" x14ac:dyDescent="0.3">
      <c r="A204">
        <v>203</v>
      </c>
      <c r="B204" t="s">
        <v>673</v>
      </c>
      <c r="C204" t="s">
        <v>673</v>
      </c>
      <c r="D204" t="s">
        <v>673</v>
      </c>
      <c r="E204" t="s">
        <v>673</v>
      </c>
      <c r="F204">
        <v>0.17300713779491775</v>
      </c>
      <c r="G204" t="s">
        <v>673</v>
      </c>
      <c r="H204" t="s">
        <v>673</v>
      </c>
      <c r="I204" t="s">
        <v>673</v>
      </c>
      <c r="J204" t="s">
        <v>673</v>
      </c>
      <c r="K204" t="s">
        <v>673</v>
      </c>
      <c r="L204" t="s">
        <v>673</v>
      </c>
      <c r="M204" t="s">
        <v>673</v>
      </c>
      <c r="N204" t="s">
        <v>673</v>
      </c>
      <c r="O204" t="s">
        <v>673</v>
      </c>
      <c r="P204" t="s">
        <v>673</v>
      </c>
      <c r="Q204" t="s">
        <v>673</v>
      </c>
      <c r="R204" t="s">
        <v>673</v>
      </c>
      <c r="S204" t="s">
        <v>673</v>
      </c>
      <c r="T204" t="s">
        <v>673</v>
      </c>
      <c r="U204" s="7" t="s">
        <v>673</v>
      </c>
      <c r="V204">
        <f t="shared" si="9"/>
        <v>0.17300713779491775</v>
      </c>
      <c r="X204">
        <f t="shared" si="10"/>
        <v>0</v>
      </c>
      <c r="Y204" s="11">
        <f t="shared" si="11"/>
        <v>4</v>
      </c>
    </row>
    <row r="205" spans="1:25" x14ac:dyDescent="0.3">
      <c r="A205">
        <v>204</v>
      </c>
      <c r="B205" t="s">
        <v>673</v>
      </c>
      <c r="C205" t="s">
        <v>673</v>
      </c>
      <c r="D205" t="s">
        <v>673</v>
      </c>
      <c r="E205" t="s">
        <v>673</v>
      </c>
      <c r="F205" t="s">
        <v>673</v>
      </c>
      <c r="G205" t="s">
        <v>673</v>
      </c>
      <c r="H205" t="s">
        <v>673</v>
      </c>
      <c r="I205" t="s">
        <v>673</v>
      </c>
      <c r="J205" t="s">
        <v>673</v>
      </c>
      <c r="K205" t="s">
        <v>673</v>
      </c>
      <c r="L205">
        <v>1.3768873017906504E-2</v>
      </c>
      <c r="M205" t="s">
        <v>673</v>
      </c>
      <c r="N205" t="s">
        <v>673</v>
      </c>
      <c r="O205" t="s">
        <v>673</v>
      </c>
      <c r="P205" t="s">
        <v>673</v>
      </c>
      <c r="Q205" t="s">
        <v>673</v>
      </c>
      <c r="R205" t="s">
        <v>673</v>
      </c>
      <c r="S205" t="s">
        <v>673</v>
      </c>
      <c r="T205" t="s">
        <v>673</v>
      </c>
      <c r="U205" s="7" t="s">
        <v>673</v>
      </c>
      <c r="V205">
        <f t="shared" si="9"/>
        <v>1.3768873017906504E-2</v>
      </c>
      <c r="X205">
        <f t="shared" si="10"/>
        <v>0</v>
      </c>
      <c r="Y205" s="11">
        <f t="shared" si="11"/>
        <v>4</v>
      </c>
    </row>
    <row r="206" spans="1:25" x14ac:dyDescent="0.3">
      <c r="A206">
        <v>205</v>
      </c>
      <c r="B206" t="s">
        <v>673</v>
      </c>
      <c r="C206" t="s">
        <v>673</v>
      </c>
      <c r="D206" t="s">
        <v>673</v>
      </c>
      <c r="E206" t="s">
        <v>673</v>
      </c>
      <c r="F206" t="s">
        <v>673</v>
      </c>
      <c r="G206" t="s">
        <v>673</v>
      </c>
      <c r="H206" t="s">
        <v>673</v>
      </c>
      <c r="I206" t="s">
        <v>673</v>
      </c>
      <c r="J206" t="s">
        <v>673</v>
      </c>
      <c r="K206" t="s">
        <v>673</v>
      </c>
      <c r="L206" t="s">
        <v>673</v>
      </c>
      <c r="M206" t="s">
        <v>673</v>
      </c>
      <c r="N206" t="s">
        <v>673</v>
      </c>
      <c r="O206" t="s">
        <v>673</v>
      </c>
      <c r="P206" t="s">
        <v>673</v>
      </c>
      <c r="Q206" t="s">
        <v>673</v>
      </c>
      <c r="R206" t="s">
        <v>673</v>
      </c>
      <c r="S206" t="s">
        <v>673</v>
      </c>
      <c r="T206" t="s">
        <v>673</v>
      </c>
      <c r="U206" s="7" t="s">
        <v>673</v>
      </c>
      <c r="V206">
        <f t="shared" si="9"/>
        <v>0</v>
      </c>
      <c r="X206">
        <f t="shared" si="10"/>
        <v>0</v>
      </c>
      <c r="Y206" s="11">
        <f t="shared" si="11"/>
        <v>4</v>
      </c>
    </row>
    <row r="207" spans="1:25" x14ac:dyDescent="0.3">
      <c r="A207">
        <v>206</v>
      </c>
      <c r="B207" t="s">
        <v>673</v>
      </c>
      <c r="C207" t="s">
        <v>673</v>
      </c>
      <c r="D207" t="s">
        <v>673</v>
      </c>
      <c r="E207" t="s">
        <v>673</v>
      </c>
      <c r="F207" t="s">
        <v>673</v>
      </c>
      <c r="G207" t="s">
        <v>673</v>
      </c>
      <c r="H207" t="s">
        <v>673</v>
      </c>
      <c r="I207" t="s">
        <v>673</v>
      </c>
      <c r="J207" t="s">
        <v>673</v>
      </c>
      <c r="K207" t="s">
        <v>673</v>
      </c>
      <c r="L207" t="s">
        <v>673</v>
      </c>
      <c r="M207" t="s">
        <v>673</v>
      </c>
      <c r="N207" t="s">
        <v>673</v>
      </c>
      <c r="O207" t="s">
        <v>673</v>
      </c>
      <c r="P207" t="s">
        <v>673</v>
      </c>
      <c r="Q207">
        <v>9.6251003405186386E-2</v>
      </c>
      <c r="R207" t="s">
        <v>673</v>
      </c>
      <c r="S207" t="s">
        <v>673</v>
      </c>
      <c r="T207" t="s">
        <v>673</v>
      </c>
      <c r="U207" s="7" t="s">
        <v>673</v>
      </c>
      <c r="V207">
        <f t="shared" si="9"/>
        <v>9.6251003405186386E-2</v>
      </c>
      <c r="X207">
        <f t="shared" si="10"/>
        <v>0</v>
      </c>
      <c r="Y207" s="11">
        <f t="shared" si="11"/>
        <v>4</v>
      </c>
    </row>
    <row r="208" spans="1:25" x14ac:dyDescent="0.3">
      <c r="A208">
        <v>207</v>
      </c>
      <c r="B208" t="s">
        <v>673</v>
      </c>
      <c r="C208" t="s">
        <v>673</v>
      </c>
      <c r="D208">
        <v>0.31721274753942835</v>
      </c>
      <c r="E208" t="s">
        <v>673</v>
      </c>
      <c r="F208" t="s">
        <v>673</v>
      </c>
      <c r="G208" t="s">
        <v>673</v>
      </c>
      <c r="H208" t="s">
        <v>673</v>
      </c>
      <c r="I208" t="s">
        <v>673</v>
      </c>
      <c r="J208" t="s">
        <v>673</v>
      </c>
      <c r="K208" t="s">
        <v>673</v>
      </c>
      <c r="L208" t="s">
        <v>673</v>
      </c>
      <c r="M208" t="s">
        <v>673</v>
      </c>
      <c r="N208" t="s">
        <v>673</v>
      </c>
      <c r="O208" t="s">
        <v>673</v>
      </c>
      <c r="P208" t="s">
        <v>673</v>
      </c>
      <c r="Q208" t="s">
        <v>673</v>
      </c>
      <c r="R208" t="s">
        <v>673</v>
      </c>
      <c r="S208" t="s">
        <v>673</v>
      </c>
      <c r="T208" t="s">
        <v>673</v>
      </c>
      <c r="U208" s="7" t="s">
        <v>673</v>
      </c>
      <c r="V208">
        <f t="shared" si="9"/>
        <v>0.31721274753942835</v>
      </c>
      <c r="X208">
        <f t="shared" si="10"/>
        <v>1</v>
      </c>
      <c r="Y208" s="11">
        <f t="shared" si="11"/>
        <v>4</v>
      </c>
    </row>
    <row r="209" spans="1:25" x14ac:dyDescent="0.3">
      <c r="A209">
        <v>208</v>
      </c>
      <c r="B209" t="s">
        <v>673</v>
      </c>
      <c r="C209" t="s">
        <v>673</v>
      </c>
      <c r="D209" t="s">
        <v>673</v>
      </c>
      <c r="E209">
        <v>0.50096441153586679</v>
      </c>
      <c r="F209" t="s">
        <v>673</v>
      </c>
      <c r="G209" t="s">
        <v>673</v>
      </c>
      <c r="H209" t="s">
        <v>673</v>
      </c>
      <c r="I209" t="s">
        <v>673</v>
      </c>
      <c r="J209" t="s">
        <v>673</v>
      </c>
      <c r="K209" t="s">
        <v>673</v>
      </c>
      <c r="L209" t="s">
        <v>673</v>
      </c>
      <c r="M209" t="s">
        <v>673</v>
      </c>
      <c r="N209" t="s">
        <v>673</v>
      </c>
      <c r="O209" t="s">
        <v>673</v>
      </c>
      <c r="P209" t="s">
        <v>673</v>
      </c>
      <c r="Q209" t="s">
        <v>673</v>
      </c>
      <c r="R209" t="s">
        <v>673</v>
      </c>
      <c r="S209" t="s">
        <v>673</v>
      </c>
      <c r="T209" t="s">
        <v>673</v>
      </c>
      <c r="U209" s="7" t="s">
        <v>673</v>
      </c>
      <c r="V209">
        <f t="shared" si="9"/>
        <v>0.50096441153586679</v>
      </c>
      <c r="X209">
        <f t="shared" si="10"/>
        <v>1</v>
      </c>
      <c r="Y209" s="11">
        <f t="shared" si="11"/>
        <v>3</v>
      </c>
    </row>
    <row r="210" spans="1:25" x14ac:dyDescent="0.3">
      <c r="A210">
        <v>209</v>
      </c>
      <c r="B210" t="s">
        <v>673</v>
      </c>
      <c r="C210" t="s">
        <v>673</v>
      </c>
      <c r="D210" t="s">
        <v>673</v>
      </c>
      <c r="E210" t="s">
        <v>673</v>
      </c>
      <c r="F210" t="s">
        <v>673</v>
      </c>
      <c r="G210" t="s">
        <v>673</v>
      </c>
      <c r="H210" t="s">
        <v>673</v>
      </c>
      <c r="I210" t="s">
        <v>673</v>
      </c>
      <c r="J210" t="s">
        <v>673</v>
      </c>
      <c r="K210" t="s">
        <v>673</v>
      </c>
      <c r="L210" t="s">
        <v>673</v>
      </c>
      <c r="M210">
        <v>0.84267113691458284</v>
      </c>
      <c r="N210" t="s">
        <v>673</v>
      </c>
      <c r="O210" t="s">
        <v>673</v>
      </c>
      <c r="P210" t="s">
        <v>673</v>
      </c>
      <c r="Q210" t="s">
        <v>673</v>
      </c>
      <c r="R210" t="s">
        <v>673</v>
      </c>
      <c r="S210" t="s">
        <v>673</v>
      </c>
      <c r="T210" t="s">
        <v>673</v>
      </c>
      <c r="U210" s="7" t="s">
        <v>673</v>
      </c>
      <c r="V210">
        <f t="shared" si="9"/>
        <v>0.84267113691458284</v>
      </c>
      <c r="X210">
        <f t="shared" si="10"/>
        <v>1</v>
      </c>
      <c r="Y210" s="11">
        <f t="shared" si="11"/>
        <v>2</v>
      </c>
    </row>
    <row r="211" spans="1:25" x14ac:dyDescent="0.3">
      <c r="A211">
        <v>210</v>
      </c>
      <c r="B211" t="s">
        <v>673</v>
      </c>
      <c r="C211" t="s">
        <v>673</v>
      </c>
      <c r="D211" t="s">
        <v>673</v>
      </c>
      <c r="E211" t="s">
        <v>673</v>
      </c>
      <c r="F211" t="s">
        <v>673</v>
      </c>
      <c r="G211" t="s">
        <v>673</v>
      </c>
      <c r="H211" t="s">
        <v>673</v>
      </c>
      <c r="I211" t="s">
        <v>673</v>
      </c>
      <c r="J211" t="s">
        <v>673</v>
      </c>
      <c r="K211" t="s">
        <v>673</v>
      </c>
      <c r="L211" t="s">
        <v>673</v>
      </c>
      <c r="M211" t="s">
        <v>673</v>
      </c>
      <c r="N211" t="s">
        <v>673</v>
      </c>
      <c r="O211" t="s">
        <v>673</v>
      </c>
      <c r="P211" t="s">
        <v>673</v>
      </c>
      <c r="Q211" t="s">
        <v>673</v>
      </c>
      <c r="R211" t="s">
        <v>673</v>
      </c>
      <c r="S211" t="s">
        <v>673</v>
      </c>
      <c r="T211">
        <v>0.24940158381606592</v>
      </c>
      <c r="U211" s="7" t="s">
        <v>673</v>
      </c>
      <c r="V211">
        <f t="shared" si="9"/>
        <v>0.24940158381606592</v>
      </c>
      <c r="X211">
        <f t="shared" si="10"/>
        <v>0</v>
      </c>
      <c r="Y211" s="11">
        <f t="shared" si="11"/>
        <v>1</v>
      </c>
    </row>
    <row r="212" spans="1:25" x14ac:dyDescent="0.3">
      <c r="A212">
        <v>211</v>
      </c>
      <c r="B212" t="s">
        <v>673</v>
      </c>
      <c r="C212" t="s">
        <v>673</v>
      </c>
      <c r="D212" t="s">
        <v>673</v>
      </c>
      <c r="E212" t="s">
        <v>673</v>
      </c>
      <c r="F212" t="s">
        <v>673</v>
      </c>
      <c r="G212" t="s">
        <v>673</v>
      </c>
      <c r="H212" t="s">
        <v>673</v>
      </c>
      <c r="I212" t="s">
        <v>673</v>
      </c>
      <c r="J212">
        <v>0.10625500782676348</v>
      </c>
      <c r="K212" t="s">
        <v>673</v>
      </c>
      <c r="L212" t="s">
        <v>673</v>
      </c>
      <c r="M212" t="s">
        <v>673</v>
      </c>
      <c r="N212" t="s">
        <v>673</v>
      </c>
      <c r="O212" t="s">
        <v>673</v>
      </c>
      <c r="P212" t="s">
        <v>673</v>
      </c>
      <c r="Q212" t="s">
        <v>673</v>
      </c>
      <c r="R212" t="s">
        <v>673</v>
      </c>
      <c r="S212" t="s">
        <v>673</v>
      </c>
      <c r="T212" t="s">
        <v>673</v>
      </c>
      <c r="U212" s="7" t="s">
        <v>673</v>
      </c>
      <c r="V212">
        <f t="shared" si="9"/>
        <v>0.10625500782676348</v>
      </c>
      <c r="X212">
        <f t="shared" si="10"/>
        <v>0</v>
      </c>
      <c r="Y212" s="11">
        <f t="shared" si="11"/>
        <v>1</v>
      </c>
    </row>
    <row r="213" spans="1:25" x14ac:dyDescent="0.3">
      <c r="A213">
        <v>212</v>
      </c>
      <c r="B213" t="s">
        <v>673</v>
      </c>
      <c r="C213" t="s">
        <v>673</v>
      </c>
      <c r="D213" t="s">
        <v>673</v>
      </c>
      <c r="E213" t="s">
        <v>673</v>
      </c>
      <c r="F213" t="s">
        <v>673</v>
      </c>
      <c r="G213" t="s">
        <v>673</v>
      </c>
      <c r="H213" t="s">
        <v>673</v>
      </c>
      <c r="I213" t="s">
        <v>673</v>
      </c>
      <c r="J213" t="s">
        <v>673</v>
      </c>
      <c r="K213" t="s">
        <v>673</v>
      </c>
      <c r="L213" t="s">
        <v>673</v>
      </c>
      <c r="M213" t="s">
        <v>673</v>
      </c>
      <c r="N213" t="s">
        <v>673</v>
      </c>
      <c r="O213" t="s">
        <v>673</v>
      </c>
      <c r="P213">
        <v>0.13162317856764155</v>
      </c>
      <c r="Q213" t="s">
        <v>673</v>
      </c>
      <c r="R213" t="s">
        <v>673</v>
      </c>
      <c r="S213" t="s">
        <v>673</v>
      </c>
      <c r="T213" t="s">
        <v>673</v>
      </c>
      <c r="U213" s="7" t="s">
        <v>673</v>
      </c>
      <c r="V213">
        <f t="shared" si="9"/>
        <v>0.13162317856764155</v>
      </c>
      <c r="X213">
        <f t="shared" si="10"/>
        <v>0</v>
      </c>
      <c r="Y213" s="11">
        <f t="shared" si="11"/>
        <v>1</v>
      </c>
    </row>
    <row r="214" spans="1:25" x14ac:dyDescent="0.3">
      <c r="A214">
        <v>213</v>
      </c>
      <c r="B214" t="s">
        <v>673</v>
      </c>
      <c r="C214" t="s">
        <v>673</v>
      </c>
      <c r="D214" t="s">
        <v>673</v>
      </c>
      <c r="E214" t="s">
        <v>673</v>
      </c>
      <c r="F214">
        <v>6.271306007543411E-5</v>
      </c>
      <c r="G214" t="s">
        <v>673</v>
      </c>
      <c r="H214" t="s">
        <v>673</v>
      </c>
      <c r="I214" t="s">
        <v>673</v>
      </c>
      <c r="J214" t="s">
        <v>673</v>
      </c>
      <c r="K214" t="s">
        <v>673</v>
      </c>
      <c r="L214" t="s">
        <v>673</v>
      </c>
      <c r="M214" t="s">
        <v>673</v>
      </c>
      <c r="N214" t="s">
        <v>673</v>
      </c>
      <c r="O214" t="s">
        <v>673</v>
      </c>
      <c r="P214" t="s">
        <v>673</v>
      </c>
      <c r="Q214" t="s">
        <v>673</v>
      </c>
      <c r="R214" t="s">
        <v>673</v>
      </c>
      <c r="S214" t="s">
        <v>673</v>
      </c>
      <c r="T214" t="s">
        <v>673</v>
      </c>
      <c r="U214" s="7" t="s">
        <v>673</v>
      </c>
      <c r="V214">
        <f t="shared" si="9"/>
        <v>6.271306007543411E-5</v>
      </c>
      <c r="X214">
        <f t="shared" si="10"/>
        <v>0</v>
      </c>
      <c r="Y214" s="11">
        <f t="shared" si="11"/>
        <v>1</v>
      </c>
    </row>
    <row r="215" spans="1:25" x14ac:dyDescent="0.3">
      <c r="A215">
        <v>214</v>
      </c>
      <c r="B215" t="s">
        <v>673</v>
      </c>
      <c r="C215" t="s">
        <v>673</v>
      </c>
      <c r="D215" t="s">
        <v>673</v>
      </c>
      <c r="E215" t="s">
        <v>673</v>
      </c>
      <c r="F215" t="s">
        <v>673</v>
      </c>
      <c r="G215" t="s">
        <v>673</v>
      </c>
      <c r="H215" t="s">
        <v>673</v>
      </c>
      <c r="I215" t="s">
        <v>673</v>
      </c>
      <c r="J215">
        <v>0.21598988719608436</v>
      </c>
      <c r="K215" t="s">
        <v>673</v>
      </c>
      <c r="L215" t="s">
        <v>673</v>
      </c>
      <c r="M215" t="s">
        <v>673</v>
      </c>
      <c r="N215" t="s">
        <v>673</v>
      </c>
      <c r="O215" t="s">
        <v>673</v>
      </c>
      <c r="P215" t="s">
        <v>673</v>
      </c>
      <c r="Q215" t="s">
        <v>673</v>
      </c>
      <c r="R215" t="s">
        <v>673</v>
      </c>
      <c r="S215" t="s">
        <v>673</v>
      </c>
      <c r="T215" t="s">
        <v>673</v>
      </c>
      <c r="U215" s="7" t="s">
        <v>673</v>
      </c>
      <c r="V215">
        <f t="shared" si="9"/>
        <v>0.21598988719608436</v>
      </c>
      <c r="X215">
        <f t="shared" si="10"/>
        <v>0</v>
      </c>
      <c r="Y215" s="11">
        <f t="shared" si="11"/>
        <v>2</v>
      </c>
    </row>
    <row r="216" spans="1:25" x14ac:dyDescent="0.3">
      <c r="A216">
        <v>215</v>
      </c>
      <c r="B216">
        <v>0.81240772015669094</v>
      </c>
      <c r="C216" t="s">
        <v>673</v>
      </c>
      <c r="D216" t="s">
        <v>673</v>
      </c>
      <c r="E216" t="s">
        <v>673</v>
      </c>
      <c r="F216" t="s">
        <v>673</v>
      </c>
      <c r="G216" t="s">
        <v>673</v>
      </c>
      <c r="H216" t="s">
        <v>673</v>
      </c>
      <c r="I216" t="s">
        <v>673</v>
      </c>
      <c r="J216" t="s">
        <v>673</v>
      </c>
      <c r="K216" t="s">
        <v>673</v>
      </c>
      <c r="L216" t="s">
        <v>673</v>
      </c>
      <c r="M216" t="s">
        <v>673</v>
      </c>
      <c r="N216" t="s">
        <v>673</v>
      </c>
      <c r="O216" t="s">
        <v>673</v>
      </c>
      <c r="P216" t="s">
        <v>673</v>
      </c>
      <c r="Q216" t="s">
        <v>673</v>
      </c>
      <c r="R216" t="s">
        <v>673</v>
      </c>
      <c r="S216" t="s">
        <v>673</v>
      </c>
      <c r="T216" t="s">
        <v>673</v>
      </c>
      <c r="U216" s="7" t="s">
        <v>673</v>
      </c>
      <c r="V216">
        <f t="shared" si="9"/>
        <v>0.81240772015669094</v>
      </c>
      <c r="X216">
        <f t="shared" si="10"/>
        <v>1</v>
      </c>
      <c r="Y216" s="11">
        <f t="shared" si="11"/>
        <v>2</v>
      </c>
    </row>
    <row r="217" spans="1:25" x14ac:dyDescent="0.3">
      <c r="A217">
        <v>216</v>
      </c>
      <c r="B217" t="s">
        <v>673</v>
      </c>
      <c r="C217" t="s">
        <v>673</v>
      </c>
      <c r="D217" t="s">
        <v>673</v>
      </c>
      <c r="E217" t="s">
        <v>673</v>
      </c>
      <c r="F217" t="s">
        <v>673</v>
      </c>
      <c r="G217" t="s">
        <v>673</v>
      </c>
      <c r="H217" t="s">
        <v>673</v>
      </c>
      <c r="I217" t="s">
        <v>673</v>
      </c>
      <c r="J217" t="s">
        <v>673</v>
      </c>
      <c r="K217" t="s">
        <v>673</v>
      </c>
      <c r="L217">
        <v>4.6515495392617625E-5</v>
      </c>
      <c r="M217" t="s">
        <v>673</v>
      </c>
      <c r="N217" t="s">
        <v>673</v>
      </c>
      <c r="O217" t="s">
        <v>673</v>
      </c>
      <c r="P217" t="s">
        <v>673</v>
      </c>
      <c r="Q217" t="s">
        <v>673</v>
      </c>
      <c r="R217" t="s">
        <v>673</v>
      </c>
      <c r="S217" t="s">
        <v>673</v>
      </c>
      <c r="T217" t="s">
        <v>673</v>
      </c>
      <c r="U217" s="7" t="s">
        <v>673</v>
      </c>
      <c r="V217">
        <f t="shared" si="9"/>
        <v>4.6515495392617625E-5</v>
      </c>
      <c r="X217">
        <f t="shared" si="10"/>
        <v>0</v>
      </c>
      <c r="Y217" s="11">
        <f t="shared" si="11"/>
        <v>1</v>
      </c>
    </row>
    <row r="218" spans="1:25" x14ac:dyDescent="0.3">
      <c r="A218">
        <v>217</v>
      </c>
      <c r="B218" t="s">
        <v>673</v>
      </c>
      <c r="C218" t="s">
        <v>673</v>
      </c>
      <c r="D218" t="s">
        <v>673</v>
      </c>
      <c r="E218" t="s">
        <v>673</v>
      </c>
      <c r="F218" t="s">
        <v>673</v>
      </c>
      <c r="G218" t="s">
        <v>673</v>
      </c>
      <c r="H218" t="s">
        <v>673</v>
      </c>
      <c r="I218" t="s">
        <v>673</v>
      </c>
      <c r="J218" t="s">
        <v>673</v>
      </c>
      <c r="K218" t="s">
        <v>673</v>
      </c>
      <c r="L218" t="s">
        <v>673</v>
      </c>
      <c r="M218" t="s">
        <v>673</v>
      </c>
      <c r="N218" t="s">
        <v>673</v>
      </c>
      <c r="O218" t="s">
        <v>673</v>
      </c>
      <c r="P218" t="s">
        <v>673</v>
      </c>
      <c r="Q218" t="s">
        <v>673</v>
      </c>
      <c r="R218" t="s">
        <v>673</v>
      </c>
      <c r="S218">
        <v>6.2666545834457457E-3</v>
      </c>
      <c r="T218" t="s">
        <v>673</v>
      </c>
      <c r="U218" s="7" t="s">
        <v>673</v>
      </c>
      <c r="V218">
        <f t="shared" si="9"/>
        <v>6.2666545834457457E-3</v>
      </c>
      <c r="X218">
        <f t="shared" si="10"/>
        <v>0</v>
      </c>
      <c r="Y218" s="11">
        <f t="shared" si="11"/>
        <v>1</v>
      </c>
    </row>
    <row r="219" spans="1:25" x14ac:dyDescent="0.3">
      <c r="A219">
        <v>218</v>
      </c>
      <c r="B219" t="s">
        <v>673</v>
      </c>
      <c r="C219" t="s">
        <v>673</v>
      </c>
      <c r="D219" t="s">
        <v>673</v>
      </c>
      <c r="E219" t="s">
        <v>673</v>
      </c>
      <c r="F219" t="s">
        <v>673</v>
      </c>
      <c r="G219" t="s">
        <v>673</v>
      </c>
      <c r="H219" t="s">
        <v>673</v>
      </c>
      <c r="I219" t="s">
        <v>673</v>
      </c>
      <c r="J219" t="s">
        <v>673</v>
      </c>
      <c r="K219" t="s">
        <v>673</v>
      </c>
      <c r="L219" t="s">
        <v>673</v>
      </c>
      <c r="M219" t="s">
        <v>673</v>
      </c>
      <c r="N219" t="s">
        <v>673</v>
      </c>
      <c r="O219" t="s">
        <v>673</v>
      </c>
      <c r="P219">
        <v>1.5419566936981949E-2</v>
      </c>
      <c r="Q219" t="s">
        <v>673</v>
      </c>
      <c r="R219" t="s">
        <v>673</v>
      </c>
      <c r="S219" t="s">
        <v>673</v>
      </c>
      <c r="T219" t="s">
        <v>673</v>
      </c>
      <c r="U219" s="7" t="s">
        <v>673</v>
      </c>
      <c r="V219">
        <f t="shared" si="9"/>
        <v>1.5419566936981949E-2</v>
      </c>
      <c r="X219">
        <f t="shared" si="10"/>
        <v>0</v>
      </c>
      <c r="Y219" s="11">
        <f t="shared" si="11"/>
        <v>1</v>
      </c>
    </row>
    <row r="220" spans="1:25" x14ac:dyDescent="0.3">
      <c r="A220">
        <v>219</v>
      </c>
      <c r="B220" t="s">
        <v>673</v>
      </c>
      <c r="C220" t="s">
        <v>673</v>
      </c>
      <c r="D220" t="s">
        <v>673</v>
      </c>
      <c r="E220" t="s">
        <v>673</v>
      </c>
      <c r="F220">
        <v>0.14264786187733411</v>
      </c>
      <c r="G220" t="s">
        <v>673</v>
      </c>
      <c r="H220" t="s">
        <v>673</v>
      </c>
      <c r="I220" t="s">
        <v>673</v>
      </c>
      <c r="J220" t="s">
        <v>673</v>
      </c>
      <c r="K220" t="s">
        <v>673</v>
      </c>
      <c r="L220" t="s">
        <v>673</v>
      </c>
      <c r="M220" t="s">
        <v>673</v>
      </c>
      <c r="N220" t="s">
        <v>673</v>
      </c>
      <c r="O220" t="s">
        <v>673</v>
      </c>
      <c r="P220" t="s">
        <v>673</v>
      </c>
      <c r="Q220" t="s">
        <v>673</v>
      </c>
      <c r="R220" t="s">
        <v>673</v>
      </c>
      <c r="S220" t="s">
        <v>673</v>
      </c>
      <c r="T220" t="s">
        <v>673</v>
      </c>
      <c r="U220" s="7" t="s">
        <v>673</v>
      </c>
      <c r="V220">
        <f t="shared" si="9"/>
        <v>0.14264786187733411</v>
      </c>
      <c r="X220">
        <f t="shared" si="10"/>
        <v>0</v>
      </c>
      <c r="Y220" s="11">
        <f t="shared" si="11"/>
        <v>2</v>
      </c>
    </row>
    <row r="221" spans="1:25" x14ac:dyDescent="0.3">
      <c r="A221">
        <v>220</v>
      </c>
      <c r="B221" t="s">
        <v>673</v>
      </c>
      <c r="C221" t="s">
        <v>673</v>
      </c>
      <c r="D221" t="s">
        <v>673</v>
      </c>
      <c r="E221" t="s">
        <v>673</v>
      </c>
      <c r="F221" t="s">
        <v>673</v>
      </c>
      <c r="G221" t="s">
        <v>673</v>
      </c>
      <c r="H221" t="s">
        <v>673</v>
      </c>
      <c r="I221" t="s">
        <v>673</v>
      </c>
      <c r="J221" t="s">
        <v>673</v>
      </c>
      <c r="K221" t="s">
        <v>673</v>
      </c>
      <c r="L221" t="s">
        <v>673</v>
      </c>
      <c r="M221" t="s">
        <v>673</v>
      </c>
      <c r="N221">
        <v>1.9466563476916301E-2</v>
      </c>
      <c r="O221" t="s">
        <v>673</v>
      </c>
      <c r="P221" t="s">
        <v>673</v>
      </c>
      <c r="Q221" t="s">
        <v>673</v>
      </c>
      <c r="R221" t="s">
        <v>673</v>
      </c>
      <c r="S221" t="s">
        <v>673</v>
      </c>
      <c r="T221" t="s">
        <v>673</v>
      </c>
      <c r="U221" s="7" t="s">
        <v>673</v>
      </c>
      <c r="V221">
        <f t="shared" si="9"/>
        <v>1.9466563476916301E-2</v>
      </c>
      <c r="X221">
        <f t="shared" si="10"/>
        <v>0</v>
      </c>
      <c r="Y221" s="11">
        <f t="shared" si="11"/>
        <v>2</v>
      </c>
    </row>
    <row r="222" spans="1:25" x14ac:dyDescent="0.3">
      <c r="A222">
        <v>221</v>
      </c>
      <c r="B222" t="s">
        <v>673</v>
      </c>
      <c r="C222" t="s">
        <v>673</v>
      </c>
      <c r="D222" t="s">
        <v>673</v>
      </c>
      <c r="E222" t="s">
        <v>673</v>
      </c>
      <c r="F222" t="s">
        <v>673</v>
      </c>
      <c r="G222" t="s">
        <v>673</v>
      </c>
      <c r="H222" t="s">
        <v>673</v>
      </c>
      <c r="I222" t="s">
        <v>673</v>
      </c>
      <c r="J222">
        <v>3.0781414197838782E-3</v>
      </c>
      <c r="K222" t="s">
        <v>673</v>
      </c>
      <c r="L222" t="s">
        <v>673</v>
      </c>
      <c r="M222" t="s">
        <v>673</v>
      </c>
      <c r="N222" t="s">
        <v>673</v>
      </c>
      <c r="O222" t="s">
        <v>673</v>
      </c>
      <c r="P222" t="s">
        <v>673</v>
      </c>
      <c r="Q222" t="s">
        <v>673</v>
      </c>
      <c r="R222" t="s">
        <v>673</v>
      </c>
      <c r="S222" t="s">
        <v>673</v>
      </c>
      <c r="T222" t="s">
        <v>673</v>
      </c>
      <c r="U222" s="7" t="s">
        <v>673</v>
      </c>
      <c r="V222">
        <f t="shared" si="9"/>
        <v>3.0781414197838782E-3</v>
      </c>
      <c r="X222">
        <f t="shared" si="10"/>
        <v>0</v>
      </c>
      <c r="Y222" s="11">
        <f t="shared" si="11"/>
        <v>2</v>
      </c>
    </row>
    <row r="223" spans="1:25" x14ac:dyDescent="0.3">
      <c r="A223">
        <v>222</v>
      </c>
      <c r="B223" t="s">
        <v>673</v>
      </c>
      <c r="C223" t="s">
        <v>673</v>
      </c>
      <c r="D223">
        <v>3.0620676684467218E-2</v>
      </c>
      <c r="E223" t="s">
        <v>673</v>
      </c>
      <c r="F223" t="s">
        <v>673</v>
      </c>
      <c r="G223" t="s">
        <v>673</v>
      </c>
      <c r="H223" t="s">
        <v>673</v>
      </c>
      <c r="I223" t="s">
        <v>673</v>
      </c>
      <c r="J223" t="s">
        <v>673</v>
      </c>
      <c r="K223" t="s">
        <v>673</v>
      </c>
      <c r="L223" t="s">
        <v>673</v>
      </c>
      <c r="M223" t="s">
        <v>673</v>
      </c>
      <c r="N223" t="s">
        <v>673</v>
      </c>
      <c r="O223" t="s">
        <v>673</v>
      </c>
      <c r="P223" t="s">
        <v>673</v>
      </c>
      <c r="Q223" t="s">
        <v>673</v>
      </c>
      <c r="R223" t="s">
        <v>673</v>
      </c>
      <c r="S223" t="s">
        <v>673</v>
      </c>
      <c r="T223" t="s">
        <v>673</v>
      </c>
      <c r="U223" s="7" t="s">
        <v>673</v>
      </c>
      <c r="V223">
        <f t="shared" si="9"/>
        <v>3.0620676684467218E-2</v>
      </c>
      <c r="X223">
        <f t="shared" si="10"/>
        <v>0</v>
      </c>
      <c r="Y223" s="11">
        <f t="shared" si="11"/>
        <v>3</v>
      </c>
    </row>
    <row r="224" spans="1:25" x14ac:dyDescent="0.3">
      <c r="A224">
        <v>223</v>
      </c>
      <c r="B224" t="s">
        <v>673</v>
      </c>
      <c r="C224" t="s">
        <v>673</v>
      </c>
      <c r="D224" t="s">
        <v>673</v>
      </c>
      <c r="E224" t="s">
        <v>673</v>
      </c>
      <c r="F224" t="s">
        <v>673</v>
      </c>
      <c r="G224" t="s">
        <v>673</v>
      </c>
      <c r="H224" t="s">
        <v>673</v>
      </c>
      <c r="I224" t="s">
        <v>673</v>
      </c>
      <c r="J224" t="s">
        <v>673</v>
      </c>
      <c r="K224" t="s">
        <v>673</v>
      </c>
      <c r="L224" t="s">
        <v>673</v>
      </c>
      <c r="M224" t="s">
        <v>673</v>
      </c>
      <c r="N224" t="s">
        <v>673</v>
      </c>
      <c r="O224">
        <v>0.11246185835350202</v>
      </c>
      <c r="P224" t="s">
        <v>673</v>
      </c>
      <c r="Q224" t="s">
        <v>673</v>
      </c>
      <c r="R224" t="s">
        <v>673</v>
      </c>
      <c r="S224" t="s">
        <v>673</v>
      </c>
      <c r="T224" t="s">
        <v>673</v>
      </c>
      <c r="U224" s="7" t="s">
        <v>673</v>
      </c>
      <c r="V224">
        <f t="shared" si="9"/>
        <v>0.11246185835350202</v>
      </c>
      <c r="X224">
        <f t="shared" si="10"/>
        <v>0</v>
      </c>
      <c r="Y224" s="11">
        <f t="shared" si="11"/>
        <v>3</v>
      </c>
    </row>
    <row r="225" spans="1:25" x14ac:dyDescent="0.3">
      <c r="A225">
        <v>224</v>
      </c>
      <c r="B225" t="s">
        <v>673</v>
      </c>
      <c r="C225" t="s">
        <v>673</v>
      </c>
      <c r="D225" t="s">
        <v>673</v>
      </c>
      <c r="E225" t="s">
        <v>673</v>
      </c>
      <c r="F225" t="s">
        <v>673</v>
      </c>
      <c r="G225" t="s">
        <v>673</v>
      </c>
      <c r="H225" t="s">
        <v>673</v>
      </c>
      <c r="I225" t="s">
        <v>673</v>
      </c>
      <c r="J225" t="s">
        <v>673</v>
      </c>
      <c r="K225" t="s">
        <v>673</v>
      </c>
      <c r="L225" t="s">
        <v>673</v>
      </c>
      <c r="M225" t="s">
        <v>673</v>
      </c>
      <c r="N225" t="s">
        <v>673</v>
      </c>
      <c r="O225" t="s">
        <v>673</v>
      </c>
      <c r="P225" t="s">
        <v>673</v>
      </c>
      <c r="Q225" t="s">
        <v>673</v>
      </c>
      <c r="R225" t="s">
        <v>673</v>
      </c>
      <c r="S225" t="s">
        <v>673</v>
      </c>
      <c r="T225" t="s">
        <v>673</v>
      </c>
      <c r="U225" s="7" t="s">
        <v>673</v>
      </c>
      <c r="V225">
        <f t="shared" si="9"/>
        <v>0</v>
      </c>
      <c r="X225">
        <f t="shared" si="10"/>
        <v>0</v>
      </c>
      <c r="Y225" s="11">
        <f t="shared" si="11"/>
        <v>4</v>
      </c>
    </row>
    <row r="226" spans="1:25" x14ac:dyDescent="0.3">
      <c r="A226">
        <v>225</v>
      </c>
      <c r="B226" t="s">
        <v>673</v>
      </c>
      <c r="C226" t="s">
        <v>673</v>
      </c>
      <c r="D226" t="s">
        <v>673</v>
      </c>
      <c r="E226" t="s">
        <v>673</v>
      </c>
      <c r="F226" t="s">
        <v>673</v>
      </c>
      <c r="G226" t="s">
        <v>673</v>
      </c>
      <c r="H226" t="s">
        <v>673</v>
      </c>
      <c r="I226" t="s">
        <v>673</v>
      </c>
      <c r="J226" t="s">
        <v>673</v>
      </c>
      <c r="K226" t="s">
        <v>673</v>
      </c>
      <c r="L226" t="s">
        <v>673</v>
      </c>
      <c r="M226" t="s">
        <v>673</v>
      </c>
      <c r="N226" t="s">
        <v>673</v>
      </c>
      <c r="O226" t="s">
        <v>673</v>
      </c>
      <c r="P226" t="s">
        <v>673</v>
      </c>
      <c r="Q226" t="s">
        <v>673</v>
      </c>
      <c r="R226" t="s">
        <v>673</v>
      </c>
      <c r="S226" t="s">
        <v>673</v>
      </c>
      <c r="T226">
        <v>9.8902026163131818E-2</v>
      </c>
      <c r="U226" s="7" t="s">
        <v>673</v>
      </c>
      <c r="V226">
        <f t="shared" si="9"/>
        <v>9.8902026163131818E-2</v>
      </c>
      <c r="X226">
        <f t="shared" si="10"/>
        <v>0</v>
      </c>
      <c r="Y226" s="11">
        <f t="shared" si="11"/>
        <v>5</v>
      </c>
    </row>
    <row r="227" spans="1:25" x14ac:dyDescent="0.3">
      <c r="A227">
        <v>226</v>
      </c>
      <c r="B227" t="s">
        <v>673</v>
      </c>
      <c r="C227" t="s">
        <v>673</v>
      </c>
      <c r="D227" t="s">
        <v>673</v>
      </c>
      <c r="E227" t="s">
        <v>673</v>
      </c>
      <c r="F227" t="s">
        <v>673</v>
      </c>
      <c r="G227" t="s">
        <v>673</v>
      </c>
      <c r="H227" t="s">
        <v>673</v>
      </c>
      <c r="I227" t="s">
        <v>673</v>
      </c>
      <c r="J227" t="s">
        <v>673</v>
      </c>
      <c r="K227">
        <v>3.3549561903074156E-2</v>
      </c>
      <c r="L227" t="s">
        <v>673</v>
      </c>
      <c r="M227" t="s">
        <v>673</v>
      </c>
      <c r="N227" t="s">
        <v>673</v>
      </c>
      <c r="O227" t="s">
        <v>673</v>
      </c>
      <c r="P227" t="s">
        <v>673</v>
      </c>
      <c r="Q227" t="s">
        <v>673</v>
      </c>
      <c r="R227" t="s">
        <v>673</v>
      </c>
      <c r="S227" t="s">
        <v>673</v>
      </c>
      <c r="T227" t="s">
        <v>673</v>
      </c>
      <c r="U227" s="7" t="s">
        <v>673</v>
      </c>
      <c r="V227">
        <f t="shared" si="9"/>
        <v>3.3549561903074156E-2</v>
      </c>
      <c r="X227">
        <f t="shared" si="10"/>
        <v>0</v>
      </c>
      <c r="Y227" s="11">
        <f t="shared" si="11"/>
        <v>6</v>
      </c>
    </row>
    <row r="228" spans="1:25" x14ac:dyDescent="0.3">
      <c r="A228">
        <v>227</v>
      </c>
      <c r="B228" t="s">
        <v>673</v>
      </c>
      <c r="C228" t="s">
        <v>673</v>
      </c>
      <c r="D228" t="s">
        <v>673</v>
      </c>
      <c r="E228" t="s">
        <v>673</v>
      </c>
      <c r="F228" t="s">
        <v>673</v>
      </c>
      <c r="G228" t="s">
        <v>673</v>
      </c>
      <c r="H228" t="s">
        <v>673</v>
      </c>
      <c r="I228" t="s">
        <v>673</v>
      </c>
      <c r="J228">
        <v>5.7064052063809566E-2</v>
      </c>
      <c r="K228" t="s">
        <v>673</v>
      </c>
      <c r="L228" t="s">
        <v>673</v>
      </c>
      <c r="M228" t="s">
        <v>673</v>
      </c>
      <c r="N228" t="s">
        <v>673</v>
      </c>
      <c r="O228" t="s">
        <v>673</v>
      </c>
      <c r="P228" t="s">
        <v>673</v>
      </c>
      <c r="Q228" t="s">
        <v>673</v>
      </c>
      <c r="R228" t="s">
        <v>673</v>
      </c>
      <c r="S228" t="s">
        <v>673</v>
      </c>
      <c r="T228" t="s">
        <v>673</v>
      </c>
      <c r="U228" s="7" t="s">
        <v>673</v>
      </c>
      <c r="V228">
        <f t="shared" si="9"/>
        <v>5.7064052063809566E-2</v>
      </c>
      <c r="X228">
        <f t="shared" si="10"/>
        <v>0</v>
      </c>
      <c r="Y228" s="11">
        <f t="shared" si="11"/>
        <v>6</v>
      </c>
    </row>
    <row r="229" spans="1:25" x14ac:dyDescent="0.3">
      <c r="A229">
        <v>228</v>
      </c>
      <c r="B229" t="s">
        <v>673</v>
      </c>
      <c r="C229" t="s">
        <v>673</v>
      </c>
      <c r="D229" t="s">
        <v>673</v>
      </c>
      <c r="E229" t="s">
        <v>673</v>
      </c>
      <c r="F229" t="s">
        <v>673</v>
      </c>
      <c r="G229" t="s">
        <v>673</v>
      </c>
      <c r="H229" t="s">
        <v>673</v>
      </c>
      <c r="I229" t="s">
        <v>673</v>
      </c>
      <c r="J229" t="s">
        <v>673</v>
      </c>
      <c r="K229" t="s">
        <v>673</v>
      </c>
      <c r="L229">
        <v>0.50634220930246154</v>
      </c>
      <c r="M229" t="s">
        <v>673</v>
      </c>
      <c r="N229" t="s">
        <v>673</v>
      </c>
      <c r="O229" t="s">
        <v>673</v>
      </c>
      <c r="P229" t="s">
        <v>673</v>
      </c>
      <c r="Q229" t="s">
        <v>673</v>
      </c>
      <c r="R229" t="s">
        <v>673</v>
      </c>
      <c r="S229" t="s">
        <v>673</v>
      </c>
      <c r="T229" t="s">
        <v>673</v>
      </c>
      <c r="U229" s="7" t="s">
        <v>673</v>
      </c>
      <c r="V229">
        <f t="shared" si="9"/>
        <v>0.50634220930246154</v>
      </c>
      <c r="X229">
        <f t="shared" si="10"/>
        <v>1</v>
      </c>
      <c r="Y229" s="11">
        <f t="shared" si="11"/>
        <v>6</v>
      </c>
    </row>
    <row r="230" spans="1:25" x14ac:dyDescent="0.3">
      <c r="A230">
        <v>229</v>
      </c>
      <c r="B230" t="s">
        <v>673</v>
      </c>
      <c r="C230" t="s">
        <v>673</v>
      </c>
      <c r="D230" t="s">
        <v>673</v>
      </c>
      <c r="E230" t="s">
        <v>673</v>
      </c>
      <c r="F230" t="s">
        <v>673</v>
      </c>
      <c r="G230" t="s">
        <v>673</v>
      </c>
      <c r="H230" t="s">
        <v>673</v>
      </c>
      <c r="I230">
        <v>4.7382924291822226E-2</v>
      </c>
      <c r="J230" t="s">
        <v>673</v>
      </c>
      <c r="K230" t="s">
        <v>673</v>
      </c>
      <c r="L230" t="s">
        <v>673</v>
      </c>
      <c r="M230" t="s">
        <v>673</v>
      </c>
      <c r="N230" t="s">
        <v>673</v>
      </c>
      <c r="O230" t="s">
        <v>673</v>
      </c>
      <c r="P230" t="s">
        <v>673</v>
      </c>
      <c r="Q230" t="s">
        <v>673</v>
      </c>
      <c r="R230" t="s">
        <v>673</v>
      </c>
      <c r="S230" t="s">
        <v>673</v>
      </c>
      <c r="T230" t="s">
        <v>673</v>
      </c>
      <c r="U230" s="7" t="s">
        <v>673</v>
      </c>
      <c r="V230">
        <f t="shared" si="9"/>
        <v>4.7382924291822226E-2</v>
      </c>
      <c r="X230">
        <f t="shared" si="10"/>
        <v>0</v>
      </c>
      <c r="Y230" s="11">
        <f t="shared" si="11"/>
        <v>5</v>
      </c>
    </row>
    <row r="231" spans="1:25" x14ac:dyDescent="0.3">
      <c r="A231">
        <v>230</v>
      </c>
      <c r="B231" t="s">
        <v>673</v>
      </c>
      <c r="C231" t="s">
        <v>673</v>
      </c>
      <c r="D231" t="s">
        <v>673</v>
      </c>
      <c r="E231" t="s">
        <v>673</v>
      </c>
      <c r="F231" t="s">
        <v>673</v>
      </c>
      <c r="G231" t="s">
        <v>673</v>
      </c>
      <c r="H231" t="s">
        <v>673</v>
      </c>
      <c r="I231" t="s">
        <v>673</v>
      </c>
      <c r="J231" t="s">
        <v>673</v>
      </c>
      <c r="K231" t="s">
        <v>673</v>
      </c>
      <c r="L231" t="s">
        <v>673</v>
      </c>
      <c r="M231">
        <v>1.9524631496130307E-3</v>
      </c>
      <c r="N231" t="s">
        <v>673</v>
      </c>
      <c r="O231" t="s">
        <v>673</v>
      </c>
      <c r="P231" t="s">
        <v>673</v>
      </c>
      <c r="Q231" t="s">
        <v>673</v>
      </c>
      <c r="R231" t="s">
        <v>673</v>
      </c>
      <c r="S231" t="s">
        <v>673</v>
      </c>
      <c r="T231" t="s">
        <v>673</v>
      </c>
      <c r="U231" s="7" t="s">
        <v>673</v>
      </c>
      <c r="V231">
        <f t="shared" si="9"/>
        <v>1.9524631496130307E-3</v>
      </c>
      <c r="X231">
        <f t="shared" si="10"/>
        <v>0</v>
      </c>
      <c r="Y231" s="11">
        <f t="shared" si="11"/>
        <v>5</v>
      </c>
    </row>
    <row r="232" spans="1:25" x14ac:dyDescent="0.3">
      <c r="A232">
        <v>231</v>
      </c>
      <c r="B232" t="s">
        <v>673</v>
      </c>
      <c r="C232" t="s">
        <v>673</v>
      </c>
      <c r="D232" t="s">
        <v>673</v>
      </c>
      <c r="E232" t="s">
        <v>673</v>
      </c>
      <c r="F232" t="s">
        <v>673</v>
      </c>
      <c r="G232" t="s">
        <v>673</v>
      </c>
      <c r="H232" t="s">
        <v>673</v>
      </c>
      <c r="I232" t="s">
        <v>673</v>
      </c>
      <c r="J232" t="s">
        <v>673</v>
      </c>
      <c r="K232" t="s">
        <v>673</v>
      </c>
      <c r="L232" t="s">
        <v>673</v>
      </c>
      <c r="M232" t="s">
        <v>673</v>
      </c>
      <c r="N232" t="s">
        <v>673</v>
      </c>
      <c r="O232" t="s">
        <v>673</v>
      </c>
      <c r="P232" t="s">
        <v>673</v>
      </c>
      <c r="Q232" t="s">
        <v>673</v>
      </c>
      <c r="R232" t="s">
        <v>673</v>
      </c>
      <c r="S232" t="s">
        <v>673</v>
      </c>
      <c r="T232" t="s">
        <v>673</v>
      </c>
      <c r="U232" s="7" t="s">
        <v>673</v>
      </c>
      <c r="V232">
        <f t="shared" si="9"/>
        <v>0</v>
      </c>
      <c r="X232">
        <f t="shared" si="10"/>
        <v>0</v>
      </c>
      <c r="Y232" s="11">
        <f t="shared" si="11"/>
        <v>5</v>
      </c>
    </row>
    <row r="233" spans="1:25" x14ac:dyDescent="0.3">
      <c r="A233">
        <v>232</v>
      </c>
      <c r="B233" t="s">
        <v>673</v>
      </c>
      <c r="C233" t="s">
        <v>673</v>
      </c>
      <c r="D233" t="s">
        <v>673</v>
      </c>
      <c r="E233" t="s">
        <v>673</v>
      </c>
      <c r="F233" t="s">
        <v>673</v>
      </c>
      <c r="G233" t="s">
        <v>673</v>
      </c>
      <c r="H233" t="s">
        <v>673</v>
      </c>
      <c r="I233" t="s">
        <v>673</v>
      </c>
      <c r="J233" t="s">
        <v>673</v>
      </c>
      <c r="K233" t="s">
        <v>673</v>
      </c>
      <c r="L233" t="s">
        <v>673</v>
      </c>
      <c r="M233" t="s">
        <v>673</v>
      </c>
      <c r="N233" t="s">
        <v>673</v>
      </c>
      <c r="O233" t="s">
        <v>673</v>
      </c>
      <c r="P233" t="s">
        <v>673</v>
      </c>
      <c r="Q233" t="s">
        <v>673</v>
      </c>
      <c r="R233" t="s">
        <v>673</v>
      </c>
      <c r="S233" t="s">
        <v>673</v>
      </c>
      <c r="T233">
        <v>6.1684602935036358E-6</v>
      </c>
      <c r="U233" s="7" t="s">
        <v>673</v>
      </c>
      <c r="V233">
        <f t="shared" si="9"/>
        <v>6.1684602935036358E-6</v>
      </c>
      <c r="X233">
        <f t="shared" si="10"/>
        <v>0</v>
      </c>
      <c r="Y233" s="11">
        <f t="shared" si="11"/>
        <v>6</v>
      </c>
    </row>
    <row r="234" spans="1:25" x14ac:dyDescent="0.3">
      <c r="A234">
        <v>233</v>
      </c>
      <c r="B234" t="s">
        <v>673</v>
      </c>
      <c r="C234" t="s">
        <v>673</v>
      </c>
      <c r="D234" t="s">
        <v>673</v>
      </c>
      <c r="E234" t="s">
        <v>673</v>
      </c>
      <c r="F234" t="s">
        <v>673</v>
      </c>
      <c r="G234" t="s">
        <v>673</v>
      </c>
      <c r="H234" t="s">
        <v>673</v>
      </c>
      <c r="I234" t="s">
        <v>673</v>
      </c>
      <c r="J234" t="s">
        <v>673</v>
      </c>
      <c r="K234" t="s">
        <v>673</v>
      </c>
      <c r="L234">
        <v>0.2893975731376161</v>
      </c>
      <c r="M234" t="s">
        <v>673</v>
      </c>
      <c r="N234" t="s">
        <v>673</v>
      </c>
      <c r="O234" t="s">
        <v>673</v>
      </c>
      <c r="P234" t="s">
        <v>673</v>
      </c>
      <c r="Q234" t="s">
        <v>673</v>
      </c>
      <c r="R234" t="s">
        <v>673</v>
      </c>
      <c r="S234" t="s">
        <v>673</v>
      </c>
      <c r="T234" t="s">
        <v>673</v>
      </c>
      <c r="U234" s="7" t="s">
        <v>673</v>
      </c>
      <c r="V234">
        <f t="shared" si="9"/>
        <v>0.2893975731376161</v>
      </c>
      <c r="X234">
        <f t="shared" si="10"/>
        <v>1</v>
      </c>
      <c r="Y234" s="11">
        <f t="shared" si="11"/>
        <v>7</v>
      </c>
    </row>
    <row r="235" spans="1:25" x14ac:dyDescent="0.3">
      <c r="A235">
        <v>234</v>
      </c>
      <c r="B235" t="s">
        <v>673</v>
      </c>
      <c r="C235" t="s">
        <v>673</v>
      </c>
      <c r="D235">
        <v>2.0074124004751552E-2</v>
      </c>
      <c r="E235" t="s">
        <v>673</v>
      </c>
      <c r="F235" t="s">
        <v>673</v>
      </c>
      <c r="G235" t="s">
        <v>673</v>
      </c>
      <c r="H235" t="s">
        <v>673</v>
      </c>
      <c r="I235" t="s">
        <v>673</v>
      </c>
      <c r="J235" t="s">
        <v>673</v>
      </c>
      <c r="K235" t="s">
        <v>673</v>
      </c>
      <c r="L235" t="s">
        <v>673</v>
      </c>
      <c r="M235" t="s">
        <v>673</v>
      </c>
      <c r="N235" t="s">
        <v>673</v>
      </c>
      <c r="O235" t="s">
        <v>673</v>
      </c>
      <c r="P235" t="s">
        <v>673</v>
      </c>
      <c r="Q235" t="s">
        <v>673</v>
      </c>
      <c r="R235" t="s">
        <v>673</v>
      </c>
      <c r="S235" t="s">
        <v>673</v>
      </c>
      <c r="T235" t="s">
        <v>673</v>
      </c>
      <c r="U235" s="7" t="s">
        <v>673</v>
      </c>
      <c r="V235">
        <f t="shared" si="9"/>
        <v>2.0074124004751552E-2</v>
      </c>
      <c r="X235">
        <f t="shared" si="10"/>
        <v>0</v>
      </c>
      <c r="Y235" s="11">
        <f t="shared" si="11"/>
        <v>6</v>
      </c>
    </row>
    <row r="236" spans="1:25" x14ac:dyDescent="0.3">
      <c r="A236">
        <v>235</v>
      </c>
      <c r="B236" t="s">
        <v>673</v>
      </c>
      <c r="C236" t="s">
        <v>673</v>
      </c>
      <c r="D236" t="s">
        <v>673</v>
      </c>
      <c r="E236" t="s">
        <v>673</v>
      </c>
      <c r="F236" t="s">
        <v>673</v>
      </c>
      <c r="G236" t="s">
        <v>673</v>
      </c>
      <c r="H236">
        <v>0.27452856117917007</v>
      </c>
      <c r="I236" t="s">
        <v>673</v>
      </c>
      <c r="J236" t="s">
        <v>673</v>
      </c>
      <c r="K236" t="s">
        <v>673</v>
      </c>
      <c r="L236" t="s">
        <v>673</v>
      </c>
      <c r="M236" t="s">
        <v>673</v>
      </c>
      <c r="N236" t="s">
        <v>673</v>
      </c>
      <c r="O236" t="s">
        <v>673</v>
      </c>
      <c r="P236" t="s">
        <v>673</v>
      </c>
      <c r="Q236" t="s">
        <v>673</v>
      </c>
      <c r="R236" t="s">
        <v>673</v>
      </c>
      <c r="S236" t="s">
        <v>673</v>
      </c>
      <c r="T236" t="s">
        <v>673</v>
      </c>
      <c r="U236" s="7" t="s">
        <v>673</v>
      </c>
      <c r="V236">
        <f t="shared" si="9"/>
        <v>0.27452856117917007</v>
      </c>
      <c r="X236">
        <f t="shared" si="10"/>
        <v>0</v>
      </c>
      <c r="Y236" s="11">
        <f t="shared" si="11"/>
        <v>6</v>
      </c>
    </row>
    <row r="237" spans="1:25" x14ac:dyDescent="0.3">
      <c r="A237">
        <v>236</v>
      </c>
      <c r="B237" t="s">
        <v>673</v>
      </c>
      <c r="C237" t="s">
        <v>673</v>
      </c>
      <c r="D237" t="s">
        <v>673</v>
      </c>
      <c r="E237" t="s">
        <v>673</v>
      </c>
      <c r="F237" t="s">
        <v>673</v>
      </c>
      <c r="G237" t="s">
        <v>673</v>
      </c>
      <c r="H237" t="s">
        <v>673</v>
      </c>
      <c r="I237" t="s">
        <v>673</v>
      </c>
      <c r="J237" t="s">
        <v>673</v>
      </c>
      <c r="K237" t="s">
        <v>673</v>
      </c>
      <c r="L237" t="s">
        <v>673</v>
      </c>
      <c r="M237" t="s">
        <v>673</v>
      </c>
      <c r="N237">
        <v>0.37247141166166786</v>
      </c>
      <c r="O237" t="s">
        <v>673</v>
      </c>
      <c r="P237" t="s">
        <v>673</v>
      </c>
      <c r="Q237" t="s">
        <v>673</v>
      </c>
      <c r="R237" t="s">
        <v>673</v>
      </c>
      <c r="S237" t="s">
        <v>673</v>
      </c>
      <c r="T237" t="s">
        <v>673</v>
      </c>
      <c r="U237" s="7" t="s">
        <v>673</v>
      </c>
      <c r="V237">
        <f t="shared" si="9"/>
        <v>0.37247141166166786</v>
      </c>
      <c r="X237">
        <f t="shared" si="10"/>
        <v>1</v>
      </c>
      <c r="Y237" s="11">
        <f t="shared" si="11"/>
        <v>6</v>
      </c>
    </row>
    <row r="238" spans="1:25" x14ac:dyDescent="0.3">
      <c r="A238">
        <v>237</v>
      </c>
      <c r="B238" t="s">
        <v>673</v>
      </c>
      <c r="C238" t="s">
        <v>673</v>
      </c>
      <c r="D238" t="s">
        <v>673</v>
      </c>
      <c r="E238" t="s">
        <v>673</v>
      </c>
      <c r="F238" t="s">
        <v>673</v>
      </c>
      <c r="G238" t="s">
        <v>673</v>
      </c>
      <c r="H238" t="s">
        <v>673</v>
      </c>
      <c r="I238" t="s">
        <v>673</v>
      </c>
      <c r="J238" t="s">
        <v>673</v>
      </c>
      <c r="K238" t="s">
        <v>673</v>
      </c>
      <c r="L238" t="s">
        <v>673</v>
      </c>
      <c r="M238" t="s">
        <v>673</v>
      </c>
      <c r="N238" t="s">
        <v>673</v>
      </c>
      <c r="O238" t="s">
        <v>673</v>
      </c>
      <c r="P238" t="s">
        <v>673</v>
      </c>
      <c r="Q238">
        <v>0.10912399438663299</v>
      </c>
      <c r="R238" t="s">
        <v>673</v>
      </c>
      <c r="S238" t="s">
        <v>673</v>
      </c>
      <c r="T238" t="s">
        <v>673</v>
      </c>
      <c r="U238" s="7" t="s">
        <v>673</v>
      </c>
      <c r="V238">
        <f t="shared" si="9"/>
        <v>0.10912399438663299</v>
      </c>
      <c r="X238">
        <f t="shared" si="10"/>
        <v>0</v>
      </c>
      <c r="Y238" s="11">
        <f t="shared" si="11"/>
        <v>5</v>
      </c>
    </row>
    <row r="239" spans="1:25" x14ac:dyDescent="0.3">
      <c r="A239">
        <v>238</v>
      </c>
      <c r="B239" t="s">
        <v>673</v>
      </c>
      <c r="C239" t="s">
        <v>673</v>
      </c>
      <c r="D239" t="s">
        <v>673</v>
      </c>
      <c r="E239" t="s">
        <v>673</v>
      </c>
      <c r="F239">
        <v>0.45013277580804906</v>
      </c>
      <c r="G239" t="s">
        <v>673</v>
      </c>
      <c r="H239" t="s">
        <v>673</v>
      </c>
      <c r="I239" t="s">
        <v>673</v>
      </c>
      <c r="J239" t="s">
        <v>673</v>
      </c>
      <c r="K239" t="s">
        <v>673</v>
      </c>
      <c r="L239" t="s">
        <v>673</v>
      </c>
      <c r="M239" t="s">
        <v>673</v>
      </c>
      <c r="N239" t="s">
        <v>673</v>
      </c>
      <c r="O239" t="s">
        <v>673</v>
      </c>
      <c r="P239" t="s">
        <v>673</v>
      </c>
      <c r="Q239" t="s">
        <v>673</v>
      </c>
      <c r="R239" t="s">
        <v>673</v>
      </c>
      <c r="S239" t="s">
        <v>673</v>
      </c>
      <c r="T239" t="s">
        <v>673</v>
      </c>
      <c r="U239" s="7" t="s">
        <v>673</v>
      </c>
      <c r="V239">
        <f t="shared" si="9"/>
        <v>0.45013277580804906</v>
      </c>
      <c r="X239">
        <f t="shared" si="10"/>
        <v>1</v>
      </c>
      <c r="Y239" s="11">
        <f t="shared" si="11"/>
        <v>5</v>
      </c>
    </row>
    <row r="240" spans="1:25" x14ac:dyDescent="0.3">
      <c r="A240">
        <v>239</v>
      </c>
      <c r="B240" t="s">
        <v>673</v>
      </c>
      <c r="C240" t="s">
        <v>673</v>
      </c>
      <c r="D240" t="s">
        <v>673</v>
      </c>
      <c r="E240" t="s">
        <v>673</v>
      </c>
      <c r="F240" t="s">
        <v>673</v>
      </c>
      <c r="G240" t="s">
        <v>673</v>
      </c>
      <c r="H240" t="s">
        <v>673</v>
      </c>
      <c r="I240" t="s">
        <v>673</v>
      </c>
      <c r="J240" t="s">
        <v>673</v>
      </c>
      <c r="K240" t="s">
        <v>673</v>
      </c>
      <c r="L240">
        <v>0.61140343130051611</v>
      </c>
      <c r="M240" t="s">
        <v>673</v>
      </c>
      <c r="N240" t="s">
        <v>673</v>
      </c>
      <c r="O240" t="s">
        <v>673</v>
      </c>
      <c r="P240" t="s">
        <v>673</v>
      </c>
      <c r="Q240" t="s">
        <v>673</v>
      </c>
      <c r="R240" t="s">
        <v>673</v>
      </c>
      <c r="S240" t="s">
        <v>673</v>
      </c>
      <c r="T240" t="s">
        <v>673</v>
      </c>
      <c r="U240" s="7" t="s">
        <v>673</v>
      </c>
      <c r="V240">
        <f t="shared" si="9"/>
        <v>0.61140343130051611</v>
      </c>
      <c r="X240">
        <f t="shared" si="10"/>
        <v>1</v>
      </c>
      <c r="Y240" s="11">
        <f t="shared" si="11"/>
        <v>4</v>
      </c>
    </row>
    <row r="241" spans="1:25" x14ac:dyDescent="0.3">
      <c r="A241">
        <v>240</v>
      </c>
      <c r="B241" t="s">
        <v>673</v>
      </c>
      <c r="C241" t="s">
        <v>673</v>
      </c>
      <c r="D241" t="s">
        <v>673</v>
      </c>
      <c r="E241" t="s">
        <v>673</v>
      </c>
      <c r="F241">
        <v>0.31281571044960843</v>
      </c>
      <c r="G241" t="s">
        <v>673</v>
      </c>
      <c r="H241" t="s">
        <v>673</v>
      </c>
      <c r="I241" t="s">
        <v>673</v>
      </c>
      <c r="J241" t="s">
        <v>673</v>
      </c>
      <c r="K241" t="s">
        <v>673</v>
      </c>
      <c r="L241" t="s">
        <v>673</v>
      </c>
      <c r="M241" t="s">
        <v>673</v>
      </c>
      <c r="N241" t="s">
        <v>673</v>
      </c>
      <c r="O241" t="s">
        <v>673</v>
      </c>
      <c r="P241" t="s">
        <v>673</v>
      </c>
      <c r="Q241" t="s">
        <v>673</v>
      </c>
      <c r="R241" t="s">
        <v>673</v>
      </c>
      <c r="S241" t="s">
        <v>673</v>
      </c>
      <c r="T241" t="s">
        <v>673</v>
      </c>
      <c r="U241" s="7" t="s">
        <v>673</v>
      </c>
      <c r="V241">
        <f t="shared" si="9"/>
        <v>0.31281571044960843</v>
      </c>
      <c r="X241">
        <f t="shared" si="10"/>
        <v>1</v>
      </c>
      <c r="Y241" s="11">
        <f t="shared" si="11"/>
        <v>3</v>
      </c>
    </row>
    <row r="242" spans="1:25" x14ac:dyDescent="0.3">
      <c r="A242">
        <v>241</v>
      </c>
      <c r="B242" t="s">
        <v>673</v>
      </c>
      <c r="C242" t="s">
        <v>673</v>
      </c>
      <c r="D242" t="s">
        <v>673</v>
      </c>
      <c r="E242" t="s">
        <v>673</v>
      </c>
      <c r="F242" t="s">
        <v>673</v>
      </c>
      <c r="G242" t="s">
        <v>673</v>
      </c>
      <c r="H242" t="s">
        <v>673</v>
      </c>
      <c r="I242" t="s">
        <v>673</v>
      </c>
      <c r="J242" t="s">
        <v>673</v>
      </c>
      <c r="K242" t="s">
        <v>673</v>
      </c>
      <c r="L242" t="s">
        <v>673</v>
      </c>
      <c r="M242" t="s">
        <v>673</v>
      </c>
      <c r="N242" t="s">
        <v>673</v>
      </c>
      <c r="O242" t="s">
        <v>673</v>
      </c>
      <c r="P242" t="s">
        <v>673</v>
      </c>
      <c r="Q242" t="s">
        <v>673</v>
      </c>
      <c r="R242">
        <v>0.22096512176720345</v>
      </c>
      <c r="S242" t="s">
        <v>673</v>
      </c>
      <c r="T242" t="s">
        <v>673</v>
      </c>
      <c r="U242" s="7" t="s">
        <v>673</v>
      </c>
      <c r="V242">
        <f t="shared" si="9"/>
        <v>0.22096512176720345</v>
      </c>
      <c r="X242">
        <f t="shared" si="10"/>
        <v>0</v>
      </c>
      <c r="Y242" s="11">
        <f t="shared" si="11"/>
        <v>2</v>
      </c>
    </row>
    <row r="243" spans="1:25" x14ac:dyDescent="0.3">
      <c r="A243">
        <v>242</v>
      </c>
      <c r="B243" t="s">
        <v>673</v>
      </c>
      <c r="C243" t="s">
        <v>673</v>
      </c>
      <c r="D243" t="s">
        <v>673</v>
      </c>
      <c r="E243" t="s">
        <v>673</v>
      </c>
      <c r="F243" t="s">
        <v>673</v>
      </c>
      <c r="G243" t="s">
        <v>673</v>
      </c>
      <c r="H243" t="s">
        <v>673</v>
      </c>
      <c r="I243" t="s">
        <v>673</v>
      </c>
      <c r="J243" t="s">
        <v>673</v>
      </c>
      <c r="K243" t="s">
        <v>673</v>
      </c>
      <c r="L243" t="s">
        <v>673</v>
      </c>
      <c r="M243" t="s">
        <v>673</v>
      </c>
      <c r="N243" t="s">
        <v>673</v>
      </c>
      <c r="O243" t="s">
        <v>673</v>
      </c>
      <c r="P243">
        <v>6.3959795695084612E-5</v>
      </c>
      <c r="Q243" t="s">
        <v>673</v>
      </c>
      <c r="R243" t="s">
        <v>673</v>
      </c>
      <c r="S243" t="s">
        <v>673</v>
      </c>
      <c r="T243" t="s">
        <v>673</v>
      </c>
      <c r="U243" s="7" t="s">
        <v>673</v>
      </c>
      <c r="V243">
        <f t="shared" si="9"/>
        <v>6.3959795695084612E-5</v>
      </c>
      <c r="X243">
        <f t="shared" si="10"/>
        <v>0</v>
      </c>
      <c r="Y243" s="11">
        <f t="shared" si="11"/>
        <v>2</v>
      </c>
    </row>
    <row r="244" spans="1:25" x14ac:dyDescent="0.3">
      <c r="A244">
        <v>243</v>
      </c>
      <c r="B244" t="s">
        <v>673</v>
      </c>
      <c r="C244" t="s">
        <v>673</v>
      </c>
      <c r="D244" t="s">
        <v>673</v>
      </c>
      <c r="E244" t="s">
        <v>673</v>
      </c>
      <c r="F244" t="s">
        <v>673</v>
      </c>
      <c r="G244" t="s">
        <v>673</v>
      </c>
      <c r="H244" t="s">
        <v>673</v>
      </c>
      <c r="I244" t="s">
        <v>673</v>
      </c>
      <c r="J244" t="s">
        <v>673</v>
      </c>
      <c r="K244" t="s">
        <v>673</v>
      </c>
      <c r="L244" t="s">
        <v>673</v>
      </c>
      <c r="M244" t="s">
        <v>673</v>
      </c>
      <c r="N244" t="s">
        <v>673</v>
      </c>
      <c r="O244" t="s">
        <v>673</v>
      </c>
      <c r="P244" t="s">
        <v>673</v>
      </c>
      <c r="Q244" t="s">
        <v>673</v>
      </c>
      <c r="R244" t="s">
        <v>673</v>
      </c>
      <c r="S244" t="s">
        <v>673</v>
      </c>
      <c r="T244" t="s">
        <v>673</v>
      </c>
      <c r="U244" s="7" t="s">
        <v>673</v>
      </c>
      <c r="V244">
        <f t="shared" si="9"/>
        <v>0</v>
      </c>
      <c r="X244">
        <f t="shared" si="10"/>
        <v>0</v>
      </c>
      <c r="Y244" s="11">
        <f t="shared" si="11"/>
        <v>2</v>
      </c>
    </row>
    <row r="245" spans="1:25" x14ac:dyDescent="0.3">
      <c r="A245">
        <v>244</v>
      </c>
      <c r="B245" t="s">
        <v>673</v>
      </c>
      <c r="C245" t="s">
        <v>673</v>
      </c>
      <c r="D245" t="s">
        <v>673</v>
      </c>
      <c r="E245" t="s">
        <v>673</v>
      </c>
      <c r="F245" t="s">
        <v>673</v>
      </c>
      <c r="G245" t="s">
        <v>673</v>
      </c>
      <c r="H245" t="s">
        <v>673</v>
      </c>
      <c r="I245" t="s">
        <v>673</v>
      </c>
      <c r="J245" t="s">
        <v>673</v>
      </c>
      <c r="K245">
        <v>4.3658049075634411E-3</v>
      </c>
      <c r="L245" t="s">
        <v>673</v>
      </c>
      <c r="M245" t="s">
        <v>673</v>
      </c>
      <c r="N245" t="s">
        <v>673</v>
      </c>
      <c r="O245" t="s">
        <v>673</v>
      </c>
      <c r="P245" t="s">
        <v>673</v>
      </c>
      <c r="Q245" t="s">
        <v>673</v>
      </c>
      <c r="R245" t="s">
        <v>673</v>
      </c>
      <c r="S245" t="s">
        <v>673</v>
      </c>
      <c r="T245" t="s">
        <v>673</v>
      </c>
      <c r="U245" s="7" t="s">
        <v>673</v>
      </c>
      <c r="V245">
        <f t="shared" si="9"/>
        <v>4.3658049075634411E-3</v>
      </c>
      <c r="X245">
        <f t="shared" si="10"/>
        <v>0</v>
      </c>
      <c r="Y245" s="11">
        <f t="shared" si="11"/>
        <v>2</v>
      </c>
    </row>
    <row r="246" spans="1:25" x14ac:dyDescent="0.3">
      <c r="A246">
        <v>245</v>
      </c>
      <c r="B246" t="s">
        <v>673</v>
      </c>
      <c r="C246" t="s">
        <v>673</v>
      </c>
      <c r="D246" t="s">
        <v>673</v>
      </c>
      <c r="E246" t="s">
        <v>673</v>
      </c>
      <c r="F246" t="s">
        <v>673</v>
      </c>
      <c r="G246" t="s">
        <v>673</v>
      </c>
      <c r="H246" t="s">
        <v>673</v>
      </c>
      <c r="I246" t="s">
        <v>673</v>
      </c>
      <c r="J246">
        <v>3.2602912657286785E-2</v>
      </c>
      <c r="K246" t="s">
        <v>673</v>
      </c>
      <c r="L246" t="s">
        <v>673</v>
      </c>
      <c r="M246" t="s">
        <v>673</v>
      </c>
      <c r="N246" t="s">
        <v>673</v>
      </c>
      <c r="O246" t="s">
        <v>673</v>
      </c>
      <c r="P246" t="s">
        <v>673</v>
      </c>
      <c r="Q246" t="s">
        <v>673</v>
      </c>
      <c r="R246" t="s">
        <v>673</v>
      </c>
      <c r="S246" t="s">
        <v>673</v>
      </c>
      <c r="T246" t="s">
        <v>673</v>
      </c>
      <c r="U246" s="7" t="s">
        <v>673</v>
      </c>
      <c r="V246">
        <f t="shared" si="9"/>
        <v>3.2602912657286785E-2</v>
      </c>
      <c r="X246">
        <f t="shared" si="10"/>
        <v>0</v>
      </c>
      <c r="Y246" s="11">
        <f t="shared" si="11"/>
        <v>3</v>
      </c>
    </row>
    <row r="247" spans="1:25" x14ac:dyDescent="0.3">
      <c r="A247">
        <v>246</v>
      </c>
      <c r="B247" t="s">
        <v>673</v>
      </c>
      <c r="C247" t="s">
        <v>673</v>
      </c>
      <c r="D247">
        <v>0.44447167149998879</v>
      </c>
      <c r="E247" t="s">
        <v>673</v>
      </c>
      <c r="F247" t="s">
        <v>673</v>
      </c>
      <c r="G247" t="s">
        <v>673</v>
      </c>
      <c r="H247" t="s">
        <v>673</v>
      </c>
      <c r="I247" t="s">
        <v>673</v>
      </c>
      <c r="J247" t="s">
        <v>673</v>
      </c>
      <c r="K247" t="s">
        <v>673</v>
      </c>
      <c r="L247" t="s">
        <v>673</v>
      </c>
      <c r="M247" t="s">
        <v>673</v>
      </c>
      <c r="N247" t="s">
        <v>673</v>
      </c>
      <c r="O247" t="s">
        <v>673</v>
      </c>
      <c r="P247" t="s">
        <v>673</v>
      </c>
      <c r="Q247" t="s">
        <v>673</v>
      </c>
      <c r="R247" t="s">
        <v>673</v>
      </c>
      <c r="S247" t="s">
        <v>673</v>
      </c>
      <c r="T247" t="s">
        <v>673</v>
      </c>
      <c r="U247" s="7" t="s">
        <v>673</v>
      </c>
      <c r="V247">
        <f t="shared" si="9"/>
        <v>0.44447167149998879</v>
      </c>
      <c r="X247">
        <f t="shared" si="10"/>
        <v>1</v>
      </c>
      <c r="Y247" s="11">
        <f t="shared" si="11"/>
        <v>3</v>
      </c>
    </row>
    <row r="248" spans="1:25" x14ac:dyDescent="0.3">
      <c r="A248">
        <v>247</v>
      </c>
      <c r="B248" t="s">
        <v>673</v>
      </c>
      <c r="C248" t="s">
        <v>673</v>
      </c>
      <c r="D248" t="s">
        <v>673</v>
      </c>
      <c r="E248" t="s">
        <v>673</v>
      </c>
      <c r="F248" t="s">
        <v>673</v>
      </c>
      <c r="G248" t="s">
        <v>673</v>
      </c>
      <c r="H248" t="s">
        <v>673</v>
      </c>
      <c r="I248" t="s">
        <v>673</v>
      </c>
      <c r="J248" t="s">
        <v>673</v>
      </c>
      <c r="K248" t="s">
        <v>673</v>
      </c>
      <c r="L248" t="s">
        <v>673</v>
      </c>
      <c r="M248" t="s">
        <v>673</v>
      </c>
      <c r="N248" t="s">
        <v>673</v>
      </c>
      <c r="O248" t="s">
        <v>673</v>
      </c>
      <c r="P248" t="s">
        <v>673</v>
      </c>
      <c r="Q248">
        <v>0.43078275688031575</v>
      </c>
      <c r="R248" t="s">
        <v>673</v>
      </c>
      <c r="S248" t="s">
        <v>673</v>
      </c>
      <c r="T248" t="s">
        <v>673</v>
      </c>
      <c r="U248" s="7" t="s">
        <v>673</v>
      </c>
      <c r="V248">
        <f t="shared" si="9"/>
        <v>0.43078275688031575</v>
      </c>
      <c r="X248">
        <f t="shared" si="10"/>
        <v>1</v>
      </c>
      <c r="Y248" s="11">
        <f t="shared" si="11"/>
        <v>2</v>
      </c>
    </row>
    <row r="249" spans="1:25" x14ac:dyDescent="0.3">
      <c r="A249">
        <v>248</v>
      </c>
      <c r="B249">
        <v>0.11642068255046116</v>
      </c>
      <c r="C249" t="s">
        <v>673</v>
      </c>
      <c r="D249" t="s">
        <v>673</v>
      </c>
      <c r="E249" t="s">
        <v>673</v>
      </c>
      <c r="F249" t="s">
        <v>673</v>
      </c>
      <c r="G249" t="s">
        <v>673</v>
      </c>
      <c r="H249" t="s">
        <v>673</v>
      </c>
      <c r="I249" t="s">
        <v>673</v>
      </c>
      <c r="J249" t="s">
        <v>673</v>
      </c>
      <c r="K249" t="s">
        <v>673</v>
      </c>
      <c r="L249" t="s">
        <v>673</v>
      </c>
      <c r="M249" t="s">
        <v>673</v>
      </c>
      <c r="N249" t="s">
        <v>673</v>
      </c>
      <c r="O249" t="s">
        <v>673</v>
      </c>
      <c r="P249" t="s">
        <v>673</v>
      </c>
      <c r="Q249" t="s">
        <v>673</v>
      </c>
      <c r="R249" t="s">
        <v>673</v>
      </c>
      <c r="S249" t="s">
        <v>673</v>
      </c>
      <c r="T249" t="s">
        <v>673</v>
      </c>
      <c r="U249" s="7" t="s">
        <v>673</v>
      </c>
      <c r="V249">
        <f t="shared" si="9"/>
        <v>0.11642068255046116</v>
      </c>
      <c r="X249">
        <f t="shared" si="10"/>
        <v>0</v>
      </c>
      <c r="Y249" s="11">
        <f t="shared" si="11"/>
        <v>2</v>
      </c>
    </row>
    <row r="250" spans="1:25" x14ac:dyDescent="0.3">
      <c r="A250">
        <v>249</v>
      </c>
      <c r="B250" t="s">
        <v>673</v>
      </c>
      <c r="C250" t="s">
        <v>673</v>
      </c>
      <c r="D250" t="s">
        <v>673</v>
      </c>
      <c r="E250" t="s">
        <v>673</v>
      </c>
      <c r="F250" t="s">
        <v>673</v>
      </c>
      <c r="G250" t="s">
        <v>673</v>
      </c>
      <c r="H250" t="s">
        <v>673</v>
      </c>
      <c r="I250" t="s">
        <v>673</v>
      </c>
      <c r="J250" t="s">
        <v>673</v>
      </c>
      <c r="K250" t="s">
        <v>673</v>
      </c>
      <c r="L250" t="s">
        <v>673</v>
      </c>
      <c r="M250" t="s">
        <v>673</v>
      </c>
      <c r="N250" t="s">
        <v>673</v>
      </c>
      <c r="O250" t="s">
        <v>673</v>
      </c>
      <c r="P250" t="s">
        <v>673</v>
      </c>
      <c r="Q250" t="s">
        <v>673</v>
      </c>
      <c r="R250" t="s">
        <v>673</v>
      </c>
      <c r="S250" t="s">
        <v>673</v>
      </c>
      <c r="T250" t="s">
        <v>673</v>
      </c>
      <c r="U250" s="7" t="s">
        <v>673</v>
      </c>
      <c r="V250">
        <f t="shared" si="9"/>
        <v>0</v>
      </c>
      <c r="X250">
        <f t="shared" si="10"/>
        <v>0</v>
      </c>
      <c r="Y250" s="11">
        <f t="shared" si="11"/>
        <v>2</v>
      </c>
    </row>
    <row r="251" spans="1:25" x14ac:dyDescent="0.3">
      <c r="A251">
        <v>250</v>
      </c>
      <c r="B251" t="s">
        <v>673</v>
      </c>
      <c r="C251" t="s">
        <v>673</v>
      </c>
      <c r="D251" t="s">
        <v>673</v>
      </c>
      <c r="E251" t="s">
        <v>673</v>
      </c>
      <c r="F251" t="s">
        <v>673</v>
      </c>
      <c r="G251" t="s">
        <v>673</v>
      </c>
      <c r="H251" t="s">
        <v>673</v>
      </c>
      <c r="I251" t="s">
        <v>673</v>
      </c>
      <c r="J251" t="s">
        <v>673</v>
      </c>
      <c r="K251">
        <v>2.2869201062561623E-3</v>
      </c>
      <c r="L251" t="s">
        <v>673</v>
      </c>
      <c r="M251" t="s">
        <v>673</v>
      </c>
      <c r="N251" t="s">
        <v>673</v>
      </c>
      <c r="O251" t="s">
        <v>673</v>
      </c>
      <c r="P251" t="s">
        <v>673</v>
      </c>
      <c r="Q251" t="s">
        <v>673</v>
      </c>
      <c r="R251" t="s">
        <v>673</v>
      </c>
      <c r="S251" t="s">
        <v>673</v>
      </c>
      <c r="T251" t="s">
        <v>673</v>
      </c>
      <c r="U251" s="7" t="s">
        <v>673</v>
      </c>
      <c r="V251">
        <f t="shared" si="9"/>
        <v>2.2869201062561623E-3</v>
      </c>
      <c r="X251">
        <f t="shared" si="10"/>
        <v>0</v>
      </c>
      <c r="Y251" s="11">
        <f t="shared" si="11"/>
        <v>2</v>
      </c>
    </row>
    <row r="252" spans="1:25" x14ac:dyDescent="0.3">
      <c r="A252">
        <v>251</v>
      </c>
      <c r="B252" t="s">
        <v>673</v>
      </c>
      <c r="C252" t="s">
        <v>673</v>
      </c>
      <c r="D252" t="s">
        <v>673</v>
      </c>
      <c r="E252" t="s">
        <v>673</v>
      </c>
      <c r="F252" t="s">
        <v>673</v>
      </c>
      <c r="G252" t="s">
        <v>673</v>
      </c>
      <c r="H252" t="s">
        <v>673</v>
      </c>
      <c r="I252" t="s">
        <v>673</v>
      </c>
      <c r="J252" t="s">
        <v>673</v>
      </c>
      <c r="K252" t="s">
        <v>673</v>
      </c>
      <c r="L252" t="s">
        <v>673</v>
      </c>
      <c r="M252" t="s">
        <v>673</v>
      </c>
      <c r="N252">
        <v>9.9385001442649102E-3</v>
      </c>
      <c r="O252" t="s">
        <v>673</v>
      </c>
      <c r="P252" t="s">
        <v>673</v>
      </c>
      <c r="Q252" t="s">
        <v>673</v>
      </c>
      <c r="R252" t="s">
        <v>673</v>
      </c>
      <c r="S252" t="s">
        <v>673</v>
      </c>
      <c r="T252" t="s">
        <v>673</v>
      </c>
      <c r="U252" s="7" t="s">
        <v>673</v>
      </c>
      <c r="V252">
        <f t="shared" si="9"/>
        <v>9.9385001442649102E-3</v>
      </c>
      <c r="X252">
        <f t="shared" si="10"/>
        <v>0</v>
      </c>
      <c r="Y252" s="11">
        <f t="shared" si="11"/>
        <v>3</v>
      </c>
    </row>
    <row r="253" spans="1:25" x14ac:dyDescent="0.3">
      <c r="A253">
        <v>252</v>
      </c>
      <c r="B253" t="s">
        <v>673</v>
      </c>
      <c r="C253" t="s">
        <v>673</v>
      </c>
      <c r="D253" t="s">
        <v>673</v>
      </c>
      <c r="E253" t="s">
        <v>673</v>
      </c>
      <c r="F253" t="s">
        <v>673</v>
      </c>
      <c r="G253" t="s">
        <v>673</v>
      </c>
      <c r="H253" t="s">
        <v>673</v>
      </c>
      <c r="I253" t="s">
        <v>673</v>
      </c>
      <c r="J253" t="s">
        <v>673</v>
      </c>
      <c r="K253" t="s">
        <v>673</v>
      </c>
      <c r="L253">
        <v>8.2660636216686012E-2</v>
      </c>
      <c r="M253" t="s">
        <v>673</v>
      </c>
      <c r="N253" t="s">
        <v>673</v>
      </c>
      <c r="O253" t="s">
        <v>673</v>
      </c>
      <c r="P253" t="s">
        <v>673</v>
      </c>
      <c r="Q253" t="s">
        <v>673</v>
      </c>
      <c r="R253" t="s">
        <v>673</v>
      </c>
      <c r="S253" t="s">
        <v>673</v>
      </c>
      <c r="T253" t="s">
        <v>673</v>
      </c>
      <c r="U253" s="7" t="s">
        <v>673</v>
      </c>
      <c r="V253">
        <f t="shared" si="9"/>
        <v>8.2660636216686012E-2</v>
      </c>
      <c r="X253">
        <f t="shared" si="10"/>
        <v>0</v>
      </c>
      <c r="Y253" s="11">
        <f t="shared" si="11"/>
        <v>4</v>
      </c>
    </row>
    <row r="254" spans="1:25" x14ac:dyDescent="0.3">
      <c r="A254">
        <v>253</v>
      </c>
      <c r="B254" t="s">
        <v>673</v>
      </c>
      <c r="C254" t="s">
        <v>673</v>
      </c>
      <c r="D254" t="s">
        <v>673</v>
      </c>
      <c r="E254" t="s">
        <v>673</v>
      </c>
      <c r="F254" t="s">
        <v>673</v>
      </c>
      <c r="G254">
        <v>6.3449801511574757E-5</v>
      </c>
      <c r="H254" t="s">
        <v>673</v>
      </c>
      <c r="I254" t="s">
        <v>673</v>
      </c>
      <c r="J254" t="s">
        <v>673</v>
      </c>
      <c r="K254" t="s">
        <v>673</v>
      </c>
      <c r="L254" t="s">
        <v>673</v>
      </c>
      <c r="M254" t="s">
        <v>673</v>
      </c>
      <c r="N254" t="s">
        <v>673</v>
      </c>
      <c r="O254" t="s">
        <v>673</v>
      </c>
      <c r="P254" t="s">
        <v>673</v>
      </c>
      <c r="Q254" t="s">
        <v>673</v>
      </c>
      <c r="R254" t="s">
        <v>673</v>
      </c>
      <c r="S254" t="s">
        <v>673</v>
      </c>
      <c r="T254" t="s">
        <v>673</v>
      </c>
      <c r="U254" s="7" t="s">
        <v>673</v>
      </c>
      <c r="V254">
        <f t="shared" si="9"/>
        <v>6.3449801511574757E-5</v>
      </c>
      <c r="X254">
        <f t="shared" si="10"/>
        <v>0</v>
      </c>
      <c r="Y254" s="11">
        <f t="shared" si="11"/>
        <v>4</v>
      </c>
    </row>
    <row r="255" spans="1:25" x14ac:dyDescent="0.3">
      <c r="A255">
        <v>254</v>
      </c>
      <c r="B255" t="s">
        <v>673</v>
      </c>
      <c r="C255" t="s">
        <v>673</v>
      </c>
      <c r="D255" t="s">
        <v>673</v>
      </c>
      <c r="E255" t="s">
        <v>673</v>
      </c>
      <c r="F255" t="s">
        <v>673</v>
      </c>
      <c r="G255" t="s">
        <v>673</v>
      </c>
      <c r="H255" t="s">
        <v>673</v>
      </c>
      <c r="I255">
        <v>0.17322897552340091</v>
      </c>
      <c r="J255" t="s">
        <v>673</v>
      </c>
      <c r="K255" t="s">
        <v>673</v>
      </c>
      <c r="L255" t="s">
        <v>673</v>
      </c>
      <c r="M255" t="s">
        <v>673</v>
      </c>
      <c r="N255" t="s">
        <v>673</v>
      </c>
      <c r="O255" t="s">
        <v>673</v>
      </c>
      <c r="P255" t="s">
        <v>673</v>
      </c>
      <c r="Q255" t="s">
        <v>673</v>
      </c>
      <c r="R255" t="s">
        <v>673</v>
      </c>
      <c r="S255" t="s">
        <v>673</v>
      </c>
      <c r="T255" t="s">
        <v>673</v>
      </c>
      <c r="U255" s="7" t="s">
        <v>673</v>
      </c>
      <c r="V255">
        <f t="shared" si="9"/>
        <v>0.17322897552340091</v>
      </c>
      <c r="X255">
        <f t="shared" si="10"/>
        <v>0</v>
      </c>
      <c r="Y255" s="11">
        <f t="shared" si="11"/>
        <v>4</v>
      </c>
    </row>
    <row r="256" spans="1:25" x14ac:dyDescent="0.3">
      <c r="A256">
        <v>255</v>
      </c>
      <c r="B256" t="s">
        <v>673</v>
      </c>
      <c r="C256" t="s">
        <v>673</v>
      </c>
      <c r="D256">
        <v>1.31741717039423E-2</v>
      </c>
      <c r="E256" t="s">
        <v>673</v>
      </c>
      <c r="F256" t="s">
        <v>673</v>
      </c>
      <c r="G256" t="s">
        <v>673</v>
      </c>
      <c r="H256" t="s">
        <v>673</v>
      </c>
      <c r="I256" t="s">
        <v>673</v>
      </c>
      <c r="J256" t="s">
        <v>673</v>
      </c>
      <c r="K256" t="s">
        <v>673</v>
      </c>
      <c r="L256" t="s">
        <v>673</v>
      </c>
      <c r="M256" t="s">
        <v>673</v>
      </c>
      <c r="N256" t="s">
        <v>673</v>
      </c>
      <c r="O256" t="s">
        <v>673</v>
      </c>
      <c r="P256" t="s">
        <v>673</v>
      </c>
      <c r="Q256" t="s">
        <v>673</v>
      </c>
      <c r="R256" t="s">
        <v>673</v>
      </c>
      <c r="S256" t="s">
        <v>673</v>
      </c>
      <c r="T256" t="s">
        <v>673</v>
      </c>
      <c r="U256" s="7" t="s">
        <v>673</v>
      </c>
      <c r="V256">
        <f t="shared" si="9"/>
        <v>1.31741717039423E-2</v>
      </c>
      <c r="X256">
        <f t="shared" si="10"/>
        <v>0</v>
      </c>
      <c r="Y256" s="11">
        <f t="shared" si="11"/>
        <v>4</v>
      </c>
    </row>
    <row r="257" spans="1:25" x14ac:dyDescent="0.3">
      <c r="A257">
        <v>256</v>
      </c>
      <c r="B257" t="s">
        <v>673</v>
      </c>
      <c r="C257" t="s">
        <v>673</v>
      </c>
      <c r="D257" t="s">
        <v>673</v>
      </c>
      <c r="E257" t="s">
        <v>673</v>
      </c>
      <c r="F257" t="s">
        <v>673</v>
      </c>
      <c r="G257" t="s">
        <v>673</v>
      </c>
      <c r="H257" t="s">
        <v>673</v>
      </c>
      <c r="I257" t="s">
        <v>673</v>
      </c>
      <c r="J257" t="s">
        <v>673</v>
      </c>
      <c r="K257" t="s">
        <v>673</v>
      </c>
      <c r="L257" t="s">
        <v>673</v>
      </c>
      <c r="M257" t="s">
        <v>673</v>
      </c>
      <c r="N257" t="s">
        <v>673</v>
      </c>
      <c r="O257" t="s">
        <v>673</v>
      </c>
      <c r="P257" t="s">
        <v>673</v>
      </c>
      <c r="Q257" t="s">
        <v>673</v>
      </c>
      <c r="R257" t="s">
        <v>673</v>
      </c>
      <c r="S257" t="s">
        <v>673</v>
      </c>
      <c r="T257" t="s">
        <v>673</v>
      </c>
      <c r="U257" s="7">
        <v>5.9594487150509802E-3</v>
      </c>
      <c r="V257">
        <f t="shared" si="9"/>
        <v>5.9594487150509802E-3</v>
      </c>
      <c r="X257">
        <f t="shared" si="10"/>
        <v>0</v>
      </c>
      <c r="Y257" s="11">
        <f t="shared" si="11"/>
        <v>5</v>
      </c>
    </row>
    <row r="258" spans="1:25" x14ac:dyDescent="0.3">
      <c r="A258">
        <v>257</v>
      </c>
      <c r="B258" t="s">
        <v>673</v>
      </c>
      <c r="C258">
        <v>0.12573905573621849</v>
      </c>
      <c r="D258" t="s">
        <v>673</v>
      </c>
      <c r="E258" t="s">
        <v>673</v>
      </c>
      <c r="F258" t="s">
        <v>673</v>
      </c>
      <c r="G258" t="s">
        <v>673</v>
      </c>
      <c r="H258" t="s">
        <v>673</v>
      </c>
      <c r="I258" t="s">
        <v>673</v>
      </c>
      <c r="J258" t="s">
        <v>673</v>
      </c>
      <c r="K258" t="s">
        <v>673</v>
      </c>
      <c r="L258" t="s">
        <v>673</v>
      </c>
      <c r="M258" t="s">
        <v>673</v>
      </c>
      <c r="N258" t="s">
        <v>673</v>
      </c>
      <c r="O258" t="s">
        <v>673</v>
      </c>
      <c r="P258" t="s">
        <v>673</v>
      </c>
      <c r="Q258" t="s">
        <v>673</v>
      </c>
      <c r="R258" t="s">
        <v>673</v>
      </c>
      <c r="S258" t="s">
        <v>673</v>
      </c>
      <c r="T258" t="s">
        <v>673</v>
      </c>
      <c r="U258" s="7" t="s">
        <v>673</v>
      </c>
      <c r="V258">
        <f t="shared" si="9"/>
        <v>0.12573905573621849</v>
      </c>
      <c r="X258">
        <f t="shared" si="10"/>
        <v>0</v>
      </c>
      <c r="Y258" s="11">
        <f t="shared" si="11"/>
        <v>6</v>
      </c>
    </row>
    <row r="259" spans="1:25" x14ac:dyDescent="0.3">
      <c r="A259">
        <v>258</v>
      </c>
      <c r="B259" t="s">
        <v>673</v>
      </c>
      <c r="C259" t="s">
        <v>673</v>
      </c>
      <c r="D259" t="s">
        <v>673</v>
      </c>
      <c r="E259" t="s">
        <v>673</v>
      </c>
      <c r="F259" t="s">
        <v>673</v>
      </c>
      <c r="G259" t="s">
        <v>673</v>
      </c>
      <c r="H259" t="s">
        <v>673</v>
      </c>
      <c r="I259" t="s">
        <v>673</v>
      </c>
      <c r="J259" t="s">
        <v>673</v>
      </c>
      <c r="K259">
        <v>0.10473853349685651</v>
      </c>
      <c r="L259" t="s">
        <v>673</v>
      </c>
      <c r="M259" t="s">
        <v>673</v>
      </c>
      <c r="N259" t="s">
        <v>673</v>
      </c>
      <c r="O259" t="s">
        <v>673</v>
      </c>
      <c r="P259" t="s">
        <v>673</v>
      </c>
      <c r="Q259" t="s">
        <v>673</v>
      </c>
      <c r="R259" t="s">
        <v>673</v>
      </c>
      <c r="S259" t="s">
        <v>673</v>
      </c>
      <c r="T259" t="s">
        <v>673</v>
      </c>
      <c r="U259" s="7" t="s">
        <v>673</v>
      </c>
      <c r="V259">
        <f t="shared" ref="V259:V322" si="12">SUM(B259:U259)</f>
        <v>0.10473853349685651</v>
      </c>
      <c r="X259">
        <f t="shared" ref="X259:X322" si="13">IF(V259&gt;=$W$2,1,0)</f>
        <v>0</v>
      </c>
      <c r="Y259" s="11">
        <f t="shared" ref="Y259:Y322" si="14">SUM(X259:X273)</f>
        <v>6</v>
      </c>
    </row>
    <row r="260" spans="1:25" x14ac:dyDescent="0.3">
      <c r="A260">
        <v>259</v>
      </c>
      <c r="B260" t="s">
        <v>673</v>
      </c>
      <c r="C260" t="s">
        <v>673</v>
      </c>
      <c r="D260" t="s">
        <v>673</v>
      </c>
      <c r="E260" t="s">
        <v>673</v>
      </c>
      <c r="F260" t="s">
        <v>673</v>
      </c>
      <c r="G260" t="s">
        <v>673</v>
      </c>
      <c r="H260">
        <v>0.62745379172649485</v>
      </c>
      <c r="I260" t="s">
        <v>673</v>
      </c>
      <c r="J260" t="s">
        <v>673</v>
      </c>
      <c r="K260" t="s">
        <v>673</v>
      </c>
      <c r="L260" t="s">
        <v>673</v>
      </c>
      <c r="M260" t="s">
        <v>673</v>
      </c>
      <c r="N260" t="s">
        <v>673</v>
      </c>
      <c r="O260" t="s">
        <v>673</v>
      </c>
      <c r="P260" t="s">
        <v>673</v>
      </c>
      <c r="Q260" t="s">
        <v>673</v>
      </c>
      <c r="R260" t="s">
        <v>673</v>
      </c>
      <c r="S260" t="s">
        <v>673</v>
      </c>
      <c r="T260" t="s">
        <v>673</v>
      </c>
      <c r="U260" s="7" t="s">
        <v>673</v>
      </c>
      <c r="V260">
        <f t="shared" si="12"/>
        <v>0.62745379172649485</v>
      </c>
      <c r="X260">
        <f t="shared" si="13"/>
        <v>1</v>
      </c>
      <c r="Y260" s="11">
        <f t="shared" si="14"/>
        <v>7</v>
      </c>
    </row>
    <row r="261" spans="1:25" x14ac:dyDescent="0.3">
      <c r="A261">
        <v>260</v>
      </c>
      <c r="B261" t="s">
        <v>673</v>
      </c>
      <c r="C261" t="s">
        <v>673</v>
      </c>
      <c r="D261" t="s">
        <v>673</v>
      </c>
      <c r="E261" t="s">
        <v>673</v>
      </c>
      <c r="F261" t="s">
        <v>673</v>
      </c>
      <c r="G261" t="s">
        <v>673</v>
      </c>
      <c r="H261" t="s">
        <v>673</v>
      </c>
      <c r="I261" t="s">
        <v>673</v>
      </c>
      <c r="J261" t="s">
        <v>673</v>
      </c>
      <c r="K261" t="s">
        <v>673</v>
      </c>
      <c r="L261" t="s">
        <v>673</v>
      </c>
      <c r="M261" t="s">
        <v>673</v>
      </c>
      <c r="N261" t="s">
        <v>673</v>
      </c>
      <c r="O261" t="s">
        <v>673</v>
      </c>
      <c r="P261" t="s">
        <v>673</v>
      </c>
      <c r="Q261" t="s">
        <v>673</v>
      </c>
      <c r="R261" t="s">
        <v>673</v>
      </c>
      <c r="S261" t="s">
        <v>673</v>
      </c>
      <c r="T261" t="s">
        <v>673</v>
      </c>
      <c r="U261" s="7">
        <v>0.10905503899443372</v>
      </c>
      <c r="V261">
        <f t="shared" si="12"/>
        <v>0.10905503899443372</v>
      </c>
      <c r="X261">
        <f t="shared" si="13"/>
        <v>0</v>
      </c>
      <c r="Y261" s="11">
        <f t="shared" si="14"/>
        <v>6</v>
      </c>
    </row>
    <row r="262" spans="1:25" x14ac:dyDescent="0.3">
      <c r="A262">
        <v>261</v>
      </c>
      <c r="B262" t="s">
        <v>673</v>
      </c>
      <c r="C262" t="s">
        <v>673</v>
      </c>
      <c r="D262" t="s">
        <v>673</v>
      </c>
      <c r="E262" t="s">
        <v>673</v>
      </c>
      <c r="F262" t="s">
        <v>673</v>
      </c>
      <c r="G262" t="s">
        <v>673</v>
      </c>
      <c r="H262" t="s">
        <v>673</v>
      </c>
      <c r="I262">
        <v>4.4497536922184118E-3</v>
      </c>
      <c r="J262" t="s">
        <v>673</v>
      </c>
      <c r="K262" t="s">
        <v>673</v>
      </c>
      <c r="L262" t="s">
        <v>673</v>
      </c>
      <c r="M262" t="s">
        <v>673</v>
      </c>
      <c r="N262" t="s">
        <v>673</v>
      </c>
      <c r="O262" t="s">
        <v>673</v>
      </c>
      <c r="P262" t="s">
        <v>673</v>
      </c>
      <c r="Q262" t="s">
        <v>673</v>
      </c>
      <c r="R262" t="s">
        <v>673</v>
      </c>
      <c r="S262" t="s">
        <v>673</v>
      </c>
      <c r="T262" t="s">
        <v>673</v>
      </c>
      <c r="U262" s="7" t="s">
        <v>673</v>
      </c>
      <c r="V262">
        <f t="shared" si="12"/>
        <v>4.4497536922184118E-3</v>
      </c>
      <c r="X262">
        <f t="shared" si="13"/>
        <v>0</v>
      </c>
      <c r="Y262" s="11">
        <f t="shared" si="14"/>
        <v>6</v>
      </c>
    </row>
    <row r="263" spans="1:25" x14ac:dyDescent="0.3">
      <c r="A263">
        <v>262</v>
      </c>
      <c r="B263" t="s">
        <v>673</v>
      </c>
      <c r="C263" t="s">
        <v>673</v>
      </c>
      <c r="D263" t="s">
        <v>673</v>
      </c>
      <c r="E263" t="s">
        <v>673</v>
      </c>
      <c r="F263" t="s">
        <v>673</v>
      </c>
      <c r="G263" t="s">
        <v>673</v>
      </c>
      <c r="H263" t="s">
        <v>673</v>
      </c>
      <c r="I263" t="s">
        <v>673</v>
      </c>
      <c r="J263" t="s">
        <v>673</v>
      </c>
      <c r="K263" t="s">
        <v>673</v>
      </c>
      <c r="L263" t="s">
        <v>673</v>
      </c>
      <c r="M263">
        <v>0.42021946069653004</v>
      </c>
      <c r="N263" t="s">
        <v>673</v>
      </c>
      <c r="O263" t="s">
        <v>673</v>
      </c>
      <c r="P263" t="s">
        <v>673</v>
      </c>
      <c r="Q263" t="s">
        <v>673</v>
      </c>
      <c r="R263" t="s">
        <v>673</v>
      </c>
      <c r="S263" t="s">
        <v>673</v>
      </c>
      <c r="T263" t="s">
        <v>673</v>
      </c>
      <c r="U263" s="7" t="s">
        <v>673</v>
      </c>
      <c r="V263">
        <f t="shared" si="12"/>
        <v>0.42021946069653004</v>
      </c>
      <c r="X263">
        <f t="shared" si="13"/>
        <v>1</v>
      </c>
      <c r="Y263" s="11">
        <f t="shared" si="14"/>
        <v>6</v>
      </c>
    </row>
    <row r="264" spans="1:25" x14ac:dyDescent="0.3">
      <c r="A264">
        <v>263</v>
      </c>
      <c r="B264" t="s">
        <v>673</v>
      </c>
      <c r="C264" t="s">
        <v>673</v>
      </c>
      <c r="D264" t="s">
        <v>673</v>
      </c>
      <c r="E264" t="s">
        <v>673</v>
      </c>
      <c r="F264" t="s">
        <v>673</v>
      </c>
      <c r="G264">
        <v>4.8949438834858409E-2</v>
      </c>
      <c r="H264" t="s">
        <v>673</v>
      </c>
      <c r="I264" t="s">
        <v>673</v>
      </c>
      <c r="J264" t="s">
        <v>673</v>
      </c>
      <c r="K264" t="s">
        <v>673</v>
      </c>
      <c r="L264" t="s">
        <v>673</v>
      </c>
      <c r="M264" t="s">
        <v>673</v>
      </c>
      <c r="N264" t="s">
        <v>673</v>
      </c>
      <c r="O264" t="s">
        <v>673</v>
      </c>
      <c r="P264" t="s">
        <v>673</v>
      </c>
      <c r="Q264" t="s">
        <v>673</v>
      </c>
      <c r="R264" t="s">
        <v>673</v>
      </c>
      <c r="S264" t="s">
        <v>673</v>
      </c>
      <c r="T264" t="s">
        <v>673</v>
      </c>
      <c r="U264" s="7" t="s">
        <v>673</v>
      </c>
      <c r="V264">
        <f t="shared" si="12"/>
        <v>4.8949438834858409E-2</v>
      </c>
      <c r="X264">
        <f t="shared" si="13"/>
        <v>0</v>
      </c>
      <c r="Y264" s="11">
        <f t="shared" si="14"/>
        <v>5</v>
      </c>
    </row>
    <row r="265" spans="1:25" x14ac:dyDescent="0.3">
      <c r="A265">
        <v>264</v>
      </c>
      <c r="B265" t="s">
        <v>673</v>
      </c>
      <c r="C265" t="s">
        <v>673</v>
      </c>
      <c r="D265" t="s">
        <v>673</v>
      </c>
      <c r="E265" t="s">
        <v>673</v>
      </c>
      <c r="F265" t="s">
        <v>673</v>
      </c>
      <c r="G265" t="s">
        <v>673</v>
      </c>
      <c r="H265" t="s">
        <v>673</v>
      </c>
      <c r="I265" t="s">
        <v>673</v>
      </c>
      <c r="J265" t="s">
        <v>673</v>
      </c>
      <c r="K265" t="s">
        <v>673</v>
      </c>
      <c r="L265" t="s">
        <v>673</v>
      </c>
      <c r="M265" t="s">
        <v>673</v>
      </c>
      <c r="N265" t="s">
        <v>673</v>
      </c>
      <c r="O265" t="s">
        <v>673</v>
      </c>
      <c r="P265" t="s">
        <v>673</v>
      </c>
      <c r="Q265" t="s">
        <v>673</v>
      </c>
      <c r="R265" t="s">
        <v>673</v>
      </c>
      <c r="S265" t="s">
        <v>673</v>
      </c>
      <c r="T265" t="s">
        <v>673</v>
      </c>
      <c r="U265" s="7" t="s">
        <v>673</v>
      </c>
      <c r="V265">
        <f t="shared" si="12"/>
        <v>0</v>
      </c>
      <c r="X265">
        <f t="shared" si="13"/>
        <v>0</v>
      </c>
      <c r="Y265" s="11">
        <f t="shared" si="14"/>
        <v>5</v>
      </c>
    </row>
    <row r="266" spans="1:25" x14ac:dyDescent="0.3">
      <c r="A266">
        <v>265</v>
      </c>
      <c r="B266" t="s">
        <v>673</v>
      </c>
      <c r="C266" t="s">
        <v>673</v>
      </c>
      <c r="D266" t="s">
        <v>673</v>
      </c>
      <c r="E266" t="s">
        <v>673</v>
      </c>
      <c r="F266" t="s">
        <v>673</v>
      </c>
      <c r="G266" t="s">
        <v>673</v>
      </c>
      <c r="H266" t="s">
        <v>673</v>
      </c>
      <c r="I266" t="s">
        <v>673</v>
      </c>
      <c r="J266" t="s">
        <v>673</v>
      </c>
      <c r="K266" t="s">
        <v>673</v>
      </c>
      <c r="L266" t="s">
        <v>673</v>
      </c>
      <c r="M266">
        <v>0.76545736979852763</v>
      </c>
      <c r="N266" t="s">
        <v>673</v>
      </c>
      <c r="O266" t="s">
        <v>673</v>
      </c>
      <c r="P266" t="s">
        <v>673</v>
      </c>
      <c r="Q266" t="s">
        <v>673</v>
      </c>
      <c r="R266" t="s">
        <v>673</v>
      </c>
      <c r="S266" t="s">
        <v>673</v>
      </c>
      <c r="T266" t="s">
        <v>673</v>
      </c>
      <c r="U266" s="7" t="s">
        <v>673</v>
      </c>
      <c r="V266">
        <f t="shared" si="12"/>
        <v>0.76545736979852763</v>
      </c>
      <c r="X266">
        <f t="shared" si="13"/>
        <v>1</v>
      </c>
      <c r="Y266" s="11">
        <f t="shared" si="14"/>
        <v>6</v>
      </c>
    </row>
    <row r="267" spans="1:25" x14ac:dyDescent="0.3">
      <c r="A267">
        <v>266</v>
      </c>
      <c r="B267" t="s">
        <v>673</v>
      </c>
      <c r="C267" t="s">
        <v>673</v>
      </c>
      <c r="D267" t="s">
        <v>673</v>
      </c>
      <c r="E267" t="s">
        <v>673</v>
      </c>
      <c r="F267" t="s">
        <v>673</v>
      </c>
      <c r="G267" t="s">
        <v>673</v>
      </c>
      <c r="H267">
        <v>0.44707704081977728</v>
      </c>
      <c r="I267" t="s">
        <v>673</v>
      </c>
      <c r="J267" t="s">
        <v>673</v>
      </c>
      <c r="K267" t="s">
        <v>673</v>
      </c>
      <c r="L267" t="s">
        <v>673</v>
      </c>
      <c r="M267" t="s">
        <v>673</v>
      </c>
      <c r="N267" t="s">
        <v>673</v>
      </c>
      <c r="O267" t="s">
        <v>673</v>
      </c>
      <c r="P267" t="s">
        <v>673</v>
      </c>
      <c r="Q267" t="s">
        <v>673</v>
      </c>
      <c r="R267" t="s">
        <v>673</v>
      </c>
      <c r="S267" t="s">
        <v>673</v>
      </c>
      <c r="T267" t="s">
        <v>673</v>
      </c>
      <c r="U267" s="7" t="s">
        <v>673</v>
      </c>
      <c r="V267">
        <f t="shared" si="12"/>
        <v>0.44707704081977728</v>
      </c>
      <c r="X267">
        <f t="shared" si="13"/>
        <v>1</v>
      </c>
      <c r="Y267" s="11">
        <f t="shared" si="14"/>
        <v>6</v>
      </c>
    </row>
    <row r="268" spans="1:25" x14ac:dyDescent="0.3">
      <c r="A268">
        <v>267</v>
      </c>
      <c r="B268" t="s">
        <v>673</v>
      </c>
      <c r="C268" t="s">
        <v>673</v>
      </c>
      <c r="D268" t="s">
        <v>673</v>
      </c>
      <c r="E268" t="s">
        <v>673</v>
      </c>
      <c r="F268" t="s">
        <v>673</v>
      </c>
      <c r="G268" t="s">
        <v>673</v>
      </c>
      <c r="H268" t="s">
        <v>673</v>
      </c>
      <c r="I268" t="s">
        <v>673</v>
      </c>
      <c r="J268" t="s">
        <v>673</v>
      </c>
      <c r="K268">
        <v>1.1739589951255064E-2</v>
      </c>
      <c r="L268" t="s">
        <v>673</v>
      </c>
      <c r="M268" t="s">
        <v>673</v>
      </c>
      <c r="N268" t="s">
        <v>673</v>
      </c>
      <c r="O268" t="s">
        <v>673</v>
      </c>
      <c r="P268" t="s">
        <v>673</v>
      </c>
      <c r="Q268" t="s">
        <v>673</v>
      </c>
      <c r="R268" t="s">
        <v>673</v>
      </c>
      <c r="S268" t="s">
        <v>673</v>
      </c>
      <c r="T268" t="s">
        <v>673</v>
      </c>
      <c r="U268" s="7" t="s">
        <v>673</v>
      </c>
      <c r="V268">
        <f t="shared" si="12"/>
        <v>1.1739589951255064E-2</v>
      </c>
      <c r="X268">
        <f t="shared" si="13"/>
        <v>0</v>
      </c>
      <c r="Y268" s="11">
        <f t="shared" si="14"/>
        <v>5</v>
      </c>
    </row>
    <row r="269" spans="1:25" x14ac:dyDescent="0.3">
      <c r="A269">
        <v>268</v>
      </c>
      <c r="B269" t="s">
        <v>673</v>
      </c>
      <c r="C269" t="s">
        <v>673</v>
      </c>
      <c r="D269" t="s">
        <v>673</v>
      </c>
      <c r="E269" t="s">
        <v>673</v>
      </c>
      <c r="F269" t="s">
        <v>673</v>
      </c>
      <c r="G269" t="s">
        <v>673</v>
      </c>
      <c r="H269" t="s">
        <v>673</v>
      </c>
      <c r="I269" t="s">
        <v>673</v>
      </c>
      <c r="J269" t="s">
        <v>673</v>
      </c>
      <c r="K269" t="s">
        <v>673</v>
      </c>
      <c r="L269" t="s">
        <v>673</v>
      </c>
      <c r="M269" t="s">
        <v>673</v>
      </c>
      <c r="N269" t="s">
        <v>673</v>
      </c>
      <c r="O269" t="s">
        <v>673</v>
      </c>
      <c r="P269" t="s">
        <v>673</v>
      </c>
      <c r="Q269" t="s">
        <v>673</v>
      </c>
      <c r="R269" t="s">
        <v>673</v>
      </c>
      <c r="S269" t="s">
        <v>673</v>
      </c>
      <c r="T269" t="s">
        <v>673</v>
      </c>
      <c r="U269" s="7" t="s">
        <v>673</v>
      </c>
      <c r="V269">
        <f t="shared" si="12"/>
        <v>0</v>
      </c>
      <c r="X269">
        <f t="shared" si="13"/>
        <v>0</v>
      </c>
      <c r="Y269" s="11">
        <f t="shared" si="14"/>
        <v>6</v>
      </c>
    </row>
    <row r="270" spans="1:25" x14ac:dyDescent="0.3">
      <c r="A270">
        <v>269</v>
      </c>
      <c r="B270" t="s">
        <v>673</v>
      </c>
      <c r="C270" t="s">
        <v>673</v>
      </c>
      <c r="D270" t="s">
        <v>673</v>
      </c>
      <c r="E270" t="s">
        <v>673</v>
      </c>
      <c r="F270" t="s">
        <v>673</v>
      </c>
      <c r="G270" t="s">
        <v>673</v>
      </c>
      <c r="H270" t="s">
        <v>673</v>
      </c>
      <c r="I270">
        <v>1.5493626499341573E-2</v>
      </c>
      <c r="J270" t="s">
        <v>673</v>
      </c>
      <c r="K270" t="s">
        <v>673</v>
      </c>
      <c r="L270" t="s">
        <v>673</v>
      </c>
      <c r="M270" t="s">
        <v>673</v>
      </c>
      <c r="N270" t="s">
        <v>673</v>
      </c>
      <c r="O270" t="s">
        <v>673</v>
      </c>
      <c r="P270" t="s">
        <v>673</v>
      </c>
      <c r="Q270" t="s">
        <v>673</v>
      </c>
      <c r="R270" t="s">
        <v>673</v>
      </c>
      <c r="S270" t="s">
        <v>673</v>
      </c>
      <c r="T270" t="s">
        <v>673</v>
      </c>
      <c r="U270" s="7" t="s">
        <v>673</v>
      </c>
      <c r="V270">
        <f t="shared" si="12"/>
        <v>1.5493626499341573E-2</v>
      </c>
      <c r="X270">
        <f t="shared" si="13"/>
        <v>0</v>
      </c>
      <c r="Y270" s="11">
        <f t="shared" si="14"/>
        <v>7</v>
      </c>
    </row>
    <row r="271" spans="1:25" x14ac:dyDescent="0.3">
      <c r="A271">
        <v>270</v>
      </c>
      <c r="B271" t="s">
        <v>673</v>
      </c>
      <c r="C271" t="s">
        <v>673</v>
      </c>
      <c r="D271" t="s">
        <v>673</v>
      </c>
      <c r="E271" t="s">
        <v>673</v>
      </c>
      <c r="F271" t="s">
        <v>673</v>
      </c>
      <c r="G271" t="s">
        <v>673</v>
      </c>
      <c r="H271" t="s">
        <v>673</v>
      </c>
      <c r="I271" t="s">
        <v>673</v>
      </c>
      <c r="J271" t="s">
        <v>673</v>
      </c>
      <c r="K271" t="s">
        <v>673</v>
      </c>
      <c r="L271" t="s">
        <v>673</v>
      </c>
      <c r="M271" t="s">
        <v>673</v>
      </c>
      <c r="N271" t="s">
        <v>673</v>
      </c>
      <c r="O271" t="s">
        <v>673</v>
      </c>
      <c r="P271" t="s">
        <v>673</v>
      </c>
      <c r="Q271">
        <v>0.43927036783614082</v>
      </c>
      <c r="R271" t="s">
        <v>673</v>
      </c>
      <c r="S271" t="s">
        <v>673</v>
      </c>
      <c r="T271" t="s">
        <v>673</v>
      </c>
      <c r="U271" s="7" t="s">
        <v>673</v>
      </c>
      <c r="V271">
        <f t="shared" si="12"/>
        <v>0.43927036783614082</v>
      </c>
      <c r="X271">
        <f t="shared" si="13"/>
        <v>1</v>
      </c>
      <c r="Y271" s="11">
        <f t="shared" si="14"/>
        <v>7</v>
      </c>
    </row>
    <row r="272" spans="1:25" x14ac:dyDescent="0.3">
      <c r="A272">
        <v>271</v>
      </c>
      <c r="B272" t="s">
        <v>673</v>
      </c>
      <c r="C272" t="s">
        <v>673</v>
      </c>
      <c r="D272" t="s">
        <v>673</v>
      </c>
      <c r="E272" t="s">
        <v>673</v>
      </c>
      <c r="F272" t="s">
        <v>673</v>
      </c>
      <c r="G272" t="s">
        <v>673</v>
      </c>
      <c r="H272">
        <v>0.34717334499678659</v>
      </c>
      <c r="I272" t="s">
        <v>673</v>
      </c>
      <c r="J272" t="s">
        <v>673</v>
      </c>
      <c r="K272" t="s">
        <v>673</v>
      </c>
      <c r="L272" t="s">
        <v>673</v>
      </c>
      <c r="M272" t="s">
        <v>673</v>
      </c>
      <c r="N272" t="s">
        <v>673</v>
      </c>
      <c r="O272" t="s">
        <v>673</v>
      </c>
      <c r="P272" t="s">
        <v>673</v>
      </c>
      <c r="Q272" t="s">
        <v>673</v>
      </c>
      <c r="R272" t="s">
        <v>673</v>
      </c>
      <c r="S272" t="s">
        <v>673</v>
      </c>
      <c r="T272" t="s">
        <v>673</v>
      </c>
      <c r="U272" s="7" t="s">
        <v>673</v>
      </c>
      <c r="V272">
        <f t="shared" si="12"/>
        <v>0.34717334499678659</v>
      </c>
      <c r="X272">
        <f t="shared" si="13"/>
        <v>1</v>
      </c>
      <c r="Y272" s="11">
        <f t="shared" si="14"/>
        <v>7</v>
      </c>
    </row>
    <row r="273" spans="1:25" x14ac:dyDescent="0.3">
      <c r="A273">
        <v>272</v>
      </c>
      <c r="B273" t="s">
        <v>673</v>
      </c>
      <c r="C273" t="s">
        <v>673</v>
      </c>
      <c r="D273" t="s">
        <v>673</v>
      </c>
      <c r="E273" t="s">
        <v>673</v>
      </c>
      <c r="F273" t="s">
        <v>673</v>
      </c>
      <c r="G273" t="s">
        <v>673</v>
      </c>
      <c r="H273" t="s">
        <v>673</v>
      </c>
      <c r="I273" t="s">
        <v>673</v>
      </c>
      <c r="J273">
        <v>3.7089475730191085E-2</v>
      </c>
      <c r="K273" t="s">
        <v>673</v>
      </c>
      <c r="L273" t="s">
        <v>673</v>
      </c>
      <c r="M273" t="s">
        <v>673</v>
      </c>
      <c r="N273" t="s">
        <v>673</v>
      </c>
      <c r="O273" t="s">
        <v>673</v>
      </c>
      <c r="P273" t="s">
        <v>673</v>
      </c>
      <c r="Q273" t="s">
        <v>673</v>
      </c>
      <c r="R273" t="s">
        <v>673</v>
      </c>
      <c r="S273" t="s">
        <v>673</v>
      </c>
      <c r="T273" t="s">
        <v>673</v>
      </c>
      <c r="U273" s="7" t="s">
        <v>673</v>
      </c>
      <c r="V273">
        <f t="shared" si="12"/>
        <v>3.7089475730191085E-2</v>
      </c>
      <c r="X273">
        <f t="shared" si="13"/>
        <v>0</v>
      </c>
      <c r="Y273" s="11">
        <f t="shared" si="14"/>
        <v>6</v>
      </c>
    </row>
    <row r="274" spans="1:25" x14ac:dyDescent="0.3">
      <c r="A274">
        <v>273</v>
      </c>
      <c r="B274" t="s">
        <v>673</v>
      </c>
      <c r="C274" t="s">
        <v>673</v>
      </c>
      <c r="D274" t="s">
        <v>673</v>
      </c>
      <c r="E274" t="s">
        <v>673</v>
      </c>
      <c r="F274" t="s">
        <v>673</v>
      </c>
      <c r="G274" t="s">
        <v>673</v>
      </c>
      <c r="H274" t="s">
        <v>673</v>
      </c>
      <c r="I274" t="s">
        <v>673</v>
      </c>
      <c r="J274" t="s">
        <v>673</v>
      </c>
      <c r="K274" t="s">
        <v>673</v>
      </c>
      <c r="L274" t="s">
        <v>673</v>
      </c>
      <c r="M274" t="s">
        <v>673</v>
      </c>
      <c r="N274" t="s">
        <v>673</v>
      </c>
      <c r="O274" t="s">
        <v>673</v>
      </c>
      <c r="P274" t="s">
        <v>673</v>
      </c>
      <c r="Q274">
        <v>0.70254531518326702</v>
      </c>
      <c r="R274" t="s">
        <v>673</v>
      </c>
      <c r="S274" t="s">
        <v>673</v>
      </c>
      <c r="T274" t="s">
        <v>673</v>
      </c>
      <c r="U274" s="7" t="s">
        <v>673</v>
      </c>
      <c r="V274">
        <f t="shared" si="12"/>
        <v>0.70254531518326702</v>
      </c>
      <c r="X274">
        <f t="shared" si="13"/>
        <v>1</v>
      </c>
      <c r="Y274" s="11">
        <f t="shared" si="14"/>
        <v>7</v>
      </c>
    </row>
    <row r="275" spans="1:25" x14ac:dyDescent="0.3">
      <c r="A275">
        <v>274</v>
      </c>
      <c r="B275" t="s">
        <v>673</v>
      </c>
      <c r="C275" t="s">
        <v>673</v>
      </c>
      <c r="D275" t="s">
        <v>673</v>
      </c>
      <c r="E275" t="s">
        <v>673</v>
      </c>
      <c r="F275">
        <v>2.4741487246807477E-2</v>
      </c>
      <c r="G275" t="s">
        <v>673</v>
      </c>
      <c r="H275" t="s">
        <v>673</v>
      </c>
      <c r="I275" t="s">
        <v>673</v>
      </c>
      <c r="J275" t="s">
        <v>673</v>
      </c>
      <c r="K275" t="s">
        <v>673</v>
      </c>
      <c r="L275" t="s">
        <v>673</v>
      </c>
      <c r="M275" t="s">
        <v>673</v>
      </c>
      <c r="N275" t="s">
        <v>673</v>
      </c>
      <c r="O275" t="s">
        <v>673</v>
      </c>
      <c r="P275" t="s">
        <v>673</v>
      </c>
      <c r="Q275" t="s">
        <v>673</v>
      </c>
      <c r="R275" t="s">
        <v>673</v>
      </c>
      <c r="S275" t="s">
        <v>673</v>
      </c>
      <c r="T275" t="s">
        <v>673</v>
      </c>
      <c r="U275" s="7" t="s">
        <v>673</v>
      </c>
      <c r="V275">
        <f t="shared" si="12"/>
        <v>2.4741487246807477E-2</v>
      </c>
      <c r="X275">
        <f t="shared" si="13"/>
        <v>0</v>
      </c>
      <c r="Y275" s="11">
        <f t="shared" si="14"/>
        <v>7</v>
      </c>
    </row>
    <row r="276" spans="1:25" x14ac:dyDescent="0.3">
      <c r="A276">
        <v>275</v>
      </c>
      <c r="B276" t="s">
        <v>673</v>
      </c>
      <c r="C276" t="s">
        <v>673</v>
      </c>
      <c r="D276" t="s">
        <v>673</v>
      </c>
      <c r="E276" t="s">
        <v>673</v>
      </c>
      <c r="F276" t="s">
        <v>673</v>
      </c>
      <c r="G276" t="s">
        <v>673</v>
      </c>
      <c r="H276" t="s">
        <v>673</v>
      </c>
      <c r="I276" t="s">
        <v>673</v>
      </c>
      <c r="J276" t="s">
        <v>673</v>
      </c>
      <c r="K276" t="s">
        <v>673</v>
      </c>
      <c r="L276" t="s">
        <v>673</v>
      </c>
      <c r="M276" t="s">
        <v>673</v>
      </c>
      <c r="N276" t="s">
        <v>673</v>
      </c>
      <c r="O276" t="s">
        <v>673</v>
      </c>
      <c r="P276" t="s">
        <v>673</v>
      </c>
      <c r="Q276" t="s">
        <v>673</v>
      </c>
      <c r="R276">
        <v>0.20858964309316502</v>
      </c>
      <c r="S276" t="s">
        <v>673</v>
      </c>
      <c r="T276" t="s">
        <v>673</v>
      </c>
      <c r="U276" s="7" t="s">
        <v>673</v>
      </c>
      <c r="V276">
        <f t="shared" si="12"/>
        <v>0.20858964309316502</v>
      </c>
      <c r="X276">
        <f t="shared" si="13"/>
        <v>0</v>
      </c>
      <c r="Y276" s="11">
        <f t="shared" si="14"/>
        <v>7</v>
      </c>
    </row>
    <row r="277" spans="1:25" x14ac:dyDescent="0.3">
      <c r="A277">
        <v>276</v>
      </c>
      <c r="B277" t="s">
        <v>673</v>
      </c>
      <c r="C277" t="s">
        <v>673</v>
      </c>
      <c r="D277" t="s">
        <v>673</v>
      </c>
      <c r="E277">
        <v>2.111801180370984E-4</v>
      </c>
      <c r="F277" t="s">
        <v>673</v>
      </c>
      <c r="G277" t="s">
        <v>673</v>
      </c>
      <c r="H277" t="s">
        <v>673</v>
      </c>
      <c r="I277" t="s">
        <v>673</v>
      </c>
      <c r="J277" t="s">
        <v>673</v>
      </c>
      <c r="K277" t="s">
        <v>673</v>
      </c>
      <c r="L277" t="s">
        <v>673</v>
      </c>
      <c r="M277" t="s">
        <v>673</v>
      </c>
      <c r="N277" t="s">
        <v>673</v>
      </c>
      <c r="O277" t="s">
        <v>673</v>
      </c>
      <c r="P277" t="s">
        <v>673</v>
      </c>
      <c r="Q277" t="s">
        <v>673</v>
      </c>
      <c r="R277" t="s">
        <v>673</v>
      </c>
      <c r="S277" t="s">
        <v>673</v>
      </c>
      <c r="T277" t="s">
        <v>673</v>
      </c>
      <c r="U277" s="7" t="s">
        <v>673</v>
      </c>
      <c r="V277">
        <f t="shared" si="12"/>
        <v>2.111801180370984E-4</v>
      </c>
      <c r="X277">
        <f t="shared" si="13"/>
        <v>0</v>
      </c>
      <c r="Y277" s="11">
        <f t="shared" si="14"/>
        <v>8</v>
      </c>
    </row>
    <row r="278" spans="1:25" x14ac:dyDescent="0.3">
      <c r="A278">
        <v>277</v>
      </c>
      <c r="B278" t="s">
        <v>673</v>
      </c>
      <c r="C278" t="s">
        <v>673</v>
      </c>
      <c r="D278" t="s">
        <v>673</v>
      </c>
      <c r="E278" t="s">
        <v>673</v>
      </c>
      <c r="F278" t="s">
        <v>673</v>
      </c>
      <c r="G278" t="s">
        <v>673</v>
      </c>
      <c r="H278" t="s">
        <v>673</v>
      </c>
      <c r="I278" t="s">
        <v>673</v>
      </c>
      <c r="J278" t="s">
        <v>673</v>
      </c>
      <c r="K278" t="s">
        <v>673</v>
      </c>
      <c r="L278" t="s">
        <v>673</v>
      </c>
      <c r="M278" t="s">
        <v>673</v>
      </c>
      <c r="N278" t="s">
        <v>673</v>
      </c>
      <c r="O278" t="s">
        <v>673</v>
      </c>
      <c r="P278" t="s">
        <v>673</v>
      </c>
      <c r="Q278" t="s">
        <v>673</v>
      </c>
      <c r="R278" t="s">
        <v>673</v>
      </c>
      <c r="S278">
        <v>7.2350171525357887E-2</v>
      </c>
      <c r="T278" t="s">
        <v>673</v>
      </c>
      <c r="U278" s="7" t="s">
        <v>673</v>
      </c>
      <c r="V278">
        <f t="shared" si="12"/>
        <v>7.2350171525357887E-2</v>
      </c>
      <c r="X278">
        <f t="shared" si="13"/>
        <v>0</v>
      </c>
      <c r="Y278" s="11">
        <f t="shared" si="14"/>
        <v>9</v>
      </c>
    </row>
    <row r="279" spans="1:25" x14ac:dyDescent="0.3">
      <c r="A279">
        <v>278</v>
      </c>
      <c r="B279" t="s">
        <v>673</v>
      </c>
      <c r="C279" t="s">
        <v>673</v>
      </c>
      <c r="D279" t="s">
        <v>673</v>
      </c>
      <c r="E279">
        <v>0.10802201621911713</v>
      </c>
      <c r="F279" t="s">
        <v>673</v>
      </c>
      <c r="G279" t="s">
        <v>673</v>
      </c>
      <c r="H279" t="s">
        <v>673</v>
      </c>
      <c r="I279" t="s">
        <v>673</v>
      </c>
      <c r="J279" t="s">
        <v>673</v>
      </c>
      <c r="K279" t="s">
        <v>673</v>
      </c>
      <c r="L279" t="s">
        <v>673</v>
      </c>
      <c r="M279" t="s">
        <v>673</v>
      </c>
      <c r="N279" t="s">
        <v>673</v>
      </c>
      <c r="O279" t="s">
        <v>673</v>
      </c>
      <c r="P279" t="s">
        <v>673</v>
      </c>
      <c r="Q279" t="s">
        <v>673</v>
      </c>
      <c r="R279" t="s">
        <v>673</v>
      </c>
      <c r="S279" t="s">
        <v>673</v>
      </c>
      <c r="T279" t="s">
        <v>673</v>
      </c>
      <c r="U279" s="7" t="s">
        <v>673</v>
      </c>
      <c r="V279">
        <f t="shared" si="12"/>
        <v>0.10802201621911713</v>
      </c>
      <c r="X279">
        <f t="shared" si="13"/>
        <v>0</v>
      </c>
      <c r="Y279" s="11">
        <f t="shared" si="14"/>
        <v>9</v>
      </c>
    </row>
    <row r="280" spans="1:25" x14ac:dyDescent="0.3">
      <c r="A280">
        <v>279</v>
      </c>
      <c r="B280" t="s">
        <v>673</v>
      </c>
      <c r="C280" t="s">
        <v>673</v>
      </c>
      <c r="D280" t="s">
        <v>673</v>
      </c>
      <c r="E280" t="s">
        <v>673</v>
      </c>
      <c r="F280" t="s">
        <v>673</v>
      </c>
      <c r="G280" t="s">
        <v>673</v>
      </c>
      <c r="H280" t="s">
        <v>673</v>
      </c>
      <c r="I280" t="s">
        <v>673</v>
      </c>
      <c r="J280" t="s">
        <v>673</v>
      </c>
      <c r="K280" t="s">
        <v>673</v>
      </c>
      <c r="L280" t="s">
        <v>673</v>
      </c>
      <c r="M280" t="s">
        <v>673</v>
      </c>
      <c r="N280" t="s">
        <v>673</v>
      </c>
      <c r="O280" t="s">
        <v>673</v>
      </c>
      <c r="P280" t="s">
        <v>673</v>
      </c>
      <c r="Q280" t="s">
        <v>673</v>
      </c>
      <c r="R280" t="s">
        <v>673</v>
      </c>
      <c r="S280">
        <v>0.28311735705325441</v>
      </c>
      <c r="T280" t="s">
        <v>673</v>
      </c>
      <c r="U280" s="7" t="s">
        <v>673</v>
      </c>
      <c r="V280">
        <f t="shared" si="12"/>
        <v>0.28311735705325441</v>
      </c>
      <c r="X280">
        <f t="shared" si="13"/>
        <v>1</v>
      </c>
      <c r="Y280" s="11">
        <f t="shared" si="14"/>
        <v>9</v>
      </c>
    </row>
    <row r="281" spans="1:25" x14ac:dyDescent="0.3">
      <c r="A281">
        <v>280</v>
      </c>
      <c r="B281" t="s">
        <v>673</v>
      </c>
      <c r="C281" t="s">
        <v>673</v>
      </c>
      <c r="D281" t="s">
        <v>673</v>
      </c>
      <c r="E281" t="s">
        <v>673</v>
      </c>
      <c r="F281" t="s">
        <v>673</v>
      </c>
      <c r="G281" t="s">
        <v>673</v>
      </c>
      <c r="H281" t="s">
        <v>673</v>
      </c>
      <c r="I281" t="s">
        <v>673</v>
      </c>
      <c r="J281" t="s">
        <v>673</v>
      </c>
      <c r="K281" t="s">
        <v>673</v>
      </c>
      <c r="L281" t="s">
        <v>673</v>
      </c>
      <c r="M281" t="s">
        <v>673</v>
      </c>
      <c r="N281" t="s">
        <v>673</v>
      </c>
      <c r="O281">
        <v>0.43753704607386013</v>
      </c>
      <c r="P281" t="s">
        <v>673</v>
      </c>
      <c r="Q281" t="s">
        <v>673</v>
      </c>
      <c r="R281" t="s">
        <v>673</v>
      </c>
      <c r="S281" t="s">
        <v>673</v>
      </c>
      <c r="T281" t="s">
        <v>673</v>
      </c>
      <c r="U281" s="7" t="s">
        <v>673</v>
      </c>
      <c r="V281">
        <f t="shared" si="12"/>
        <v>0.43753704607386013</v>
      </c>
      <c r="X281">
        <f t="shared" si="13"/>
        <v>1</v>
      </c>
      <c r="Y281" s="11">
        <f t="shared" si="14"/>
        <v>9</v>
      </c>
    </row>
    <row r="282" spans="1:25" x14ac:dyDescent="0.3">
      <c r="A282">
        <v>281</v>
      </c>
      <c r="B282" t="s">
        <v>673</v>
      </c>
      <c r="C282" t="s">
        <v>673</v>
      </c>
      <c r="D282" t="s">
        <v>673</v>
      </c>
      <c r="E282">
        <v>1.1456174487098611E-2</v>
      </c>
      <c r="F282" t="s">
        <v>673</v>
      </c>
      <c r="G282" t="s">
        <v>673</v>
      </c>
      <c r="H282" t="s">
        <v>673</v>
      </c>
      <c r="I282" t="s">
        <v>673</v>
      </c>
      <c r="J282" t="s">
        <v>673</v>
      </c>
      <c r="K282" t="s">
        <v>673</v>
      </c>
      <c r="L282" t="s">
        <v>673</v>
      </c>
      <c r="M282" t="s">
        <v>673</v>
      </c>
      <c r="N282" t="s">
        <v>673</v>
      </c>
      <c r="O282" t="s">
        <v>673</v>
      </c>
      <c r="P282" t="s">
        <v>673</v>
      </c>
      <c r="Q282" t="s">
        <v>673</v>
      </c>
      <c r="R282" t="s">
        <v>673</v>
      </c>
      <c r="S282" t="s">
        <v>673</v>
      </c>
      <c r="T282" t="s">
        <v>673</v>
      </c>
      <c r="U282" s="7" t="s">
        <v>673</v>
      </c>
      <c r="V282">
        <f t="shared" si="12"/>
        <v>1.1456174487098611E-2</v>
      </c>
      <c r="X282">
        <f t="shared" si="13"/>
        <v>0</v>
      </c>
      <c r="Y282" s="11">
        <f t="shared" si="14"/>
        <v>9</v>
      </c>
    </row>
    <row r="283" spans="1:25" x14ac:dyDescent="0.3">
      <c r="A283">
        <v>282</v>
      </c>
      <c r="B283" t="s">
        <v>673</v>
      </c>
      <c r="C283" t="s">
        <v>673</v>
      </c>
      <c r="D283" t="s">
        <v>673</v>
      </c>
      <c r="E283" t="s">
        <v>673</v>
      </c>
      <c r="F283" t="s">
        <v>673</v>
      </c>
      <c r="G283" t="s">
        <v>673</v>
      </c>
      <c r="H283">
        <v>1.2464546745585361</v>
      </c>
      <c r="I283" t="s">
        <v>673</v>
      </c>
      <c r="J283" t="s">
        <v>673</v>
      </c>
      <c r="K283" t="s">
        <v>673</v>
      </c>
      <c r="L283" t="s">
        <v>673</v>
      </c>
      <c r="M283" t="s">
        <v>673</v>
      </c>
      <c r="N283" t="s">
        <v>673</v>
      </c>
      <c r="O283" t="s">
        <v>673</v>
      </c>
      <c r="P283" t="s">
        <v>673</v>
      </c>
      <c r="Q283" t="s">
        <v>673</v>
      </c>
      <c r="R283" t="s">
        <v>673</v>
      </c>
      <c r="S283" t="s">
        <v>673</v>
      </c>
      <c r="T283" t="s">
        <v>673</v>
      </c>
      <c r="U283" s="7" t="s">
        <v>673</v>
      </c>
      <c r="V283">
        <f t="shared" si="12"/>
        <v>1.2464546745585361</v>
      </c>
      <c r="X283">
        <f t="shared" si="13"/>
        <v>1</v>
      </c>
      <c r="Y283" s="11">
        <f t="shared" si="14"/>
        <v>9</v>
      </c>
    </row>
    <row r="284" spans="1:25" x14ac:dyDescent="0.3">
      <c r="A284">
        <v>283</v>
      </c>
      <c r="B284" t="s">
        <v>673</v>
      </c>
      <c r="C284" t="s">
        <v>673</v>
      </c>
      <c r="D284" t="s">
        <v>673</v>
      </c>
      <c r="E284" t="s">
        <v>673</v>
      </c>
      <c r="F284" t="s">
        <v>673</v>
      </c>
      <c r="G284" t="s">
        <v>673</v>
      </c>
      <c r="H284" t="s">
        <v>673</v>
      </c>
      <c r="I284" t="s">
        <v>673</v>
      </c>
      <c r="J284" t="s">
        <v>673</v>
      </c>
      <c r="K284" t="s">
        <v>673</v>
      </c>
      <c r="L284" t="s">
        <v>673</v>
      </c>
      <c r="M284">
        <v>0.33972301585542641</v>
      </c>
      <c r="N284" t="s">
        <v>673</v>
      </c>
      <c r="O284" t="s">
        <v>673</v>
      </c>
      <c r="P284" t="s">
        <v>673</v>
      </c>
      <c r="Q284" t="s">
        <v>673</v>
      </c>
      <c r="R284" t="s">
        <v>673</v>
      </c>
      <c r="S284" t="s">
        <v>673</v>
      </c>
      <c r="T284" t="s">
        <v>673</v>
      </c>
      <c r="U284" s="7" t="s">
        <v>673</v>
      </c>
      <c r="V284">
        <f t="shared" si="12"/>
        <v>0.33972301585542641</v>
      </c>
      <c r="X284">
        <f t="shared" si="13"/>
        <v>1</v>
      </c>
      <c r="Y284" s="11">
        <f t="shared" si="14"/>
        <v>9</v>
      </c>
    </row>
    <row r="285" spans="1:25" x14ac:dyDescent="0.3">
      <c r="A285">
        <v>284</v>
      </c>
      <c r="B285" t="s">
        <v>673</v>
      </c>
      <c r="C285" t="s">
        <v>673</v>
      </c>
      <c r="D285" t="s">
        <v>673</v>
      </c>
      <c r="E285" t="s">
        <v>673</v>
      </c>
      <c r="F285" t="s">
        <v>673</v>
      </c>
      <c r="G285" t="s">
        <v>673</v>
      </c>
      <c r="H285" t="s">
        <v>673</v>
      </c>
      <c r="I285" t="s">
        <v>673</v>
      </c>
      <c r="J285" t="s">
        <v>673</v>
      </c>
      <c r="K285" t="s">
        <v>673</v>
      </c>
      <c r="L285" t="s">
        <v>673</v>
      </c>
      <c r="M285">
        <v>5.9530306081830305E-2</v>
      </c>
      <c r="N285" t="s">
        <v>673</v>
      </c>
      <c r="O285" t="s">
        <v>673</v>
      </c>
      <c r="P285" t="s">
        <v>673</v>
      </c>
      <c r="Q285" t="s">
        <v>673</v>
      </c>
      <c r="R285" t="s">
        <v>673</v>
      </c>
      <c r="S285" t="s">
        <v>673</v>
      </c>
      <c r="T285" t="s">
        <v>673</v>
      </c>
      <c r="U285" s="7" t="s">
        <v>673</v>
      </c>
      <c r="V285">
        <f t="shared" si="12"/>
        <v>5.9530306081830305E-2</v>
      </c>
      <c r="X285">
        <f t="shared" si="13"/>
        <v>0</v>
      </c>
      <c r="Y285" s="11">
        <f t="shared" si="14"/>
        <v>8</v>
      </c>
    </row>
    <row r="286" spans="1:25" x14ac:dyDescent="0.3">
      <c r="A286">
        <v>285</v>
      </c>
      <c r="B286" t="s">
        <v>673</v>
      </c>
      <c r="C286" t="s">
        <v>673</v>
      </c>
      <c r="D286" t="s">
        <v>673</v>
      </c>
      <c r="E286" t="s">
        <v>673</v>
      </c>
      <c r="F286" t="s">
        <v>673</v>
      </c>
      <c r="G286" t="s">
        <v>673</v>
      </c>
      <c r="H286" t="s">
        <v>673</v>
      </c>
      <c r="I286" t="s">
        <v>673</v>
      </c>
      <c r="J286" t="s">
        <v>673</v>
      </c>
      <c r="K286" t="s">
        <v>673</v>
      </c>
      <c r="L286" t="s">
        <v>673</v>
      </c>
      <c r="M286" t="s">
        <v>673</v>
      </c>
      <c r="N286">
        <v>0.46938284123880786</v>
      </c>
      <c r="O286" t="s">
        <v>673</v>
      </c>
      <c r="P286" t="s">
        <v>673</v>
      </c>
      <c r="Q286" t="s">
        <v>673</v>
      </c>
      <c r="R286" t="s">
        <v>673</v>
      </c>
      <c r="S286" t="s">
        <v>673</v>
      </c>
      <c r="T286" t="s">
        <v>673</v>
      </c>
      <c r="U286" s="7" t="s">
        <v>673</v>
      </c>
      <c r="V286">
        <f t="shared" si="12"/>
        <v>0.46938284123880786</v>
      </c>
      <c r="X286">
        <f t="shared" si="13"/>
        <v>1</v>
      </c>
      <c r="Y286" s="11">
        <f t="shared" si="14"/>
        <v>8</v>
      </c>
    </row>
    <row r="287" spans="1:25" x14ac:dyDescent="0.3">
      <c r="A287">
        <v>286</v>
      </c>
      <c r="B287" t="s">
        <v>673</v>
      </c>
      <c r="C287" t="s">
        <v>673</v>
      </c>
      <c r="D287" t="s">
        <v>673</v>
      </c>
      <c r="E287" t="s">
        <v>673</v>
      </c>
      <c r="F287" t="s">
        <v>673</v>
      </c>
      <c r="G287" t="s">
        <v>673</v>
      </c>
      <c r="H287" t="s">
        <v>673</v>
      </c>
      <c r="I287" t="s">
        <v>673</v>
      </c>
      <c r="J287" t="s">
        <v>673</v>
      </c>
      <c r="K287" t="s">
        <v>673</v>
      </c>
      <c r="L287" t="s">
        <v>673</v>
      </c>
      <c r="M287" t="s">
        <v>673</v>
      </c>
      <c r="N287">
        <v>3.2504632436867881E-2</v>
      </c>
      <c r="O287" t="s">
        <v>673</v>
      </c>
      <c r="P287" t="s">
        <v>673</v>
      </c>
      <c r="Q287" t="s">
        <v>673</v>
      </c>
      <c r="R287" t="s">
        <v>673</v>
      </c>
      <c r="S287" t="s">
        <v>673</v>
      </c>
      <c r="T287" t="s">
        <v>673</v>
      </c>
      <c r="U287" s="7" t="s">
        <v>673</v>
      </c>
      <c r="V287">
        <f t="shared" si="12"/>
        <v>3.2504632436867881E-2</v>
      </c>
      <c r="X287">
        <f t="shared" si="13"/>
        <v>0</v>
      </c>
      <c r="Y287" s="11">
        <f t="shared" si="14"/>
        <v>7</v>
      </c>
    </row>
    <row r="288" spans="1:25" x14ac:dyDescent="0.3">
      <c r="A288">
        <v>287</v>
      </c>
      <c r="B288" t="s">
        <v>673</v>
      </c>
      <c r="C288" t="s">
        <v>673</v>
      </c>
      <c r="D288" t="s">
        <v>673</v>
      </c>
      <c r="E288" t="s">
        <v>673</v>
      </c>
      <c r="F288" t="s">
        <v>673</v>
      </c>
      <c r="G288" t="s">
        <v>673</v>
      </c>
      <c r="H288" t="s">
        <v>673</v>
      </c>
      <c r="I288" t="s">
        <v>673</v>
      </c>
      <c r="J288" t="s">
        <v>673</v>
      </c>
      <c r="K288" t="s">
        <v>673</v>
      </c>
      <c r="L288" t="s">
        <v>673</v>
      </c>
      <c r="M288" t="s">
        <v>673</v>
      </c>
      <c r="N288">
        <v>0.41099316947387876</v>
      </c>
      <c r="O288" t="s">
        <v>673</v>
      </c>
      <c r="P288" t="s">
        <v>673</v>
      </c>
      <c r="Q288" t="s">
        <v>673</v>
      </c>
      <c r="R288" t="s">
        <v>673</v>
      </c>
      <c r="S288" t="s">
        <v>673</v>
      </c>
      <c r="T288" t="s">
        <v>673</v>
      </c>
      <c r="U288" s="7" t="s">
        <v>673</v>
      </c>
      <c r="V288">
        <f t="shared" si="12"/>
        <v>0.41099316947387876</v>
      </c>
      <c r="X288">
        <f t="shared" si="13"/>
        <v>1</v>
      </c>
      <c r="Y288" s="11">
        <f t="shared" si="14"/>
        <v>7</v>
      </c>
    </row>
    <row r="289" spans="1:25" x14ac:dyDescent="0.3">
      <c r="A289">
        <v>288</v>
      </c>
      <c r="B289" t="s">
        <v>673</v>
      </c>
      <c r="C289" t="s">
        <v>673</v>
      </c>
      <c r="D289" t="s">
        <v>673</v>
      </c>
      <c r="E289" t="s">
        <v>673</v>
      </c>
      <c r="F289" t="s">
        <v>673</v>
      </c>
      <c r="G289" t="s">
        <v>673</v>
      </c>
      <c r="H289" t="s">
        <v>673</v>
      </c>
      <c r="I289" t="s">
        <v>673</v>
      </c>
      <c r="J289" t="s">
        <v>673</v>
      </c>
      <c r="K289" t="s">
        <v>673</v>
      </c>
      <c r="L289" t="s">
        <v>673</v>
      </c>
      <c r="M289">
        <v>0.48819377232182942</v>
      </c>
      <c r="N289" t="s">
        <v>673</v>
      </c>
      <c r="O289" t="s">
        <v>673</v>
      </c>
      <c r="P289" t="s">
        <v>673</v>
      </c>
      <c r="Q289" t="s">
        <v>673</v>
      </c>
      <c r="R289" t="s">
        <v>673</v>
      </c>
      <c r="S289" t="s">
        <v>673</v>
      </c>
      <c r="T289" t="s">
        <v>673</v>
      </c>
      <c r="U289" s="7" t="s">
        <v>673</v>
      </c>
      <c r="V289">
        <f t="shared" si="12"/>
        <v>0.48819377232182942</v>
      </c>
      <c r="X289">
        <f t="shared" si="13"/>
        <v>1</v>
      </c>
      <c r="Y289" s="11">
        <f t="shared" si="14"/>
        <v>6</v>
      </c>
    </row>
    <row r="290" spans="1:25" x14ac:dyDescent="0.3">
      <c r="A290">
        <v>289</v>
      </c>
      <c r="B290" t="s">
        <v>673</v>
      </c>
      <c r="C290" t="s">
        <v>673</v>
      </c>
      <c r="D290" t="s">
        <v>673</v>
      </c>
      <c r="E290" t="s">
        <v>673</v>
      </c>
      <c r="F290">
        <v>0.15687735540635656</v>
      </c>
      <c r="G290" t="s">
        <v>673</v>
      </c>
      <c r="H290" t="s">
        <v>673</v>
      </c>
      <c r="I290" t="s">
        <v>673</v>
      </c>
      <c r="J290" t="s">
        <v>673</v>
      </c>
      <c r="K290" t="s">
        <v>673</v>
      </c>
      <c r="L290" t="s">
        <v>673</v>
      </c>
      <c r="M290" t="s">
        <v>673</v>
      </c>
      <c r="N290" t="s">
        <v>673</v>
      </c>
      <c r="O290" t="s">
        <v>673</v>
      </c>
      <c r="P290" t="s">
        <v>673</v>
      </c>
      <c r="Q290" t="s">
        <v>673</v>
      </c>
      <c r="R290" t="s">
        <v>673</v>
      </c>
      <c r="S290" t="s">
        <v>673</v>
      </c>
      <c r="T290" t="s">
        <v>673</v>
      </c>
      <c r="U290" s="7" t="s">
        <v>673</v>
      </c>
      <c r="V290">
        <f t="shared" si="12"/>
        <v>0.15687735540635656</v>
      </c>
      <c r="X290">
        <f t="shared" si="13"/>
        <v>0</v>
      </c>
      <c r="Y290" s="11">
        <f t="shared" si="14"/>
        <v>5</v>
      </c>
    </row>
    <row r="291" spans="1:25" x14ac:dyDescent="0.3">
      <c r="A291">
        <v>290</v>
      </c>
      <c r="B291" t="s">
        <v>673</v>
      </c>
      <c r="C291" t="s">
        <v>673</v>
      </c>
      <c r="D291" t="s">
        <v>673</v>
      </c>
      <c r="E291">
        <v>0.78820479107412833</v>
      </c>
      <c r="F291" t="s">
        <v>673</v>
      </c>
      <c r="G291" t="s">
        <v>673</v>
      </c>
      <c r="H291" t="s">
        <v>673</v>
      </c>
      <c r="I291" t="s">
        <v>673</v>
      </c>
      <c r="J291" t="s">
        <v>673</v>
      </c>
      <c r="K291" t="s">
        <v>673</v>
      </c>
      <c r="L291" t="s">
        <v>673</v>
      </c>
      <c r="M291" t="s">
        <v>673</v>
      </c>
      <c r="N291" t="s">
        <v>673</v>
      </c>
      <c r="O291" t="s">
        <v>673</v>
      </c>
      <c r="P291" t="s">
        <v>673</v>
      </c>
      <c r="Q291" t="s">
        <v>673</v>
      </c>
      <c r="R291" t="s">
        <v>673</v>
      </c>
      <c r="S291" t="s">
        <v>673</v>
      </c>
      <c r="T291" t="s">
        <v>673</v>
      </c>
      <c r="U291" s="7" t="s">
        <v>673</v>
      </c>
      <c r="V291">
        <f t="shared" si="12"/>
        <v>0.78820479107412833</v>
      </c>
      <c r="X291">
        <f t="shared" si="13"/>
        <v>1</v>
      </c>
      <c r="Y291" s="11">
        <f t="shared" si="14"/>
        <v>6</v>
      </c>
    </row>
    <row r="292" spans="1:25" x14ac:dyDescent="0.3">
      <c r="A292">
        <v>291</v>
      </c>
      <c r="B292" t="s">
        <v>673</v>
      </c>
      <c r="C292" t="s">
        <v>673</v>
      </c>
      <c r="D292" t="s">
        <v>673</v>
      </c>
      <c r="E292" t="s">
        <v>673</v>
      </c>
      <c r="F292" t="s">
        <v>673</v>
      </c>
      <c r="G292" t="s">
        <v>673</v>
      </c>
      <c r="H292" t="s">
        <v>673</v>
      </c>
      <c r="I292" t="s">
        <v>673</v>
      </c>
      <c r="J292" t="s">
        <v>673</v>
      </c>
      <c r="K292" t="s">
        <v>673</v>
      </c>
      <c r="L292" t="s">
        <v>673</v>
      </c>
      <c r="M292" t="s">
        <v>673</v>
      </c>
      <c r="N292" t="s">
        <v>673</v>
      </c>
      <c r="O292">
        <v>0.8543954153318648</v>
      </c>
      <c r="P292" t="s">
        <v>673</v>
      </c>
      <c r="Q292" t="s">
        <v>673</v>
      </c>
      <c r="R292" t="s">
        <v>673</v>
      </c>
      <c r="S292" t="s">
        <v>673</v>
      </c>
      <c r="T292" t="s">
        <v>673</v>
      </c>
      <c r="U292" s="7" t="s">
        <v>673</v>
      </c>
      <c r="V292">
        <f t="shared" si="12"/>
        <v>0.8543954153318648</v>
      </c>
      <c r="X292">
        <f t="shared" si="13"/>
        <v>1</v>
      </c>
      <c r="Y292" s="11">
        <f t="shared" si="14"/>
        <v>6</v>
      </c>
    </row>
    <row r="293" spans="1:25" x14ac:dyDescent="0.3">
      <c r="A293">
        <v>292</v>
      </c>
      <c r="B293" t="s">
        <v>673</v>
      </c>
      <c r="C293" t="s">
        <v>673</v>
      </c>
      <c r="D293" t="s">
        <v>673</v>
      </c>
      <c r="E293" t="s">
        <v>673</v>
      </c>
      <c r="F293" t="s">
        <v>673</v>
      </c>
      <c r="G293" t="s">
        <v>673</v>
      </c>
      <c r="H293">
        <v>7.1982466529325051E-2</v>
      </c>
      <c r="I293" t="s">
        <v>673</v>
      </c>
      <c r="J293" t="s">
        <v>673</v>
      </c>
      <c r="K293" t="s">
        <v>673</v>
      </c>
      <c r="L293" t="s">
        <v>673</v>
      </c>
      <c r="M293" t="s">
        <v>673</v>
      </c>
      <c r="N293" t="s">
        <v>673</v>
      </c>
      <c r="O293" t="s">
        <v>673</v>
      </c>
      <c r="P293" t="s">
        <v>673</v>
      </c>
      <c r="Q293" t="s">
        <v>673</v>
      </c>
      <c r="R293" t="s">
        <v>673</v>
      </c>
      <c r="S293" t="s">
        <v>673</v>
      </c>
      <c r="T293" t="s">
        <v>673</v>
      </c>
      <c r="U293" s="7" t="s">
        <v>673</v>
      </c>
      <c r="V293">
        <f t="shared" si="12"/>
        <v>7.1982466529325051E-2</v>
      </c>
      <c r="X293">
        <f t="shared" si="13"/>
        <v>0</v>
      </c>
      <c r="Y293" s="11">
        <f t="shared" si="14"/>
        <v>5</v>
      </c>
    </row>
    <row r="294" spans="1:25" x14ac:dyDescent="0.3">
      <c r="A294">
        <v>293</v>
      </c>
      <c r="B294" t="s">
        <v>673</v>
      </c>
      <c r="C294" t="s">
        <v>673</v>
      </c>
      <c r="D294">
        <v>0.19506875270190696</v>
      </c>
      <c r="E294" t="s">
        <v>673</v>
      </c>
      <c r="F294" t="s">
        <v>673</v>
      </c>
      <c r="G294" t="s">
        <v>673</v>
      </c>
      <c r="H294" t="s">
        <v>673</v>
      </c>
      <c r="I294" t="s">
        <v>673</v>
      </c>
      <c r="J294" t="s">
        <v>673</v>
      </c>
      <c r="K294" t="s">
        <v>673</v>
      </c>
      <c r="L294" t="s">
        <v>673</v>
      </c>
      <c r="M294" t="s">
        <v>673</v>
      </c>
      <c r="N294" t="s">
        <v>673</v>
      </c>
      <c r="O294" t="s">
        <v>673</v>
      </c>
      <c r="P294" t="s">
        <v>673</v>
      </c>
      <c r="Q294" t="s">
        <v>673</v>
      </c>
      <c r="R294" t="s">
        <v>673</v>
      </c>
      <c r="S294" t="s">
        <v>673</v>
      </c>
      <c r="T294" t="s">
        <v>673</v>
      </c>
      <c r="U294" s="7" t="s">
        <v>673</v>
      </c>
      <c r="V294">
        <f t="shared" si="12"/>
        <v>0.19506875270190696</v>
      </c>
      <c r="X294">
        <f t="shared" si="13"/>
        <v>0</v>
      </c>
      <c r="Y294" s="11">
        <f t="shared" si="14"/>
        <v>6</v>
      </c>
    </row>
    <row r="295" spans="1:25" x14ac:dyDescent="0.3">
      <c r="A295">
        <v>294</v>
      </c>
      <c r="B295" t="s">
        <v>673</v>
      </c>
      <c r="C295">
        <v>0.34809005535998411</v>
      </c>
      <c r="D295" t="s">
        <v>673</v>
      </c>
      <c r="E295" t="s">
        <v>673</v>
      </c>
      <c r="F295" t="s">
        <v>673</v>
      </c>
      <c r="G295" t="s">
        <v>673</v>
      </c>
      <c r="H295" t="s">
        <v>673</v>
      </c>
      <c r="I295" t="s">
        <v>673</v>
      </c>
      <c r="J295" t="s">
        <v>673</v>
      </c>
      <c r="K295" t="s">
        <v>673</v>
      </c>
      <c r="L295" t="s">
        <v>673</v>
      </c>
      <c r="M295" t="s">
        <v>673</v>
      </c>
      <c r="N295" t="s">
        <v>673</v>
      </c>
      <c r="O295" t="s">
        <v>673</v>
      </c>
      <c r="P295" t="s">
        <v>673</v>
      </c>
      <c r="Q295" t="s">
        <v>673</v>
      </c>
      <c r="R295" t="s">
        <v>673</v>
      </c>
      <c r="S295" t="s">
        <v>673</v>
      </c>
      <c r="T295" t="s">
        <v>673</v>
      </c>
      <c r="U295" s="7" t="s">
        <v>673</v>
      </c>
      <c r="V295">
        <f t="shared" si="12"/>
        <v>0.34809005535998411</v>
      </c>
      <c r="X295">
        <f t="shared" si="13"/>
        <v>1</v>
      </c>
      <c r="Y295" s="11">
        <f t="shared" si="14"/>
        <v>7</v>
      </c>
    </row>
    <row r="296" spans="1:25" x14ac:dyDescent="0.3">
      <c r="A296">
        <v>295</v>
      </c>
      <c r="B296" t="s">
        <v>673</v>
      </c>
      <c r="C296" t="s">
        <v>673</v>
      </c>
      <c r="D296" t="s">
        <v>673</v>
      </c>
      <c r="E296" t="s">
        <v>673</v>
      </c>
      <c r="F296" t="s">
        <v>673</v>
      </c>
      <c r="G296" t="s">
        <v>673</v>
      </c>
      <c r="H296">
        <v>0.77693719355408664</v>
      </c>
      <c r="I296" t="s">
        <v>673</v>
      </c>
      <c r="J296" t="s">
        <v>673</v>
      </c>
      <c r="K296" t="s">
        <v>673</v>
      </c>
      <c r="L296" t="s">
        <v>673</v>
      </c>
      <c r="M296" t="s">
        <v>673</v>
      </c>
      <c r="N296" t="s">
        <v>673</v>
      </c>
      <c r="O296" t="s">
        <v>673</v>
      </c>
      <c r="P296" t="s">
        <v>673</v>
      </c>
      <c r="Q296" t="s">
        <v>673</v>
      </c>
      <c r="R296" t="s">
        <v>673</v>
      </c>
      <c r="S296" t="s">
        <v>673</v>
      </c>
      <c r="T296" t="s">
        <v>673</v>
      </c>
      <c r="U296" s="7" t="s">
        <v>673</v>
      </c>
      <c r="V296">
        <f t="shared" si="12"/>
        <v>0.77693719355408664</v>
      </c>
      <c r="X296">
        <f t="shared" si="13"/>
        <v>1</v>
      </c>
      <c r="Y296" s="11">
        <f t="shared" si="14"/>
        <v>6</v>
      </c>
    </row>
    <row r="297" spans="1:25" x14ac:dyDescent="0.3">
      <c r="A297">
        <v>296</v>
      </c>
      <c r="B297" t="s">
        <v>673</v>
      </c>
      <c r="C297" t="s">
        <v>673</v>
      </c>
      <c r="D297" t="s">
        <v>673</v>
      </c>
      <c r="E297" t="s">
        <v>673</v>
      </c>
      <c r="F297" t="s">
        <v>673</v>
      </c>
      <c r="G297" t="s">
        <v>673</v>
      </c>
      <c r="H297" t="s">
        <v>673</v>
      </c>
      <c r="I297" t="s">
        <v>673</v>
      </c>
      <c r="J297" t="s">
        <v>673</v>
      </c>
      <c r="K297">
        <v>8.9203921231356481E-2</v>
      </c>
      <c r="L297" t="s">
        <v>673</v>
      </c>
      <c r="M297" t="s">
        <v>673</v>
      </c>
      <c r="N297" t="s">
        <v>673</v>
      </c>
      <c r="O297" t="s">
        <v>673</v>
      </c>
      <c r="P297" t="s">
        <v>673</v>
      </c>
      <c r="Q297" t="s">
        <v>673</v>
      </c>
      <c r="R297" t="s">
        <v>673</v>
      </c>
      <c r="S297" t="s">
        <v>673</v>
      </c>
      <c r="T297" t="s">
        <v>673</v>
      </c>
      <c r="U297" s="7" t="s">
        <v>673</v>
      </c>
      <c r="V297">
        <f t="shared" si="12"/>
        <v>8.9203921231356481E-2</v>
      </c>
      <c r="X297">
        <f t="shared" si="13"/>
        <v>0</v>
      </c>
      <c r="Y297" s="11">
        <f t="shared" si="14"/>
        <v>6</v>
      </c>
    </row>
    <row r="298" spans="1:25" x14ac:dyDescent="0.3">
      <c r="A298">
        <v>297</v>
      </c>
      <c r="B298" t="s">
        <v>673</v>
      </c>
      <c r="C298" t="s">
        <v>673</v>
      </c>
      <c r="D298" t="s">
        <v>673</v>
      </c>
      <c r="E298" t="s">
        <v>673</v>
      </c>
      <c r="F298" t="s">
        <v>673</v>
      </c>
      <c r="G298" t="s">
        <v>673</v>
      </c>
      <c r="H298" t="s">
        <v>673</v>
      </c>
      <c r="I298" t="s">
        <v>673</v>
      </c>
      <c r="J298" t="s">
        <v>673</v>
      </c>
      <c r="K298" t="s">
        <v>673</v>
      </c>
      <c r="L298">
        <v>0.35291309977744822</v>
      </c>
      <c r="M298" t="s">
        <v>673</v>
      </c>
      <c r="N298" t="s">
        <v>673</v>
      </c>
      <c r="O298" t="s">
        <v>673</v>
      </c>
      <c r="P298" t="s">
        <v>673</v>
      </c>
      <c r="Q298" t="s">
        <v>673</v>
      </c>
      <c r="R298" t="s">
        <v>673</v>
      </c>
      <c r="S298" t="s">
        <v>673</v>
      </c>
      <c r="T298" t="s">
        <v>673</v>
      </c>
      <c r="U298" s="7" t="s">
        <v>673</v>
      </c>
      <c r="V298">
        <f t="shared" si="12"/>
        <v>0.35291309977744822</v>
      </c>
      <c r="X298">
        <f t="shared" si="13"/>
        <v>1</v>
      </c>
      <c r="Y298" s="11">
        <f t="shared" si="14"/>
        <v>6</v>
      </c>
    </row>
    <row r="299" spans="1:25" x14ac:dyDescent="0.3">
      <c r="A299">
        <v>298</v>
      </c>
      <c r="B299" t="s">
        <v>673</v>
      </c>
      <c r="C299" t="s">
        <v>673</v>
      </c>
      <c r="D299" t="s">
        <v>673</v>
      </c>
      <c r="E299" t="s">
        <v>673</v>
      </c>
      <c r="F299" t="s">
        <v>673</v>
      </c>
      <c r="G299" t="s">
        <v>673</v>
      </c>
      <c r="H299" t="s">
        <v>673</v>
      </c>
      <c r="I299" t="s">
        <v>673</v>
      </c>
      <c r="J299" t="s">
        <v>673</v>
      </c>
      <c r="K299" t="s">
        <v>673</v>
      </c>
      <c r="L299" t="s">
        <v>673</v>
      </c>
      <c r="M299" t="s">
        <v>673</v>
      </c>
      <c r="N299" t="s">
        <v>673</v>
      </c>
      <c r="O299" t="s">
        <v>673</v>
      </c>
      <c r="P299" t="s">
        <v>673</v>
      </c>
      <c r="Q299" t="s">
        <v>673</v>
      </c>
      <c r="R299" t="s">
        <v>673</v>
      </c>
      <c r="S299" t="s">
        <v>673</v>
      </c>
      <c r="T299" t="s">
        <v>673</v>
      </c>
      <c r="U299" s="7" t="s">
        <v>673</v>
      </c>
      <c r="V299">
        <f t="shared" si="12"/>
        <v>0</v>
      </c>
      <c r="X299">
        <f t="shared" si="13"/>
        <v>0</v>
      </c>
      <c r="Y299" s="11">
        <f t="shared" si="14"/>
        <v>5</v>
      </c>
    </row>
    <row r="300" spans="1:25" x14ac:dyDescent="0.3">
      <c r="A300">
        <v>299</v>
      </c>
      <c r="B300" t="s">
        <v>673</v>
      </c>
      <c r="C300">
        <v>9.5815897409645672E-3</v>
      </c>
      <c r="D300" t="s">
        <v>673</v>
      </c>
      <c r="E300" t="s">
        <v>673</v>
      </c>
      <c r="F300" t="s">
        <v>673</v>
      </c>
      <c r="G300" t="s">
        <v>673</v>
      </c>
      <c r="H300" t="s">
        <v>673</v>
      </c>
      <c r="I300" t="s">
        <v>673</v>
      </c>
      <c r="J300" t="s">
        <v>673</v>
      </c>
      <c r="K300" t="s">
        <v>673</v>
      </c>
      <c r="L300" t="s">
        <v>673</v>
      </c>
      <c r="M300" t="s">
        <v>673</v>
      </c>
      <c r="N300" t="s">
        <v>673</v>
      </c>
      <c r="O300" t="s">
        <v>673</v>
      </c>
      <c r="P300" t="s">
        <v>673</v>
      </c>
      <c r="Q300" t="s">
        <v>673</v>
      </c>
      <c r="R300" t="s">
        <v>673</v>
      </c>
      <c r="S300" t="s">
        <v>673</v>
      </c>
      <c r="T300" t="s">
        <v>673</v>
      </c>
      <c r="U300" s="7" t="s">
        <v>673</v>
      </c>
      <c r="V300">
        <f t="shared" si="12"/>
        <v>9.5815897409645672E-3</v>
      </c>
      <c r="X300">
        <f t="shared" si="13"/>
        <v>0</v>
      </c>
      <c r="Y300" s="11">
        <f t="shared" si="14"/>
        <v>5</v>
      </c>
    </row>
    <row r="301" spans="1:25" x14ac:dyDescent="0.3">
      <c r="A301">
        <v>300</v>
      </c>
      <c r="B301" t="s">
        <v>673</v>
      </c>
      <c r="C301" t="s">
        <v>673</v>
      </c>
      <c r="D301" t="s">
        <v>673</v>
      </c>
      <c r="E301" t="s">
        <v>673</v>
      </c>
      <c r="F301" t="s">
        <v>673</v>
      </c>
      <c r="G301" t="s">
        <v>673</v>
      </c>
      <c r="H301" t="s">
        <v>673</v>
      </c>
      <c r="I301" t="s">
        <v>673</v>
      </c>
      <c r="J301" t="s">
        <v>673</v>
      </c>
      <c r="K301" t="s">
        <v>673</v>
      </c>
      <c r="L301" t="s">
        <v>673</v>
      </c>
      <c r="M301">
        <v>0.1999729047786509</v>
      </c>
      <c r="N301" t="s">
        <v>673</v>
      </c>
      <c r="O301" t="s">
        <v>673</v>
      </c>
      <c r="P301" t="s">
        <v>673</v>
      </c>
      <c r="Q301" t="s">
        <v>673</v>
      </c>
      <c r="R301" t="s">
        <v>673</v>
      </c>
      <c r="S301" t="s">
        <v>673</v>
      </c>
      <c r="T301" t="s">
        <v>673</v>
      </c>
      <c r="U301" s="7" t="s">
        <v>673</v>
      </c>
      <c r="V301">
        <f t="shared" si="12"/>
        <v>0.1999729047786509</v>
      </c>
      <c r="X301">
        <f t="shared" si="13"/>
        <v>0</v>
      </c>
      <c r="Y301" s="11">
        <f t="shared" si="14"/>
        <v>5</v>
      </c>
    </row>
    <row r="302" spans="1:25" x14ac:dyDescent="0.3">
      <c r="A302">
        <v>301</v>
      </c>
      <c r="B302" t="s">
        <v>673</v>
      </c>
      <c r="C302" t="s">
        <v>673</v>
      </c>
      <c r="D302" t="s">
        <v>673</v>
      </c>
      <c r="E302" t="s">
        <v>673</v>
      </c>
      <c r="F302" t="s">
        <v>673</v>
      </c>
      <c r="G302" t="s">
        <v>673</v>
      </c>
      <c r="H302" t="s">
        <v>673</v>
      </c>
      <c r="I302" t="s">
        <v>673</v>
      </c>
      <c r="J302" t="s">
        <v>673</v>
      </c>
      <c r="K302" t="s">
        <v>673</v>
      </c>
      <c r="L302" t="s">
        <v>673</v>
      </c>
      <c r="M302">
        <v>2.8364536655278282E-2</v>
      </c>
      <c r="N302" t="s">
        <v>673</v>
      </c>
      <c r="O302" t="s">
        <v>673</v>
      </c>
      <c r="P302" t="s">
        <v>673</v>
      </c>
      <c r="Q302" t="s">
        <v>673</v>
      </c>
      <c r="R302" t="s">
        <v>673</v>
      </c>
      <c r="S302" t="s">
        <v>673</v>
      </c>
      <c r="T302" t="s">
        <v>673</v>
      </c>
      <c r="U302" s="7" t="s">
        <v>673</v>
      </c>
      <c r="V302">
        <f t="shared" si="12"/>
        <v>2.8364536655278282E-2</v>
      </c>
      <c r="X302">
        <f t="shared" si="13"/>
        <v>0</v>
      </c>
      <c r="Y302" s="11">
        <f t="shared" si="14"/>
        <v>6</v>
      </c>
    </row>
    <row r="303" spans="1:25" x14ac:dyDescent="0.3">
      <c r="A303">
        <v>302</v>
      </c>
      <c r="B303" t="s">
        <v>673</v>
      </c>
      <c r="C303" t="s">
        <v>673</v>
      </c>
      <c r="D303" t="s">
        <v>673</v>
      </c>
      <c r="E303" t="s">
        <v>673</v>
      </c>
      <c r="F303" t="s">
        <v>673</v>
      </c>
      <c r="G303" t="s">
        <v>673</v>
      </c>
      <c r="H303" t="s">
        <v>673</v>
      </c>
      <c r="I303" t="s">
        <v>673</v>
      </c>
      <c r="J303" t="s">
        <v>673</v>
      </c>
      <c r="K303" t="s">
        <v>673</v>
      </c>
      <c r="L303" t="s">
        <v>673</v>
      </c>
      <c r="M303">
        <v>0.2430767983746675</v>
      </c>
      <c r="N303" t="s">
        <v>673</v>
      </c>
      <c r="O303" t="s">
        <v>673</v>
      </c>
      <c r="P303" t="s">
        <v>673</v>
      </c>
      <c r="Q303" t="s">
        <v>673</v>
      </c>
      <c r="R303" t="s">
        <v>673</v>
      </c>
      <c r="S303" t="s">
        <v>673</v>
      </c>
      <c r="T303" t="s">
        <v>673</v>
      </c>
      <c r="U303" s="7" t="s">
        <v>673</v>
      </c>
      <c r="V303">
        <f t="shared" si="12"/>
        <v>0.2430767983746675</v>
      </c>
      <c r="X303">
        <f t="shared" si="13"/>
        <v>0</v>
      </c>
      <c r="Y303" s="11">
        <f t="shared" si="14"/>
        <v>7</v>
      </c>
    </row>
    <row r="304" spans="1:25" x14ac:dyDescent="0.3">
      <c r="A304">
        <v>303</v>
      </c>
      <c r="B304">
        <v>9.4748201449054534E-2</v>
      </c>
      <c r="C304" t="s">
        <v>673</v>
      </c>
      <c r="D304" t="s">
        <v>673</v>
      </c>
      <c r="E304" t="s">
        <v>673</v>
      </c>
      <c r="F304" t="s">
        <v>673</v>
      </c>
      <c r="G304" t="s">
        <v>673</v>
      </c>
      <c r="H304" t="s">
        <v>673</v>
      </c>
      <c r="I304" t="s">
        <v>673</v>
      </c>
      <c r="J304" t="s">
        <v>673</v>
      </c>
      <c r="K304" t="s">
        <v>673</v>
      </c>
      <c r="L304" t="s">
        <v>673</v>
      </c>
      <c r="M304" t="s">
        <v>673</v>
      </c>
      <c r="N304" t="s">
        <v>673</v>
      </c>
      <c r="O304" t="s">
        <v>673</v>
      </c>
      <c r="P304" t="s">
        <v>673</v>
      </c>
      <c r="Q304" t="s">
        <v>673</v>
      </c>
      <c r="R304" t="s">
        <v>673</v>
      </c>
      <c r="S304" t="s">
        <v>673</v>
      </c>
      <c r="T304" t="s">
        <v>673</v>
      </c>
      <c r="U304" s="7" t="s">
        <v>673</v>
      </c>
      <c r="V304">
        <f t="shared" si="12"/>
        <v>9.4748201449054534E-2</v>
      </c>
      <c r="X304">
        <f t="shared" si="13"/>
        <v>0</v>
      </c>
      <c r="Y304" s="11">
        <f t="shared" si="14"/>
        <v>7</v>
      </c>
    </row>
    <row r="305" spans="1:25" x14ac:dyDescent="0.3">
      <c r="A305">
        <v>304</v>
      </c>
      <c r="B305" t="s">
        <v>673</v>
      </c>
      <c r="C305" t="s">
        <v>673</v>
      </c>
      <c r="D305" t="s">
        <v>673</v>
      </c>
      <c r="E305" t="s">
        <v>673</v>
      </c>
      <c r="F305" t="s">
        <v>673</v>
      </c>
      <c r="G305" t="s">
        <v>673</v>
      </c>
      <c r="H305" t="s">
        <v>673</v>
      </c>
      <c r="I305" t="s">
        <v>673</v>
      </c>
      <c r="J305" t="s">
        <v>673</v>
      </c>
      <c r="K305" t="s">
        <v>673</v>
      </c>
      <c r="L305">
        <v>0.60370989341835879</v>
      </c>
      <c r="M305" t="s">
        <v>673</v>
      </c>
      <c r="N305" t="s">
        <v>673</v>
      </c>
      <c r="O305" t="s">
        <v>673</v>
      </c>
      <c r="P305" t="s">
        <v>673</v>
      </c>
      <c r="Q305" t="s">
        <v>673</v>
      </c>
      <c r="R305" t="s">
        <v>673</v>
      </c>
      <c r="S305" t="s">
        <v>673</v>
      </c>
      <c r="T305" t="s">
        <v>673</v>
      </c>
      <c r="U305" s="7" t="s">
        <v>673</v>
      </c>
      <c r="V305">
        <f t="shared" si="12"/>
        <v>0.60370989341835879</v>
      </c>
      <c r="X305">
        <f t="shared" si="13"/>
        <v>1</v>
      </c>
      <c r="Y305" s="11">
        <f t="shared" si="14"/>
        <v>7</v>
      </c>
    </row>
    <row r="306" spans="1:25" x14ac:dyDescent="0.3">
      <c r="A306">
        <v>305</v>
      </c>
      <c r="B306" t="s">
        <v>673</v>
      </c>
      <c r="C306" t="s">
        <v>673</v>
      </c>
      <c r="D306" t="s">
        <v>673</v>
      </c>
      <c r="E306" t="s">
        <v>673</v>
      </c>
      <c r="F306" t="s">
        <v>673</v>
      </c>
      <c r="G306" t="s">
        <v>673</v>
      </c>
      <c r="H306">
        <v>0.95083176536658343</v>
      </c>
      <c r="I306" t="s">
        <v>673</v>
      </c>
      <c r="J306" t="s">
        <v>673</v>
      </c>
      <c r="K306" t="s">
        <v>673</v>
      </c>
      <c r="L306" t="s">
        <v>673</v>
      </c>
      <c r="M306" t="s">
        <v>673</v>
      </c>
      <c r="N306" t="s">
        <v>673</v>
      </c>
      <c r="O306" t="s">
        <v>673</v>
      </c>
      <c r="P306" t="s">
        <v>673</v>
      </c>
      <c r="Q306" t="s">
        <v>673</v>
      </c>
      <c r="R306" t="s">
        <v>673</v>
      </c>
      <c r="S306" t="s">
        <v>673</v>
      </c>
      <c r="T306" t="s">
        <v>673</v>
      </c>
      <c r="U306" s="7" t="s">
        <v>673</v>
      </c>
      <c r="V306">
        <f t="shared" si="12"/>
        <v>0.95083176536658343</v>
      </c>
      <c r="X306">
        <f t="shared" si="13"/>
        <v>1</v>
      </c>
      <c r="Y306" s="11">
        <f t="shared" si="14"/>
        <v>7</v>
      </c>
    </row>
    <row r="307" spans="1:25" x14ac:dyDescent="0.3">
      <c r="A307">
        <v>306</v>
      </c>
      <c r="B307" t="s">
        <v>673</v>
      </c>
      <c r="C307" t="s">
        <v>673</v>
      </c>
      <c r="D307" t="s">
        <v>673</v>
      </c>
      <c r="E307" t="s">
        <v>673</v>
      </c>
      <c r="F307" t="s">
        <v>673</v>
      </c>
      <c r="G307" t="s">
        <v>673</v>
      </c>
      <c r="H307" t="s">
        <v>673</v>
      </c>
      <c r="I307" t="s">
        <v>673</v>
      </c>
      <c r="J307">
        <v>0.22768994051477173</v>
      </c>
      <c r="K307" t="s">
        <v>673</v>
      </c>
      <c r="L307" t="s">
        <v>673</v>
      </c>
      <c r="M307" t="s">
        <v>673</v>
      </c>
      <c r="N307" t="s">
        <v>673</v>
      </c>
      <c r="O307" t="s">
        <v>673</v>
      </c>
      <c r="P307" t="s">
        <v>673</v>
      </c>
      <c r="Q307" t="s">
        <v>673</v>
      </c>
      <c r="R307" t="s">
        <v>673</v>
      </c>
      <c r="S307" t="s">
        <v>673</v>
      </c>
      <c r="T307" t="s">
        <v>673</v>
      </c>
      <c r="U307" s="7" t="s">
        <v>673</v>
      </c>
      <c r="V307">
        <f t="shared" si="12"/>
        <v>0.22768994051477173</v>
      </c>
      <c r="X307">
        <f t="shared" si="13"/>
        <v>0</v>
      </c>
      <c r="Y307" s="11">
        <f t="shared" si="14"/>
        <v>7</v>
      </c>
    </row>
    <row r="308" spans="1:25" x14ac:dyDescent="0.3">
      <c r="A308">
        <v>307</v>
      </c>
      <c r="B308" t="s">
        <v>673</v>
      </c>
      <c r="C308" t="s">
        <v>673</v>
      </c>
      <c r="D308" t="s">
        <v>673</v>
      </c>
      <c r="E308" t="s">
        <v>673</v>
      </c>
      <c r="F308" t="s">
        <v>673</v>
      </c>
      <c r="G308" t="s">
        <v>673</v>
      </c>
      <c r="H308" t="s">
        <v>673</v>
      </c>
      <c r="I308" t="s">
        <v>673</v>
      </c>
      <c r="J308" t="s">
        <v>673</v>
      </c>
      <c r="K308" t="s">
        <v>673</v>
      </c>
      <c r="L308" t="s">
        <v>673</v>
      </c>
      <c r="M308" t="s">
        <v>673</v>
      </c>
      <c r="N308" t="s">
        <v>673</v>
      </c>
      <c r="O308" t="s">
        <v>673</v>
      </c>
      <c r="P308" t="s">
        <v>673</v>
      </c>
      <c r="Q308">
        <v>0.56176574130332457</v>
      </c>
      <c r="R308" t="s">
        <v>673</v>
      </c>
      <c r="S308" t="s">
        <v>673</v>
      </c>
      <c r="T308" t="s">
        <v>673</v>
      </c>
      <c r="U308" s="7" t="s">
        <v>673</v>
      </c>
      <c r="V308">
        <f t="shared" si="12"/>
        <v>0.56176574130332457</v>
      </c>
      <c r="X308">
        <f t="shared" si="13"/>
        <v>1</v>
      </c>
      <c r="Y308" s="11">
        <f t="shared" si="14"/>
        <v>7</v>
      </c>
    </row>
    <row r="309" spans="1:25" x14ac:dyDescent="0.3">
      <c r="A309">
        <v>308</v>
      </c>
      <c r="B309" t="s">
        <v>673</v>
      </c>
      <c r="C309" t="s">
        <v>673</v>
      </c>
      <c r="D309" t="s">
        <v>673</v>
      </c>
      <c r="E309" t="s">
        <v>673</v>
      </c>
      <c r="F309" t="s">
        <v>673</v>
      </c>
      <c r="G309" t="s">
        <v>673</v>
      </c>
      <c r="H309" t="s">
        <v>673</v>
      </c>
      <c r="I309" t="s">
        <v>673</v>
      </c>
      <c r="J309" t="s">
        <v>673</v>
      </c>
      <c r="K309" t="s">
        <v>673</v>
      </c>
      <c r="L309" t="s">
        <v>673</v>
      </c>
      <c r="M309" t="s">
        <v>673</v>
      </c>
      <c r="N309" t="s">
        <v>673</v>
      </c>
      <c r="O309" t="s">
        <v>673</v>
      </c>
      <c r="P309">
        <v>0.42494795139019281</v>
      </c>
      <c r="Q309" t="s">
        <v>673</v>
      </c>
      <c r="R309" t="s">
        <v>673</v>
      </c>
      <c r="S309" t="s">
        <v>673</v>
      </c>
      <c r="T309" t="s">
        <v>673</v>
      </c>
      <c r="U309" s="7" t="s">
        <v>673</v>
      </c>
      <c r="V309">
        <f t="shared" si="12"/>
        <v>0.42494795139019281</v>
      </c>
      <c r="X309">
        <f t="shared" si="13"/>
        <v>1</v>
      </c>
      <c r="Y309" s="11">
        <f t="shared" si="14"/>
        <v>6</v>
      </c>
    </row>
    <row r="310" spans="1:25" x14ac:dyDescent="0.3">
      <c r="A310">
        <v>309</v>
      </c>
      <c r="B310" t="s">
        <v>673</v>
      </c>
      <c r="C310" t="s">
        <v>673</v>
      </c>
      <c r="D310" t="s">
        <v>673</v>
      </c>
      <c r="E310" t="s">
        <v>673</v>
      </c>
      <c r="F310" t="s">
        <v>673</v>
      </c>
      <c r="G310" t="s">
        <v>673</v>
      </c>
      <c r="H310" t="s">
        <v>673</v>
      </c>
      <c r="I310" t="s">
        <v>673</v>
      </c>
      <c r="J310" t="s">
        <v>673</v>
      </c>
      <c r="K310" t="s">
        <v>673</v>
      </c>
      <c r="L310" t="s">
        <v>673</v>
      </c>
      <c r="M310">
        <v>8.7749436589106139E-2</v>
      </c>
      <c r="N310" t="s">
        <v>673</v>
      </c>
      <c r="O310" t="s">
        <v>673</v>
      </c>
      <c r="P310" t="s">
        <v>673</v>
      </c>
      <c r="Q310" t="s">
        <v>673</v>
      </c>
      <c r="R310" t="s">
        <v>673</v>
      </c>
      <c r="S310" t="s">
        <v>673</v>
      </c>
      <c r="T310" t="s">
        <v>673</v>
      </c>
      <c r="U310" s="7" t="s">
        <v>673</v>
      </c>
      <c r="V310">
        <f t="shared" si="12"/>
        <v>8.7749436589106139E-2</v>
      </c>
      <c r="X310">
        <f t="shared" si="13"/>
        <v>0</v>
      </c>
      <c r="Y310" s="11">
        <f t="shared" si="14"/>
        <v>5</v>
      </c>
    </row>
    <row r="311" spans="1:25" x14ac:dyDescent="0.3">
      <c r="A311">
        <v>310</v>
      </c>
      <c r="B311" t="s">
        <v>673</v>
      </c>
      <c r="C311" t="s">
        <v>673</v>
      </c>
      <c r="D311" t="s">
        <v>673</v>
      </c>
      <c r="E311" t="s">
        <v>673</v>
      </c>
      <c r="F311">
        <v>0.28388343347567246</v>
      </c>
      <c r="G311" t="s">
        <v>673</v>
      </c>
      <c r="H311" t="s">
        <v>673</v>
      </c>
      <c r="I311" t="s">
        <v>673</v>
      </c>
      <c r="J311" t="s">
        <v>673</v>
      </c>
      <c r="K311" t="s">
        <v>673</v>
      </c>
      <c r="L311" t="s">
        <v>673</v>
      </c>
      <c r="M311" t="s">
        <v>673</v>
      </c>
      <c r="N311" t="s">
        <v>673</v>
      </c>
      <c r="O311" t="s">
        <v>673</v>
      </c>
      <c r="P311" t="s">
        <v>673</v>
      </c>
      <c r="Q311" t="s">
        <v>673</v>
      </c>
      <c r="R311" t="s">
        <v>673</v>
      </c>
      <c r="S311" t="s">
        <v>673</v>
      </c>
      <c r="T311" t="s">
        <v>673</v>
      </c>
      <c r="U311" s="7" t="s">
        <v>673</v>
      </c>
      <c r="V311">
        <f t="shared" si="12"/>
        <v>0.28388343347567246</v>
      </c>
      <c r="X311">
        <f t="shared" si="13"/>
        <v>1</v>
      </c>
      <c r="Y311" s="11">
        <f t="shared" si="14"/>
        <v>5</v>
      </c>
    </row>
    <row r="312" spans="1:25" x14ac:dyDescent="0.3">
      <c r="A312">
        <v>311</v>
      </c>
      <c r="B312" t="s">
        <v>673</v>
      </c>
      <c r="C312" t="s">
        <v>673</v>
      </c>
      <c r="D312" t="s">
        <v>673</v>
      </c>
      <c r="E312" t="s">
        <v>673</v>
      </c>
      <c r="F312" t="s">
        <v>673</v>
      </c>
      <c r="G312" t="s">
        <v>673</v>
      </c>
      <c r="H312" t="s">
        <v>673</v>
      </c>
      <c r="I312" t="s">
        <v>673</v>
      </c>
      <c r="J312" t="s">
        <v>673</v>
      </c>
      <c r="K312" t="s">
        <v>673</v>
      </c>
      <c r="L312" t="s">
        <v>673</v>
      </c>
      <c r="M312" t="s">
        <v>673</v>
      </c>
      <c r="N312" t="s">
        <v>673</v>
      </c>
      <c r="O312" t="s">
        <v>673</v>
      </c>
      <c r="P312" t="s">
        <v>673</v>
      </c>
      <c r="Q312" t="s">
        <v>673</v>
      </c>
      <c r="R312" t="s">
        <v>673</v>
      </c>
      <c r="S312" t="s">
        <v>673</v>
      </c>
      <c r="T312">
        <v>0.24921286890678335</v>
      </c>
      <c r="U312" s="7" t="s">
        <v>673</v>
      </c>
      <c r="V312">
        <f t="shared" si="12"/>
        <v>0.24921286890678335</v>
      </c>
      <c r="X312">
        <f t="shared" si="13"/>
        <v>0</v>
      </c>
      <c r="Y312" s="11">
        <f t="shared" si="14"/>
        <v>5</v>
      </c>
    </row>
    <row r="313" spans="1:25" x14ac:dyDescent="0.3">
      <c r="A313">
        <v>312</v>
      </c>
      <c r="B313" t="s">
        <v>673</v>
      </c>
      <c r="C313" t="s">
        <v>673</v>
      </c>
      <c r="D313" t="s">
        <v>673</v>
      </c>
      <c r="E313" t="s">
        <v>673</v>
      </c>
      <c r="F313" t="s">
        <v>673</v>
      </c>
      <c r="G313" t="s">
        <v>673</v>
      </c>
      <c r="H313" t="s">
        <v>673</v>
      </c>
      <c r="I313" t="s">
        <v>673</v>
      </c>
      <c r="J313" t="s">
        <v>673</v>
      </c>
      <c r="K313" t="s">
        <v>673</v>
      </c>
      <c r="L313" t="s">
        <v>673</v>
      </c>
      <c r="M313" t="s">
        <v>673</v>
      </c>
      <c r="N313" t="s">
        <v>673</v>
      </c>
      <c r="O313">
        <v>6.5163074948548037E-3</v>
      </c>
      <c r="P313" t="s">
        <v>673</v>
      </c>
      <c r="Q313" t="s">
        <v>673</v>
      </c>
      <c r="R313" t="s">
        <v>673</v>
      </c>
      <c r="S313" t="s">
        <v>673</v>
      </c>
      <c r="T313" t="s">
        <v>673</v>
      </c>
      <c r="U313" s="7" t="s">
        <v>673</v>
      </c>
      <c r="V313">
        <f t="shared" si="12"/>
        <v>6.5163074948548037E-3</v>
      </c>
      <c r="X313">
        <f t="shared" si="13"/>
        <v>0</v>
      </c>
      <c r="Y313" s="11">
        <f t="shared" si="14"/>
        <v>5</v>
      </c>
    </row>
    <row r="314" spans="1:25" x14ac:dyDescent="0.3">
      <c r="A314">
        <v>313</v>
      </c>
      <c r="B314" t="s">
        <v>673</v>
      </c>
      <c r="C314" t="s">
        <v>673</v>
      </c>
      <c r="D314" t="s">
        <v>673</v>
      </c>
      <c r="E314" t="s">
        <v>673</v>
      </c>
      <c r="F314" t="s">
        <v>673</v>
      </c>
      <c r="G314" t="s">
        <v>673</v>
      </c>
      <c r="H314" t="s">
        <v>673</v>
      </c>
      <c r="I314" t="s">
        <v>673</v>
      </c>
      <c r="J314" t="s">
        <v>673</v>
      </c>
      <c r="K314" t="s">
        <v>673</v>
      </c>
      <c r="L314" t="s">
        <v>673</v>
      </c>
      <c r="M314" t="s">
        <v>673</v>
      </c>
      <c r="N314" t="s">
        <v>673</v>
      </c>
      <c r="O314">
        <v>4.0696686184084055E-3</v>
      </c>
      <c r="P314" t="s">
        <v>673</v>
      </c>
      <c r="Q314" t="s">
        <v>673</v>
      </c>
      <c r="R314" t="s">
        <v>673</v>
      </c>
      <c r="S314" t="s">
        <v>673</v>
      </c>
      <c r="T314" t="s">
        <v>673</v>
      </c>
      <c r="U314" s="7" t="s">
        <v>673</v>
      </c>
      <c r="V314">
        <f t="shared" si="12"/>
        <v>4.0696686184084055E-3</v>
      </c>
      <c r="X314">
        <f t="shared" si="13"/>
        <v>0</v>
      </c>
      <c r="Y314" s="11">
        <f t="shared" si="14"/>
        <v>6</v>
      </c>
    </row>
    <row r="315" spans="1:25" x14ac:dyDescent="0.3">
      <c r="A315">
        <v>314</v>
      </c>
      <c r="B315" t="s">
        <v>673</v>
      </c>
      <c r="C315" t="s">
        <v>673</v>
      </c>
      <c r="D315" t="s">
        <v>673</v>
      </c>
      <c r="E315" t="s">
        <v>673</v>
      </c>
      <c r="F315" t="s">
        <v>673</v>
      </c>
      <c r="G315" t="s">
        <v>673</v>
      </c>
      <c r="H315" t="s">
        <v>673</v>
      </c>
      <c r="I315" t="s">
        <v>673</v>
      </c>
      <c r="J315" t="s">
        <v>673</v>
      </c>
      <c r="K315" t="s">
        <v>673</v>
      </c>
      <c r="L315" t="s">
        <v>673</v>
      </c>
      <c r="M315" t="s">
        <v>673</v>
      </c>
      <c r="N315" t="s">
        <v>673</v>
      </c>
      <c r="O315" t="s">
        <v>673</v>
      </c>
      <c r="P315" t="s">
        <v>673</v>
      </c>
      <c r="Q315" t="s">
        <v>673</v>
      </c>
      <c r="R315" t="s">
        <v>673</v>
      </c>
      <c r="S315" t="s">
        <v>673</v>
      </c>
      <c r="T315" t="s">
        <v>673</v>
      </c>
      <c r="U315" s="7" t="s">
        <v>673</v>
      </c>
      <c r="V315">
        <f t="shared" si="12"/>
        <v>0</v>
      </c>
      <c r="X315">
        <f t="shared" si="13"/>
        <v>0</v>
      </c>
      <c r="Y315" s="11">
        <f t="shared" si="14"/>
        <v>7</v>
      </c>
    </row>
    <row r="316" spans="1:25" x14ac:dyDescent="0.3">
      <c r="A316">
        <v>315</v>
      </c>
      <c r="B316" t="s">
        <v>673</v>
      </c>
      <c r="C316" t="s">
        <v>673</v>
      </c>
      <c r="D316" t="s">
        <v>673</v>
      </c>
      <c r="E316" t="s">
        <v>673</v>
      </c>
      <c r="F316" t="s">
        <v>673</v>
      </c>
      <c r="G316" t="s">
        <v>673</v>
      </c>
      <c r="H316" t="s">
        <v>673</v>
      </c>
      <c r="I316" t="s">
        <v>673</v>
      </c>
      <c r="J316" t="s">
        <v>673</v>
      </c>
      <c r="K316" t="s">
        <v>673</v>
      </c>
      <c r="L316">
        <v>0.81463727667614683</v>
      </c>
      <c r="M316" t="s">
        <v>673</v>
      </c>
      <c r="N316" t="s">
        <v>673</v>
      </c>
      <c r="O316" t="s">
        <v>673</v>
      </c>
      <c r="P316" t="s">
        <v>673</v>
      </c>
      <c r="Q316" t="s">
        <v>673</v>
      </c>
      <c r="R316" t="s">
        <v>673</v>
      </c>
      <c r="S316" t="s">
        <v>673</v>
      </c>
      <c r="T316" t="s">
        <v>673</v>
      </c>
      <c r="U316" s="7" t="s">
        <v>673</v>
      </c>
      <c r="V316">
        <f t="shared" si="12"/>
        <v>0.81463727667614683</v>
      </c>
      <c r="X316">
        <f t="shared" si="13"/>
        <v>1</v>
      </c>
      <c r="Y316" s="11">
        <f t="shared" si="14"/>
        <v>7</v>
      </c>
    </row>
    <row r="317" spans="1:25" x14ac:dyDescent="0.3">
      <c r="A317">
        <v>316</v>
      </c>
      <c r="B317" t="s">
        <v>673</v>
      </c>
      <c r="C317" t="s">
        <v>673</v>
      </c>
      <c r="D317" t="s">
        <v>673</v>
      </c>
      <c r="E317" t="s">
        <v>673</v>
      </c>
      <c r="F317" t="s">
        <v>673</v>
      </c>
      <c r="G317" t="s">
        <v>673</v>
      </c>
      <c r="H317" t="s">
        <v>673</v>
      </c>
      <c r="I317" t="s">
        <v>673</v>
      </c>
      <c r="J317" t="s">
        <v>673</v>
      </c>
      <c r="K317" t="s">
        <v>673</v>
      </c>
      <c r="L317" t="s">
        <v>673</v>
      </c>
      <c r="M317" t="s">
        <v>673</v>
      </c>
      <c r="N317" t="s">
        <v>673</v>
      </c>
      <c r="O317">
        <v>0.51279954088700741</v>
      </c>
      <c r="P317" t="s">
        <v>673</v>
      </c>
      <c r="Q317" t="s">
        <v>673</v>
      </c>
      <c r="R317" t="s">
        <v>673</v>
      </c>
      <c r="S317" t="s">
        <v>673</v>
      </c>
      <c r="T317" t="s">
        <v>673</v>
      </c>
      <c r="U317" s="7" t="s">
        <v>673</v>
      </c>
      <c r="V317">
        <f t="shared" si="12"/>
        <v>0.51279954088700741</v>
      </c>
      <c r="X317">
        <f t="shared" si="13"/>
        <v>1</v>
      </c>
      <c r="Y317" s="11">
        <f t="shared" si="14"/>
        <v>6</v>
      </c>
    </row>
    <row r="318" spans="1:25" x14ac:dyDescent="0.3">
      <c r="A318">
        <v>317</v>
      </c>
      <c r="B318" t="s">
        <v>673</v>
      </c>
      <c r="C318" t="s">
        <v>673</v>
      </c>
      <c r="D318" t="s">
        <v>673</v>
      </c>
      <c r="E318" t="s">
        <v>673</v>
      </c>
      <c r="F318" t="s">
        <v>673</v>
      </c>
      <c r="G318" t="s">
        <v>673</v>
      </c>
      <c r="H318" t="s">
        <v>673</v>
      </c>
      <c r="I318" t="s">
        <v>673</v>
      </c>
      <c r="J318" t="s">
        <v>673</v>
      </c>
      <c r="K318" t="s">
        <v>673</v>
      </c>
      <c r="L318" t="s">
        <v>673</v>
      </c>
      <c r="M318">
        <v>1.282625092319184E-2</v>
      </c>
      <c r="N318" t="s">
        <v>673</v>
      </c>
      <c r="O318" t="s">
        <v>673</v>
      </c>
      <c r="P318" t="s">
        <v>673</v>
      </c>
      <c r="Q318" t="s">
        <v>673</v>
      </c>
      <c r="R318" t="s">
        <v>673</v>
      </c>
      <c r="S318" t="s">
        <v>673</v>
      </c>
      <c r="T318" t="s">
        <v>673</v>
      </c>
      <c r="U318" s="7" t="s">
        <v>673</v>
      </c>
      <c r="V318">
        <f t="shared" si="12"/>
        <v>1.282625092319184E-2</v>
      </c>
      <c r="X318">
        <f t="shared" si="13"/>
        <v>0</v>
      </c>
      <c r="Y318" s="11">
        <f t="shared" si="14"/>
        <v>5</v>
      </c>
    </row>
    <row r="319" spans="1:25" x14ac:dyDescent="0.3">
      <c r="A319">
        <v>318</v>
      </c>
      <c r="B319" t="s">
        <v>673</v>
      </c>
      <c r="C319" t="s">
        <v>673</v>
      </c>
      <c r="D319" t="s">
        <v>673</v>
      </c>
      <c r="E319" t="s">
        <v>673</v>
      </c>
      <c r="F319" t="s">
        <v>673</v>
      </c>
      <c r="G319" t="s">
        <v>673</v>
      </c>
      <c r="H319" t="s">
        <v>673</v>
      </c>
      <c r="I319" t="s">
        <v>673</v>
      </c>
      <c r="J319" t="s">
        <v>673</v>
      </c>
      <c r="K319" t="s">
        <v>673</v>
      </c>
      <c r="L319" t="s">
        <v>673</v>
      </c>
      <c r="M319" t="s">
        <v>673</v>
      </c>
      <c r="N319" t="s">
        <v>673</v>
      </c>
      <c r="O319" t="s">
        <v>673</v>
      </c>
      <c r="P319" t="s">
        <v>673</v>
      </c>
      <c r="Q319">
        <v>0.23661681401167853</v>
      </c>
      <c r="R319" t="s">
        <v>673</v>
      </c>
      <c r="S319" t="s">
        <v>673</v>
      </c>
      <c r="T319" t="s">
        <v>673</v>
      </c>
      <c r="U319" s="7" t="s">
        <v>673</v>
      </c>
      <c r="V319">
        <f t="shared" si="12"/>
        <v>0.23661681401167853</v>
      </c>
      <c r="X319">
        <f t="shared" si="13"/>
        <v>0</v>
      </c>
      <c r="Y319" s="11">
        <f t="shared" si="14"/>
        <v>5</v>
      </c>
    </row>
    <row r="320" spans="1:25" x14ac:dyDescent="0.3">
      <c r="A320">
        <v>319</v>
      </c>
      <c r="B320" t="s">
        <v>673</v>
      </c>
      <c r="C320" t="s">
        <v>673</v>
      </c>
      <c r="D320" t="s">
        <v>673</v>
      </c>
      <c r="E320" t="s">
        <v>673</v>
      </c>
      <c r="F320" t="s">
        <v>673</v>
      </c>
      <c r="G320" t="s">
        <v>673</v>
      </c>
      <c r="H320" t="s">
        <v>673</v>
      </c>
      <c r="I320" t="s">
        <v>673</v>
      </c>
      <c r="J320" t="s">
        <v>673</v>
      </c>
      <c r="K320">
        <v>0.49455343554546299</v>
      </c>
      <c r="L320" t="s">
        <v>673</v>
      </c>
      <c r="M320" t="s">
        <v>673</v>
      </c>
      <c r="N320" t="s">
        <v>673</v>
      </c>
      <c r="O320" t="s">
        <v>673</v>
      </c>
      <c r="P320" t="s">
        <v>673</v>
      </c>
      <c r="Q320" t="s">
        <v>673</v>
      </c>
      <c r="R320" t="s">
        <v>673</v>
      </c>
      <c r="S320" t="s">
        <v>673</v>
      </c>
      <c r="T320" t="s">
        <v>673</v>
      </c>
      <c r="U320" s="7" t="s">
        <v>673</v>
      </c>
      <c r="V320">
        <f t="shared" si="12"/>
        <v>0.49455343554546299</v>
      </c>
      <c r="X320">
        <f t="shared" si="13"/>
        <v>1</v>
      </c>
      <c r="Y320" s="11">
        <f t="shared" si="14"/>
        <v>5</v>
      </c>
    </row>
    <row r="321" spans="1:25" x14ac:dyDescent="0.3">
      <c r="A321">
        <v>320</v>
      </c>
      <c r="B321" t="s">
        <v>673</v>
      </c>
      <c r="C321" t="s">
        <v>673</v>
      </c>
      <c r="D321" t="s">
        <v>673</v>
      </c>
      <c r="E321" t="s">
        <v>673</v>
      </c>
      <c r="F321" t="s">
        <v>673</v>
      </c>
      <c r="G321" t="s">
        <v>673</v>
      </c>
      <c r="H321" t="s">
        <v>673</v>
      </c>
      <c r="I321" t="s">
        <v>673</v>
      </c>
      <c r="J321" t="s">
        <v>673</v>
      </c>
      <c r="K321">
        <v>0.36482771118352919</v>
      </c>
      <c r="L321" t="s">
        <v>673</v>
      </c>
      <c r="M321" t="s">
        <v>673</v>
      </c>
      <c r="N321" t="s">
        <v>673</v>
      </c>
      <c r="O321" t="s">
        <v>673</v>
      </c>
      <c r="P321" t="s">
        <v>673</v>
      </c>
      <c r="Q321" t="s">
        <v>673</v>
      </c>
      <c r="R321" t="s">
        <v>673</v>
      </c>
      <c r="S321" t="s">
        <v>673</v>
      </c>
      <c r="T321" t="s">
        <v>673</v>
      </c>
      <c r="U321" s="7" t="s">
        <v>673</v>
      </c>
      <c r="V321">
        <f t="shared" si="12"/>
        <v>0.36482771118352919</v>
      </c>
      <c r="X321">
        <f t="shared" si="13"/>
        <v>1</v>
      </c>
      <c r="Y321" s="11">
        <f t="shared" si="14"/>
        <v>4</v>
      </c>
    </row>
    <row r="322" spans="1:25" x14ac:dyDescent="0.3">
      <c r="A322">
        <v>321</v>
      </c>
      <c r="B322" t="s">
        <v>673</v>
      </c>
      <c r="C322" t="s">
        <v>673</v>
      </c>
      <c r="D322" t="s">
        <v>673</v>
      </c>
      <c r="E322" t="s">
        <v>673</v>
      </c>
      <c r="F322" t="s">
        <v>673</v>
      </c>
      <c r="G322" t="s">
        <v>673</v>
      </c>
      <c r="H322" t="s">
        <v>673</v>
      </c>
      <c r="I322" t="s">
        <v>673</v>
      </c>
      <c r="J322" t="s">
        <v>673</v>
      </c>
      <c r="K322" t="s">
        <v>673</v>
      </c>
      <c r="L322" t="s">
        <v>673</v>
      </c>
      <c r="M322" t="s">
        <v>673</v>
      </c>
      <c r="N322" t="s">
        <v>673</v>
      </c>
      <c r="O322" t="s">
        <v>673</v>
      </c>
      <c r="P322" t="s">
        <v>673</v>
      </c>
      <c r="Q322" t="s">
        <v>673</v>
      </c>
      <c r="R322" t="s">
        <v>673</v>
      </c>
      <c r="S322" t="s">
        <v>673</v>
      </c>
      <c r="T322" t="s">
        <v>673</v>
      </c>
      <c r="U322" s="7" t="s">
        <v>673</v>
      </c>
      <c r="V322">
        <f t="shared" si="12"/>
        <v>0</v>
      </c>
      <c r="X322">
        <f t="shared" si="13"/>
        <v>0</v>
      </c>
      <c r="Y322" s="11">
        <f t="shared" si="14"/>
        <v>3</v>
      </c>
    </row>
    <row r="323" spans="1:25" x14ac:dyDescent="0.3">
      <c r="A323">
        <v>322</v>
      </c>
      <c r="B323" t="s">
        <v>673</v>
      </c>
      <c r="C323" t="s">
        <v>673</v>
      </c>
      <c r="D323" t="s">
        <v>673</v>
      </c>
      <c r="E323" t="s">
        <v>673</v>
      </c>
      <c r="F323" t="s">
        <v>673</v>
      </c>
      <c r="G323" t="s">
        <v>673</v>
      </c>
      <c r="H323" t="s">
        <v>673</v>
      </c>
      <c r="I323" t="s">
        <v>673</v>
      </c>
      <c r="J323" t="s">
        <v>673</v>
      </c>
      <c r="K323" t="s">
        <v>673</v>
      </c>
      <c r="L323" t="s">
        <v>673</v>
      </c>
      <c r="M323" t="s">
        <v>673</v>
      </c>
      <c r="N323" t="s">
        <v>673</v>
      </c>
      <c r="O323" t="s">
        <v>673</v>
      </c>
      <c r="P323" t="s">
        <v>673</v>
      </c>
      <c r="Q323" t="s">
        <v>673</v>
      </c>
      <c r="R323" t="s">
        <v>673</v>
      </c>
      <c r="S323" t="s">
        <v>673</v>
      </c>
      <c r="T323" t="s">
        <v>673</v>
      </c>
      <c r="U323" s="7" t="s">
        <v>673</v>
      </c>
      <c r="V323">
        <f t="shared" ref="V323:V350" si="15">SUM(B323:U323)</f>
        <v>0</v>
      </c>
      <c r="X323">
        <f t="shared" ref="X323:X354" si="16">IF(V323&gt;=$W$2,1,0)</f>
        <v>0</v>
      </c>
      <c r="Y323" s="11">
        <f t="shared" ref="Y323:Y354" si="17">SUM(X323:X337)</f>
        <v>3</v>
      </c>
    </row>
    <row r="324" spans="1:25" x14ac:dyDescent="0.3">
      <c r="A324">
        <v>323</v>
      </c>
      <c r="B324" t="s">
        <v>673</v>
      </c>
      <c r="C324" t="s">
        <v>673</v>
      </c>
      <c r="D324" t="s">
        <v>673</v>
      </c>
      <c r="E324" t="s">
        <v>673</v>
      </c>
      <c r="F324" t="s">
        <v>673</v>
      </c>
      <c r="G324" t="s">
        <v>673</v>
      </c>
      <c r="H324" t="s">
        <v>673</v>
      </c>
      <c r="I324" t="s">
        <v>673</v>
      </c>
      <c r="J324" t="s">
        <v>673</v>
      </c>
      <c r="K324" t="s">
        <v>673</v>
      </c>
      <c r="L324" t="s">
        <v>673</v>
      </c>
      <c r="M324" t="s">
        <v>673</v>
      </c>
      <c r="N324" t="s">
        <v>673</v>
      </c>
      <c r="O324" t="s">
        <v>673</v>
      </c>
      <c r="P324" t="s">
        <v>673</v>
      </c>
      <c r="Q324" t="s">
        <v>673</v>
      </c>
      <c r="R324" t="s">
        <v>673</v>
      </c>
      <c r="S324" t="s">
        <v>673</v>
      </c>
      <c r="T324" t="s">
        <v>673</v>
      </c>
      <c r="U324" s="7">
        <v>6.5180670513825881E-2</v>
      </c>
      <c r="V324">
        <f t="shared" si="15"/>
        <v>6.5180670513825881E-2</v>
      </c>
      <c r="X324">
        <f t="shared" si="16"/>
        <v>0</v>
      </c>
      <c r="Y324" s="11">
        <f t="shared" si="17"/>
        <v>3</v>
      </c>
    </row>
    <row r="325" spans="1:25" x14ac:dyDescent="0.3">
      <c r="A325">
        <v>324</v>
      </c>
      <c r="B325" t="s">
        <v>673</v>
      </c>
      <c r="C325" t="s">
        <v>673</v>
      </c>
      <c r="D325" t="s">
        <v>673</v>
      </c>
      <c r="E325" t="s">
        <v>673</v>
      </c>
      <c r="F325" t="s">
        <v>673</v>
      </c>
      <c r="G325" t="s">
        <v>673</v>
      </c>
      <c r="H325" t="s">
        <v>673</v>
      </c>
      <c r="I325" t="s">
        <v>673</v>
      </c>
      <c r="J325" t="s">
        <v>673</v>
      </c>
      <c r="K325" t="s">
        <v>673</v>
      </c>
      <c r="L325" t="s">
        <v>673</v>
      </c>
      <c r="M325" t="s">
        <v>673</v>
      </c>
      <c r="N325" t="s">
        <v>673</v>
      </c>
      <c r="O325" t="s">
        <v>673</v>
      </c>
      <c r="P325" t="s">
        <v>673</v>
      </c>
      <c r="Q325" t="s">
        <v>673</v>
      </c>
      <c r="R325" t="s">
        <v>673</v>
      </c>
      <c r="S325" t="s">
        <v>673</v>
      </c>
      <c r="T325" t="s">
        <v>673</v>
      </c>
      <c r="U325" s="7" t="s">
        <v>673</v>
      </c>
      <c r="V325">
        <f t="shared" si="15"/>
        <v>0</v>
      </c>
      <c r="X325">
        <f t="shared" si="16"/>
        <v>0</v>
      </c>
      <c r="Y325" s="11">
        <f t="shared" si="17"/>
        <v>3</v>
      </c>
    </row>
    <row r="326" spans="1:25" x14ac:dyDescent="0.3">
      <c r="A326">
        <v>325</v>
      </c>
      <c r="B326" t="s">
        <v>673</v>
      </c>
      <c r="C326" t="s">
        <v>673</v>
      </c>
      <c r="D326" t="s">
        <v>673</v>
      </c>
      <c r="E326" t="s">
        <v>673</v>
      </c>
      <c r="F326" t="s">
        <v>673</v>
      </c>
      <c r="G326" t="s">
        <v>673</v>
      </c>
      <c r="H326">
        <v>1.2022090437485979</v>
      </c>
      <c r="I326" t="s">
        <v>673</v>
      </c>
      <c r="J326" t="s">
        <v>673</v>
      </c>
      <c r="K326" t="s">
        <v>673</v>
      </c>
      <c r="L326" t="s">
        <v>673</v>
      </c>
      <c r="M326" t="s">
        <v>673</v>
      </c>
      <c r="N326" t="s">
        <v>673</v>
      </c>
      <c r="O326" t="s">
        <v>673</v>
      </c>
      <c r="P326" t="s">
        <v>673</v>
      </c>
      <c r="Q326" t="s">
        <v>673</v>
      </c>
      <c r="R326" t="s">
        <v>673</v>
      </c>
      <c r="S326" t="s">
        <v>673</v>
      </c>
      <c r="T326" t="s">
        <v>673</v>
      </c>
      <c r="U326" s="7" t="s">
        <v>673</v>
      </c>
      <c r="V326">
        <f t="shared" si="15"/>
        <v>1.2022090437485979</v>
      </c>
      <c r="X326">
        <f t="shared" si="16"/>
        <v>1</v>
      </c>
      <c r="Y326" s="11">
        <f t="shared" si="17"/>
        <v>4</v>
      </c>
    </row>
    <row r="327" spans="1:25" x14ac:dyDescent="0.3">
      <c r="A327">
        <v>326</v>
      </c>
      <c r="B327" t="s">
        <v>673</v>
      </c>
      <c r="C327" t="s">
        <v>673</v>
      </c>
      <c r="D327" t="s">
        <v>673</v>
      </c>
      <c r="E327" t="s">
        <v>673</v>
      </c>
      <c r="F327">
        <v>0.14002026770716497</v>
      </c>
      <c r="G327" t="s">
        <v>673</v>
      </c>
      <c r="H327" t="s">
        <v>673</v>
      </c>
      <c r="I327" t="s">
        <v>673</v>
      </c>
      <c r="J327" t="s">
        <v>673</v>
      </c>
      <c r="K327" t="s">
        <v>673</v>
      </c>
      <c r="L327" t="s">
        <v>673</v>
      </c>
      <c r="M327" t="s">
        <v>673</v>
      </c>
      <c r="N327" t="s">
        <v>673</v>
      </c>
      <c r="O327" t="s">
        <v>673</v>
      </c>
      <c r="P327" t="s">
        <v>673</v>
      </c>
      <c r="Q327" t="s">
        <v>673</v>
      </c>
      <c r="R327" t="s">
        <v>673</v>
      </c>
      <c r="S327" t="s">
        <v>673</v>
      </c>
      <c r="T327" t="s">
        <v>673</v>
      </c>
      <c r="U327" s="7" t="s">
        <v>673</v>
      </c>
      <c r="V327">
        <f t="shared" si="15"/>
        <v>0.14002026770716497</v>
      </c>
      <c r="X327">
        <f t="shared" si="16"/>
        <v>0</v>
      </c>
      <c r="Y327" s="11">
        <f t="shared" si="17"/>
        <v>4</v>
      </c>
    </row>
    <row r="328" spans="1:25" x14ac:dyDescent="0.3">
      <c r="A328">
        <v>327</v>
      </c>
      <c r="B328" t="s">
        <v>673</v>
      </c>
      <c r="C328" t="s">
        <v>673</v>
      </c>
      <c r="D328" t="s">
        <v>673</v>
      </c>
      <c r="E328">
        <v>0.87615134849904819</v>
      </c>
      <c r="F328" t="s">
        <v>673</v>
      </c>
      <c r="G328" t="s">
        <v>673</v>
      </c>
      <c r="H328" t="s">
        <v>673</v>
      </c>
      <c r="I328" t="s">
        <v>673</v>
      </c>
      <c r="J328" t="s">
        <v>673</v>
      </c>
      <c r="K328" t="s">
        <v>673</v>
      </c>
      <c r="L328" t="s">
        <v>673</v>
      </c>
      <c r="M328" t="s">
        <v>673</v>
      </c>
      <c r="N328" t="s">
        <v>673</v>
      </c>
      <c r="O328" t="s">
        <v>673</v>
      </c>
      <c r="P328" t="s">
        <v>673</v>
      </c>
      <c r="Q328" t="s">
        <v>673</v>
      </c>
      <c r="R328" t="s">
        <v>673</v>
      </c>
      <c r="S328" t="s">
        <v>673</v>
      </c>
      <c r="T328" t="s">
        <v>673</v>
      </c>
      <c r="U328" s="7" t="s">
        <v>673</v>
      </c>
      <c r="V328">
        <f t="shared" si="15"/>
        <v>0.87615134849904819</v>
      </c>
      <c r="X328">
        <f t="shared" si="16"/>
        <v>1</v>
      </c>
      <c r="Y328" s="11">
        <f t="shared" si="17"/>
        <v>4</v>
      </c>
    </row>
    <row r="329" spans="1:25" x14ac:dyDescent="0.3">
      <c r="A329">
        <v>328</v>
      </c>
      <c r="B329" t="s">
        <v>673</v>
      </c>
      <c r="C329" t="s">
        <v>673</v>
      </c>
      <c r="D329" t="s">
        <v>673</v>
      </c>
      <c r="E329" t="s">
        <v>673</v>
      </c>
      <c r="F329" t="s">
        <v>673</v>
      </c>
      <c r="G329" t="s">
        <v>673</v>
      </c>
      <c r="H329">
        <v>0.54183645838314642</v>
      </c>
      <c r="I329" t="s">
        <v>673</v>
      </c>
      <c r="J329" t="s">
        <v>673</v>
      </c>
      <c r="K329" t="s">
        <v>673</v>
      </c>
      <c r="L329" t="s">
        <v>673</v>
      </c>
      <c r="M329" t="s">
        <v>673</v>
      </c>
      <c r="N329" t="s">
        <v>673</v>
      </c>
      <c r="O329" t="s">
        <v>673</v>
      </c>
      <c r="P329" t="s">
        <v>673</v>
      </c>
      <c r="Q329" t="s">
        <v>673</v>
      </c>
      <c r="R329" t="s">
        <v>673</v>
      </c>
      <c r="S329" t="s">
        <v>673</v>
      </c>
      <c r="T329" t="s">
        <v>673</v>
      </c>
      <c r="U329" s="7" t="s">
        <v>673</v>
      </c>
      <c r="V329">
        <f t="shared" si="15"/>
        <v>0.54183645838314642</v>
      </c>
      <c r="X329">
        <f t="shared" si="16"/>
        <v>1</v>
      </c>
      <c r="Y329" s="11">
        <f t="shared" si="17"/>
        <v>4</v>
      </c>
    </row>
    <row r="330" spans="1:25" x14ac:dyDescent="0.3">
      <c r="A330">
        <v>329</v>
      </c>
      <c r="B330" t="s">
        <v>673</v>
      </c>
      <c r="C330" t="s">
        <v>673</v>
      </c>
      <c r="D330" t="s">
        <v>673</v>
      </c>
      <c r="E330" t="s">
        <v>673</v>
      </c>
      <c r="F330" t="s">
        <v>673</v>
      </c>
      <c r="G330" t="s">
        <v>673</v>
      </c>
      <c r="H330" t="s">
        <v>673</v>
      </c>
      <c r="I330" t="s">
        <v>673</v>
      </c>
      <c r="J330" t="s">
        <v>673</v>
      </c>
      <c r="K330" t="s">
        <v>673</v>
      </c>
      <c r="L330" t="s">
        <v>673</v>
      </c>
      <c r="M330" t="s">
        <v>673</v>
      </c>
      <c r="N330" t="s">
        <v>673</v>
      </c>
      <c r="O330">
        <v>0.17950418770841825</v>
      </c>
      <c r="P330" t="s">
        <v>673</v>
      </c>
      <c r="Q330" t="s">
        <v>673</v>
      </c>
      <c r="R330" t="s">
        <v>673</v>
      </c>
      <c r="S330" t="s">
        <v>673</v>
      </c>
      <c r="T330" t="s">
        <v>673</v>
      </c>
      <c r="U330" s="7" t="s">
        <v>673</v>
      </c>
      <c r="V330">
        <f t="shared" si="15"/>
        <v>0.17950418770841825</v>
      </c>
      <c r="X330">
        <f t="shared" si="16"/>
        <v>0</v>
      </c>
      <c r="Y330" s="11">
        <f t="shared" si="17"/>
        <v>4</v>
      </c>
    </row>
    <row r="331" spans="1:25" x14ac:dyDescent="0.3">
      <c r="A331">
        <v>330</v>
      </c>
      <c r="B331" t="s">
        <v>673</v>
      </c>
      <c r="C331" t="s">
        <v>673</v>
      </c>
      <c r="D331" t="s">
        <v>673</v>
      </c>
      <c r="E331" t="s">
        <v>673</v>
      </c>
      <c r="F331" t="s">
        <v>673</v>
      </c>
      <c r="G331" t="s">
        <v>673</v>
      </c>
      <c r="H331" t="s">
        <v>673</v>
      </c>
      <c r="I331" t="s">
        <v>673</v>
      </c>
      <c r="J331" t="s">
        <v>673</v>
      </c>
      <c r="K331" t="s">
        <v>673</v>
      </c>
      <c r="L331" t="s">
        <v>673</v>
      </c>
      <c r="M331" t="s">
        <v>673</v>
      </c>
      <c r="N331" t="s">
        <v>673</v>
      </c>
      <c r="O331" t="s">
        <v>673</v>
      </c>
      <c r="P331" t="s">
        <v>673</v>
      </c>
      <c r="Q331" t="s">
        <v>673</v>
      </c>
      <c r="R331" t="s">
        <v>673</v>
      </c>
      <c r="S331" t="s">
        <v>673</v>
      </c>
      <c r="T331">
        <v>5.7534496271700382E-2</v>
      </c>
      <c r="U331" s="7" t="s">
        <v>673</v>
      </c>
      <c r="V331">
        <f t="shared" si="15"/>
        <v>5.7534496271700382E-2</v>
      </c>
      <c r="X331">
        <f t="shared" si="16"/>
        <v>0</v>
      </c>
      <c r="Y331" s="11">
        <f t="shared" si="17"/>
        <v>5</v>
      </c>
    </row>
    <row r="332" spans="1:25" x14ac:dyDescent="0.3">
      <c r="A332">
        <v>331</v>
      </c>
      <c r="B332" t="s">
        <v>673</v>
      </c>
      <c r="C332" t="s">
        <v>673</v>
      </c>
      <c r="D332" t="s">
        <v>673</v>
      </c>
      <c r="E332" t="s">
        <v>673</v>
      </c>
      <c r="F332" t="s">
        <v>673</v>
      </c>
      <c r="G332" t="s">
        <v>673</v>
      </c>
      <c r="H332" t="s">
        <v>673</v>
      </c>
      <c r="I332" t="s">
        <v>673</v>
      </c>
      <c r="J332" t="s">
        <v>673</v>
      </c>
      <c r="K332" t="s">
        <v>673</v>
      </c>
      <c r="L332" t="s">
        <v>673</v>
      </c>
      <c r="M332" t="s">
        <v>673</v>
      </c>
      <c r="N332" t="s">
        <v>673</v>
      </c>
      <c r="O332" t="s">
        <v>673</v>
      </c>
      <c r="P332" t="s">
        <v>673</v>
      </c>
      <c r="Q332" t="s">
        <v>673</v>
      </c>
      <c r="R332" t="s">
        <v>673</v>
      </c>
      <c r="S332" t="s">
        <v>673</v>
      </c>
      <c r="T332" t="s">
        <v>673</v>
      </c>
      <c r="U332" s="7">
        <v>6.3212483536963134E-3</v>
      </c>
      <c r="V332">
        <f t="shared" si="15"/>
        <v>6.3212483536963134E-3</v>
      </c>
      <c r="X332">
        <f t="shared" si="16"/>
        <v>0</v>
      </c>
      <c r="Y332" s="11">
        <f t="shared" si="17"/>
        <v>6</v>
      </c>
    </row>
    <row r="333" spans="1:25" x14ac:dyDescent="0.3">
      <c r="A333">
        <v>332</v>
      </c>
      <c r="B333" t="s">
        <v>673</v>
      </c>
      <c r="C333" t="s">
        <v>673</v>
      </c>
      <c r="D333" t="s">
        <v>673</v>
      </c>
      <c r="E333" t="s">
        <v>673</v>
      </c>
      <c r="F333" t="s">
        <v>673</v>
      </c>
      <c r="G333" t="s">
        <v>673</v>
      </c>
      <c r="H333">
        <v>1.2476084965098763E-3</v>
      </c>
      <c r="I333" t="s">
        <v>673</v>
      </c>
      <c r="J333" t="s">
        <v>673</v>
      </c>
      <c r="K333" t="s">
        <v>673</v>
      </c>
      <c r="L333" t="s">
        <v>673</v>
      </c>
      <c r="M333" t="s">
        <v>673</v>
      </c>
      <c r="N333" t="s">
        <v>673</v>
      </c>
      <c r="O333" t="s">
        <v>673</v>
      </c>
      <c r="P333" t="s">
        <v>673</v>
      </c>
      <c r="Q333" t="s">
        <v>673</v>
      </c>
      <c r="R333" t="s">
        <v>673</v>
      </c>
      <c r="S333" t="s">
        <v>673</v>
      </c>
      <c r="T333" t="s">
        <v>673</v>
      </c>
      <c r="U333" s="7" t="s">
        <v>673</v>
      </c>
      <c r="V333">
        <f t="shared" si="15"/>
        <v>1.2476084965098763E-3</v>
      </c>
      <c r="X333">
        <f t="shared" si="16"/>
        <v>0</v>
      </c>
      <c r="Y333" s="11">
        <f t="shared" si="17"/>
        <v>6</v>
      </c>
    </row>
    <row r="334" spans="1:25" x14ac:dyDescent="0.3">
      <c r="A334">
        <v>333</v>
      </c>
      <c r="B334" t="s">
        <v>673</v>
      </c>
      <c r="C334" t="s">
        <v>673</v>
      </c>
      <c r="D334" t="s">
        <v>673</v>
      </c>
      <c r="E334" t="s">
        <v>673</v>
      </c>
      <c r="F334" t="s">
        <v>673</v>
      </c>
      <c r="G334" t="s">
        <v>673</v>
      </c>
      <c r="H334" t="s">
        <v>673</v>
      </c>
      <c r="I334" t="s">
        <v>673</v>
      </c>
      <c r="J334" t="s">
        <v>673</v>
      </c>
      <c r="K334" t="s">
        <v>673</v>
      </c>
      <c r="L334" t="s">
        <v>673</v>
      </c>
      <c r="M334" t="s">
        <v>673</v>
      </c>
      <c r="N334" t="s">
        <v>673</v>
      </c>
      <c r="O334" t="s">
        <v>673</v>
      </c>
      <c r="P334" t="s">
        <v>673</v>
      </c>
      <c r="Q334" t="s">
        <v>673</v>
      </c>
      <c r="R334" t="s">
        <v>673</v>
      </c>
      <c r="S334" t="s">
        <v>673</v>
      </c>
      <c r="T334" t="s">
        <v>673</v>
      </c>
      <c r="U334" s="7" t="s">
        <v>673</v>
      </c>
      <c r="V334">
        <f t="shared" si="15"/>
        <v>0</v>
      </c>
      <c r="X334">
        <f t="shared" si="16"/>
        <v>0</v>
      </c>
      <c r="Y334" s="11">
        <f t="shared" si="17"/>
        <v>6</v>
      </c>
    </row>
    <row r="335" spans="1:25" x14ac:dyDescent="0.3">
      <c r="A335">
        <v>334</v>
      </c>
      <c r="B335" t="s">
        <v>673</v>
      </c>
      <c r="C335" t="s">
        <v>673</v>
      </c>
      <c r="D335" t="s">
        <v>673</v>
      </c>
      <c r="E335" t="s">
        <v>673</v>
      </c>
      <c r="F335">
        <v>5.3791046142578035E-2</v>
      </c>
      <c r="G335" t="s">
        <v>673</v>
      </c>
      <c r="H335" t="s">
        <v>673</v>
      </c>
      <c r="I335" t="s">
        <v>673</v>
      </c>
      <c r="J335" t="s">
        <v>673</v>
      </c>
      <c r="K335" t="s">
        <v>673</v>
      </c>
      <c r="L335" t="s">
        <v>673</v>
      </c>
      <c r="M335" t="s">
        <v>673</v>
      </c>
      <c r="N335" t="s">
        <v>673</v>
      </c>
      <c r="O335" t="s">
        <v>673</v>
      </c>
      <c r="P335" t="s">
        <v>673</v>
      </c>
      <c r="Q335" t="s">
        <v>673</v>
      </c>
      <c r="R335" t="s">
        <v>673</v>
      </c>
      <c r="S335" t="s">
        <v>673</v>
      </c>
      <c r="T335" t="s">
        <v>673</v>
      </c>
      <c r="U335" s="7" t="s">
        <v>673</v>
      </c>
      <c r="V335">
        <f t="shared" si="15"/>
        <v>5.3791046142578035E-2</v>
      </c>
      <c r="X335">
        <f t="shared" si="16"/>
        <v>0</v>
      </c>
      <c r="Y335" s="11">
        <f t="shared" si="17"/>
        <v>7</v>
      </c>
    </row>
    <row r="336" spans="1:25" x14ac:dyDescent="0.3">
      <c r="A336">
        <v>335</v>
      </c>
      <c r="B336" t="s">
        <v>673</v>
      </c>
      <c r="C336" t="s">
        <v>673</v>
      </c>
      <c r="D336" t="s">
        <v>673</v>
      </c>
      <c r="E336" t="s">
        <v>673</v>
      </c>
      <c r="F336" t="s">
        <v>673</v>
      </c>
      <c r="G336" t="s">
        <v>673</v>
      </c>
      <c r="H336" t="s">
        <v>673</v>
      </c>
      <c r="I336" t="s">
        <v>673</v>
      </c>
      <c r="J336" t="s">
        <v>673</v>
      </c>
      <c r="K336" t="s">
        <v>673</v>
      </c>
      <c r="L336" t="s">
        <v>673</v>
      </c>
      <c r="M336" t="s">
        <v>673</v>
      </c>
      <c r="N336" t="s">
        <v>673</v>
      </c>
      <c r="O336" t="s">
        <v>673</v>
      </c>
      <c r="P336">
        <v>6.6796733935673855E-2</v>
      </c>
      <c r="Q336" t="s">
        <v>673</v>
      </c>
      <c r="R336" t="s">
        <v>673</v>
      </c>
      <c r="S336" t="s">
        <v>673</v>
      </c>
      <c r="T336" t="s">
        <v>673</v>
      </c>
      <c r="U336" s="7" t="s">
        <v>673</v>
      </c>
      <c r="V336">
        <f t="shared" si="15"/>
        <v>6.6796733935673855E-2</v>
      </c>
      <c r="X336">
        <f t="shared" si="16"/>
        <v>0</v>
      </c>
      <c r="Y336" s="11">
        <f t="shared" si="17"/>
        <v>7</v>
      </c>
    </row>
    <row r="337" spans="1:25" x14ac:dyDescent="0.3">
      <c r="A337">
        <v>336</v>
      </c>
      <c r="B337" t="s">
        <v>673</v>
      </c>
      <c r="C337" t="s">
        <v>673</v>
      </c>
      <c r="D337" t="s">
        <v>673</v>
      </c>
      <c r="E337" t="s">
        <v>673</v>
      </c>
      <c r="F337" t="s">
        <v>673</v>
      </c>
      <c r="G337" t="s">
        <v>673</v>
      </c>
      <c r="H337" t="s">
        <v>673</v>
      </c>
      <c r="I337" t="s">
        <v>673</v>
      </c>
      <c r="J337" t="s">
        <v>673</v>
      </c>
      <c r="K337" t="s">
        <v>673</v>
      </c>
      <c r="L337" t="s">
        <v>673</v>
      </c>
      <c r="M337" t="s">
        <v>673</v>
      </c>
      <c r="N337" t="s">
        <v>673</v>
      </c>
      <c r="O337" t="s">
        <v>673</v>
      </c>
      <c r="P337" t="s">
        <v>673</v>
      </c>
      <c r="Q337" t="s">
        <v>673</v>
      </c>
      <c r="R337" t="s">
        <v>673</v>
      </c>
      <c r="S337" t="s">
        <v>673</v>
      </c>
      <c r="T337" t="s">
        <v>673</v>
      </c>
      <c r="U337" s="7" t="s">
        <v>673</v>
      </c>
      <c r="V337">
        <f t="shared" si="15"/>
        <v>0</v>
      </c>
      <c r="X337">
        <f t="shared" si="16"/>
        <v>0</v>
      </c>
      <c r="Y337" s="11">
        <f t="shared" si="17"/>
        <v>7</v>
      </c>
    </row>
    <row r="338" spans="1:25" x14ac:dyDescent="0.3">
      <c r="A338">
        <v>337</v>
      </c>
      <c r="B338" t="s">
        <v>673</v>
      </c>
      <c r="C338" t="s">
        <v>673</v>
      </c>
      <c r="D338" t="s">
        <v>673</v>
      </c>
      <c r="E338" t="s">
        <v>673</v>
      </c>
      <c r="F338" t="s">
        <v>673</v>
      </c>
      <c r="G338" t="s">
        <v>673</v>
      </c>
      <c r="H338" t="s">
        <v>673</v>
      </c>
      <c r="I338" t="s">
        <v>673</v>
      </c>
      <c r="J338" t="s">
        <v>673</v>
      </c>
      <c r="K338">
        <v>2.1059608495909092E-2</v>
      </c>
      <c r="L338" t="s">
        <v>673</v>
      </c>
      <c r="M338" t="s">
        <v>673</v>
      </c>
      <c r="N338" t="s">
        <v>673</v>
      </c>
      <c r="O338" t="s">
        <v>673</v>
      </c>
      <c r="P338" t="s">
        <v>673</v>
      </c>
      <c r="Q338" t="s">
        <v>673</v>
      </c>
      <c r="R338" t="s">
        <v>673</v>
      </c>
      <c r="S338" t="s">
        <v>673</v>
      </c>
      <c r="T338" t="s">
        <v>673</v>
      </c>
      <c r="U338" s="7" t="s">
        <v>673</v>
      </c>
      <c r="V338">
        <f t="shared" si="15"/>
        <v>2.1059608495909092E-2</v>
      </c>
      <c r="X338">
        <f t="shared" si="16"/>
        <v>0</v>
      </c>
      <c r="Y338" s="11">
        <f t="shared" si="17"/>
        <v>7</v>
      </c>
    </row>
    <row r="339" spans="1:25" x14ac:dyDescent="0.3">
      <c r="A339">
        <v>338</v>
      </c>
      <c r="B339" t="s">
        <v>673</v>
      </c>
      <c r="C339" t="s">
        <v>673</v>
      </c>
      <c r="D339" t="s">
        <v>673</v>
      </c>
      <c r="E339" t="s">
        <v>673</v>
      </c>
      <c r="F339" t="s">
        <v>673</v>
      </c>
      <c r="G339" t="s">
        <v>673</v>
      </c>
      <c r="H339" t="s">
        <v>673</v>
      </c>
      <c r="I339" t="s">
        <v>673</v>
      </c>
      <c r="J339" t="s">
        <v>673</v>
      </c>
      <c r="K339" t="s">
        <v>673</v>
      </c>
      <c r="L339" t="s">
        <v>673</v>
      </c>
      <c r="M339" t="s">
        <v>673</v>
      </c>
      <c r="N339" t="s">
        <v>673</v>
      </c>
      <c r="O339" t="s">
        <v>673</v>
      </c>
      <c r="P339" t="s">
        <v>673</v>
      </c>
      <c r="Q339">
        <v>4.913036699689613E-2</v>
      </c>
      <c r="R339" t="s">
        <v>673</v>
      </c>
      <c r="S339" t="s">
        <v>673</v>
      </c>
      <c r="T339" t="s">
        <v>673</v>
      </c>
      <c r="U339" s="7" t="s">
        <v>673</v>
      </c>
      <c r="V339">
        <f t="shared" si="15"/>
        <v>4.913036699689613E-2</v>
      </c>
      <c r="X339">
        <f t="shared" si="16"/>
        <v>0</v>
      </c>
      <c r="Y339" s="11">
        <f t="shared" si="17"/>
        <v>7</v>
      </c>
    </row>
    <row r="340" spans="1:25" x14ac:dyDescent="0.3">
      <c r="A340">
        <v>339</v>
      </c>
      <c r="B340" t="s">
        <v>673</v>
      </c>
      <c r="C340" t="s">
        <v>673</v>
      </c>
      <c r="D340" t="s">
        <v>673</v>
      </c>
      <c r="E340" t="s">
        <v>673</v>
      </c>
      <c r="F340" t="s">
        <v>673</v>
      </c>
      <c r="G340" t="s">
        <v>673</v>
      </c>
      <c r="H340" t="s">
        <v>673</v>
      </c>
      <c r="I340" t="s">
        <v>673</v>
      </c>
      <c r="J340">
        <v>0.30077717492316391</v>
      </c>
      <c r="K340" t="s">
        <v>673</v>
      </c>
      <c r="L340" t="s">
        <v>673</v>
      </c>
      <c r="M340" t="s">
        <v>673</v>
      </c>
      <c r="N340" t="s">
        <v>673</v>
      </c>
      <c r="O340" t="s">
        <v>673</v>
      </c>
      <c r="P340" t="s">
        <v>673</v>
      </c>
      <c r="Q340" t="s">
        <v>673</v>
      </c>
      <c r="R340" t="s">
        <v>673</v>
      </c>
      <c r="S340" t="s">
        <v>673</v>
      </c>
      <c r="T340" t="s">
        <v>673</v>
      </c>
      <c r="U340" s="7" t="s">
        <v>673</v>
      </c>
      <c r="V340">
        <f t="shared" si="15"/>
        <v>0.30077717492316391</v>
      </c>
      <c r="X340">
        <f t="shared" si="16"/>
        <v>1</v>
      </c>
      <c r="Y340" s="11">
        <f t="shared" si="17"/>
        <v>7</v>
      </c>
    </row>
    <row r="341" spans="1:25" x14ac:dyDescent="0.3">
      <c r="A341">
        <v>340</v>
      </c>
      <c r="B341" t="s">
        <v>673</v>
      </c>
      <c r="C341" t="s">
        <v>673</v>
      </c>
      <c r="D341" t="s">
        <v>673</v>
      </c>
      <c r="E341" t="s">
        <v>673</v>
      </c>
      <c r="F341">
        <v>0.70868329801292052</v>
      </c>
      <c r="G341" t="s">
        <v>673</v>
      </c>
      <c r="H341" t="s">
        <v>673</v>
      </c>
      <c r="I341" t="s">
        <v>673</v>
      </c>
      <c r="J341" t="s">
        <v>673</v>
      </c>
      <c r="K341" t="s">
        <v>673</v>
      </c>
      <c r="L341" t="s">
        <v>673</v>
      </c>
      <c r="M341" t="s">
        <v>673</v>
      </c>
      <c r="N341" t="s">
        <v>673</v>
      </c>
      <c r="O341" t="s">
        <v>673</v>
      </c>
      <c r="P341" t="s">
        <v>673</v>
      </c>
      <c r="Q341" t="s">
        <v>673</v>
      </c>
      <c r="R341" t="s">
        <v>673</v>
      </c>
      <c r="S341" t="s">
        <v>673</v>
      </c>
      <c r="T341" t="s">
        <v>673</v>
      </c>
      <c r="U341" s="7" t="s">
        <v>673</v>
      </c>
      <c r="V341">
        <f t="shared" si="15"/>
        <v>0.70868329801292052</v>
      </c>
      <c r="X341">
        <f t="shared" si="16"/>
        <v>1</v>
      </c>
      <c r="Y341" s="11">
        <f t="shared" si="17"/>
        <v>6</v>
      </c>
    </row>
    <row r="342" spans="1:25" x14ac:dyDescent="0.3">
      <c r="A342">
        <v>341</v>
      </c>
      <c r="B342" t="s">
        <v>673</v>
      </c>
      <c r="C342" t="s">
        <v>673</v>
      </c>
      <c r="D342" t="s">
        <v>673</v>
      </c>
      <c r="E342" t="s">
        <v>673</v>
      </c>
      <c r="F342" t="s">
        <v>673</v>
      </c>
      <c r="G342" t="s">
        <v>673</v>
      </c>
      <c r="H342" t="s">
        <v>673</v>
      </c>
      <c r="I342" t="s">
        <v>673</v>
      </c>
      <c r="J342">
        <v>0.22640604914530435</v>
      </c>
      <c r="K342" t="s">
        <v>673</v>
      </c>
      <c r="L342" t="s">
        <v>673</v>
      </c>
      <c r="M342" t="s">
        <v>673</v>
      </c>
      <c r="N342" t="s">
        <v>673</v>
      </c>
      <c r="O342" t="s">
        <v>673</v>
      </c>
      <c r="P342" t="s">
        <v>673</v>
      </c>
      <c r="Q342" t="s">
        <v>673</v>
      </c>
      <c r="R342" t="s">
        <v>673</v>
      </c>
      <c r="S342" t="s">
        <v>673</v>
      </c>
      <c r="T342" t="s">
        <v>673</v>
      </c>
      <c r="U342" s="7" t="s">
        <v>673</v>
      </c>
      <c r="V342">
        <f t="shared" si="15"/>
        <v>0.22640604914530435</v>
      </c>
      <c r="X342">
        <f t="shared" si="16"/>
        <v>0</v>
      </c>
      <c r="Y342" s="11">
        <f t="shared" si="17"/>
        <v>5</v>
      </c>
    </row>
    <row r="343" spans="1:25" x14ac:dyDescent="0.3">
      <c r="A343">
        <v>342</v>
      </c>
      <c r="B343" t="s">
        <v>673</v>
      </c>
      <c r="C343" t="s">
        <v>673</v>
      </c>
      <c r="D343" t="s">
        <v>673</v>
      </c>
      <c r="E343" t="s">
        <v>673</v>
      </c>
      <c r="F343">
        <v>0.58010272333554669</v>
      </c>
      <c r="G343" t="s">
        <v>673</v>
      </c>
      <c r="H343" t="s">
        <v>673</v>
      </c>
      <c r="I343" t="s">
        <v>673</v>
      </c>
      <c r="J343" t="s">
        <v>673</v>
      </c>
      <c r="K343" t="s">
        <v>673</v>
      </c>
      <c r="L343" t="s">
        <v>673</v>
      </c>
      <c r="M343" t="s">
        <v>673</v>
      </c>
      <c r="N343" t="s">
        <v>673</v>
      </c>
      <c r="O343" t="s">
        <v>673</v>
      </c>
      <c r="P343" t="s">
        <v>673</v>
      </c>
      <c r="Q343" t="s">
        <v>673</v>
      </c>
      <c r="R343" t="s">
        <v>673</v>
      </c>
      <c r="S343" t="s">
        <v>673</v>
      </c>
      <c r="T343" t="s">
        <v>673</v>
      </c>
      <c r="U343" s="7" t="s">
        <v>673</v>
      </c>
      <c r="V343">
        <f t="shared" si="15"/>
        <v>0.58010272333554669</v>
      </c>
      <c r="X343">
        <f t="shared" si="16"/>
        <v>1</v>
      </c>
      <c r="Y343" s="11">
        <f t="shared" si="17"/>
        <v>5</v>
      </c>
    </row>
    <row r="344" spans="1:25" x14ac:dyDescent="0.3">
      <c r="A344">
        <v>343</v>
      </c>
      <c r="B344" t="s">
        <v>673</v>
      </c>
      <c r="C344" t="s">
        <v>673</v>
      </c>
      <c r="D344" t="s">
        <v>673</v>
      </c>
      <c r="E344" t="s">
        <v>673</v>
      </c>
      <c r="F344">
        <v>0.36179208142735092</v>
      </c>
      <c r="G344" t="s">
        <v>673</v>
      </c>
      <c r="H344" t="s">
        <v>673</v>
      </c>
      <c r="I344" t="s">
        <v>673</v>
      </c>
      <c r="J344" t="s">
        <v>673</v>
      </c>
      <c r="K344" t="s">
        <v>673</v>
      </c>
      <c r="L344" t="s">
        <v>673</v>
      </c>
      <c r="M344" t="s">
        <v>673</v>
      </c>
      <c r="N344" t="s">
        <v>673</v>
      </c>
      <c r="O344" t="s">
        <v>673</v>
      </c>
      <c r="P344" t="s">
        <v>673</v>
      </c>
      <c r="Q344" t="s">
        <v>673</v>
      </c>
      <c r="R344" t="s">
        <v>673</v>
      </c>
      <c r="S344" t="s">
        <v>673</v>
      </c>
      <c r="T344" t="s">
        <v>673</v>
      </c>
      <c r="U344" s="7" t="s">
        <v>673</v>
      </c>
      <c r="V344">
        <f t="shared" si="15"/>
        <v>0.36179208142735092</v>
      </c>
      <c r="X344">
        <f t="shared" si="16"/>
        <v>1</v>
      </c>
      <c r="Y344" s="11">
        <f t="shared" si="17"/>
        <v>4</v>
      </c>
    </row>
    <row r="345" spans="1:25" x14ac:dyDescent="0.3">
      <c r="A345">
        <v>344</v>
      </c>
      <c r="B345" t="s">
        <v>673</v>
      </c>
      <c r="C345" t="s">
        <v>673</v>
      </c>
      <c r="D345">
        <v>0.7216977741629037</v>
      </c>
      <c r="E345" t="s">
        <v>673</v>
      </c>
      <c r="F345" t="s">
        <v>673</v>
      </c>
      <c r="G345" t="s">
        <v>673</v>
      </c>
      <c r="H345" t="s">
        <v>673</v>
      </c>
      <c r="I345" t="s">
        <v>673</v>
      </c>
      <c r="J345" t="s">
        <v>673</v>
      </c>
      <c r="K345" t="s">
        <v>673</v>
      </c>
      <c r="L345" t="s">
        <v>673</v>
      </c>
      <c r="M345" t="s">
        <v>673</v>
      </c>
      <c r="N345" t="s">
        <v>673</v>
      </c>
      <c r="O345" t="s">
        <v>673</v>
      </c>
      <c r="P345" t="s">
        <v>673</v>
      </c>
      <c r="Q345" t="s">
        <v>673</v>
      </c>
      <c r="R345" t="s">
        <v>673</v>
      </c>
      <c r="S345" t="s">
        <v>673</v>
      </c>
      <c r="T345" t="s">
        <v>673</v>
      </c>
      <c r="U345" s="7" t="s">
        <v>673</v>
      </c>
      <c r="V345">
        <f t="shared" si="15"/>
        <v>0.7216977741629037</v>
      </c>
      <c r="X345">
        <f t="shared" si="16"/>
        <v>1</v>
      </c>
      <c r="Y345" s="11">
        <f t="shared" si="17"/>
        <v>3</v>
      </c>
    </row>
    <row r="346" spans="1:25" x14ac:dyDescent="0.3">
      <c r="A346">
        <v>345</v>
      </c>
      <c r="B346" t="s">
        <v>673</v>
      </c>
      <c r="C346" t="s">
        <v>673</v>
      </c>
      <c r="D346" t="s">
        <v>673</v>
      </c>
      <c r="E346" t="s">
        <v>673</v>
      </c>
      <c r="F346" t="s">
        <v>673</v>
      </c>
      <c r="G346" t="s">
        <v>673</v>
      </c>
      <c r="H346" t="s">
        <v>673</v>
      </c>
      <c r="I346" t="s">
        <v>673</v>
      </c>
      <c r="J346" t="s">
        <v>673</v>
      </c>
      <c r="K346" t="s">
        <v>673</v>
      </c>
      <c r="L346" t="s">
        <v>673</v>
      </c>
      <c r="M346" t="s">
        <v>673</v>
      </c>
      <c r="N346" t="s">
        <v>673</v>
      </c>
      <c r="O346" t="s">
        <v>673</v>
      </c>
      <c r="P346" t="s">
        <v>673</v>
      </c>
      <c r="Q346">
        <v>0.31621343152919318</v>
      </c>
      <c r="R346" t="s">
        <v>673</v>
      </c>
      <c r="S346" t="s">
        <v>673</v>
      </c>
      <c r="T346" t="s">
        <v>673</v>
      </c>
      <c r="U346" s="7" t="s">
        <v>673</v>
      </c>
      <c r="V346">
        <f t="shared" si="15"/>
        <v>0.31621343152919318</v>
      </c>
      <c r="X346">
        <f t="shared" si="16"/>
        <v>1</v>
      </c>
      <c r="Y346" s="11">
        <f t="shared" si="17"/>
        <v>2</v>
      </c>
    </row>
    <row r="347" spans="1:25" x14ac:dyDescent="0.3">
      <c r="A347">
        <v>346</v>
      </c>
      <c r="B347" t="s">
        <v>673</v>
      </c>
      <c r="C347" t="s">
        <v>673</v>
      </c>
      <c r="D347" t="s">
        <v>673</v>
      </c>
      <c r="E347" t="s">
        <v>673</v>
      </c>
      <c r="F347" t="s">
        <v>673</v>
      </c>
      <c r="G347" t="s">
        <v>673</v>
      </c>
      <c r="H347" t="s">
        <v>673</v>
      </c>
      <c r="I347" t="s">
        <v>673</v>
      </c>
      <c r="J347" t="s">
        <v>673</v>
      </c>
      <c r="K347" t="s">
        <v>673</v>
      </c>
      <c r="L347" t="s">
        <v>673</v>
      </c>
      <c r="M347" t="s">
        <v>673</v>
      </c>
      <c r="N347">
        <v>6.1394550312649086E-2</v>
      </c>
      <c r="O347" t="s">
        <v>673</v>
      </c>
      <c r="P347" t="s">
        <v>673</v>
      </c>
      <c r="Q347" t="s">
        <v>673</v>
      </c>
      <c r="R347" t="s">
        <v>673</v>
      </c>
      <c r="S347" t="s">
        <v>673</v>
      </c>
      <c r="T347" t="s">
        <v>673</v>
      </c>
      <c r="U347" s="7" t="s">
        <v>673</v>
      </c>
      <c r="V347">
        <f t="shared" si="15"/>
        <v>6.1394550312649086E-2</v>
      </c>
      <c r="X347">
        <f t="shared" si="16"/>
        <v>0</v>
      </c>
      <c r="Y347" s="11">
        <f t="shared" si="17"/>
        <v>1</v>
      </c>
    </row>
    <row r="348" spans="1:25" x14ac:dyDescent="0.3">
      <c r="A348">
        <v>347</v>
      </c>
      <c r="B348" t="s">
        <v>673</v>
      </c>
      <c r="C348" t="s">
        <v>673</v>
      </c>
      <c r="D348">
        <v>0.18172568050935295</v>
      </c>
      <c r="E348" t="s">
        <v>673</v>
      </c>
      <c r="F348" t="s">
        <v>673</v>
      </c>
      <c r="G348" t="s">
        <v>673</v>
      </c>
      <c r="H348" t="s">
        <v>673</v>
      </c>
      <c r="I348" t="s">
        <v>673</v>
      </c>
      <c r="J348" t="s">
        <v>673</v>
      </c>
      <c r="K348" t="s">
        <v>673</v>
      </c>
      <c r="L348" t="s">
        <v>673</v>
      </c>
      <c r="M348" t="s">
        <v>673</v>
      </c>
      <c r="N348" t="s">
        <v>673</v>
      </c>
      <c r="O348" t="s">
        <v>673</v>
      </c>
      <c r="P348" t="s">
        <v>673</v>
      </c>
      <c r="Q348" t="s">
        <v>673</v>
      </c>
      <c r="R348" t="s">
        <v>673</v>
      </c>
      <c r="S348" t="s">
        <v>673</v>
      </c>
      <c r="T348" t="s">
        <v>673</v>
      </c>
      <c r="U348" s="7" t="s">
        <v>673</v>
      </c>
      <c r="V348">
        <f t="shared" si="15"/>
        <v>0.18172568050935295</v>
      </c>
      <c r="X348">
        <f t="shared" si="16"/>
        <v>0</v>
      </c>
      <c r="Y348" s="11">
        <f t="shared" si="17"/>
        <v>1</v>
      </c>
    </row>
    <row r="349" spans="1:25" x14ac:dyDescent="0.3">
      <c r="A349">
        <v>348</v>
      </c>
      <c r="B349" t="s">
        <v>673</v>
      </c>
      <c r="C349" t="s">
        <v>673</v>
      </c>
      <c r="D349" t="s">
        <v>673</v>
      </c>
      <c r="E349" t="s">
        <v>673</v>
      </c>
      <c r="F349" t="s">
        <v>673</v>
      </c>
      <c r="G349" t="s">
        <v>673</v>
      </c>
      <c r="H349" t="s">
        <v>673</v>
      </c>
      <c r="I349" t="s">
        <v>673</v>
      </c>
      <c r="J349" t="s">
        <v>673</v>
      </c>
      <c r="K349" t="s">
        <v>673</v>
      </c>
      <c r="L349">
        <v>0.29439605230634824</v>
      </c>
      <c r="M349" t="s">
        <v>673</v>
      </c>
      <c r="N349" t="s">
        <v>673</v>
      </c>
      <c r="O349" t="s">
        <v>673</v>
      </c>
      <c r="P349" t="s">
        <v>673</v>
      </c>
      <c r="Q349" t="s">
        <v>673</v>
      </c>
      <c r="R349" t="s">
        <v>673</v>
      </c>
      <c r="S349" t="s">
        <v>673</v>
      </c>
      <c r="T349" t="s">
        <v>673</v>
      </c>
      <c r="U349" s="7" t="s">
        <v>673</v>
      </c>
      <c r="V349">
        <f t="shared" si="15"/>
        <v>0.29439605230634824</v>
      </c>
      <c r="X349">
        <f t="shared" si="16"/>
        <v>1</v>
      </c>
      <c r="Y349" s="11">
        <f t="shared" si="17"/>
        <v>1</v>
      </c>
    </row>
    <row r="350" spans="1:25" x14ac:dyDescent="0.3">
      <c r="A350">
        <v>349</v>
      </c>
      <c r="B350" t="s">
        <v>673</v>
      </c>
      <c r="C350" t="s">
        <v>673</v>
      </c>
      <c r="D350" t="s">
        <v>673</v>
      </c>
      <c r="E350" t="s">
        <v>673</v>
      </c>
      <c r="F350" t="s">
        <v>673</v>
      </c>
      <c r="G350" t="s">
        <v>673</v>
      </c>
      <c r="H350" t="s">
        <v>673</v>
      </c>
      <c r="I350" t="s">
        <v>673</v>
      </c>
      <c r="J350" t="s">
        <v>673</v>
      </c>
      <c r="K350" t="s">
        <v>673</v>
      </c>
      <c r="L350" t="s">
        <v>673</v>
      </c>
      <c r="M350" t="s">
        <v>673</v>
      </c>
      <c r="N350" t="s">
        <v>673</v>
      </c>
      <c r="O350" t="s">
        <v>673</v>
      </c>
      <c r="P350" t="s">
        <v>673</v>
      </c>
      <c r="Q350">
        <v>0.10590821823973141</v>
      </c>
      <c r="R350" t="s">
        <v>673</v>
      </c>
      <c r="S350" t="s">
        <v>673</v>
      </c>
      <c r="T350" t="s">
        <v>673</v>
      </c>
      <c r="U350" s="7" t="s">
        <v>673</v>
      </c>
      <c r="V350">
        <f t="shared" si="15"/>
        <v>0.10590821823973141</v>
      </c>
      <c r="X350">
        <f t="shared" si="16"/>
        <v>0</v>
      </c>
      <c r="Y350" s="11">
        <f t="shared" si="17"/>
        <v>0</v>
      </c>
    </row>
    <row r="351" spans="1:25" x14ac:dyDescent="0.3">
      <c r="A351">
        <v>350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  <c r="R351" t="e">
        <v>#N/A</v>
      </c>
      <c r="S351" t="e">
        <v>#N/A</v>
      </c>
      <c r="T351" t="e">
        <v>#N/A</v>
      </c>
      <c r="U351" s="7" t="e">
        <v>#N/A</v>
      </c>
      <c r="V351">
        <v>0</v>
      </c>
      <c r="X351">
        <f t="shared" si="16"/>
        <v>0</v>
      </c>
      <c r="Y351" s="11">
        <f t="shared" si="17"/>
        <v>0</v>
      </c>
    </row>
    <row r="352" spans="1:25" x14ac:dyDescent="0.3">
      <c r="A352">
        <v>351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  <c r="G352" t="e">
        <v>#N/A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  <c r="R352" t="e">
        <v>#N/A</v>
      </c>
      <c r="S352" t="e">
        <v>#N/A</v>
      </c>
      <c r="T352" t="e">
        <v>#N/A</v>
      </c>
      <c r="U352" s="7" t="e">
        <v>#N/A</v>
      </c>
      <c r="V352">
        <v>0</v>
      </c>
      <c r="X352">
        <f t="shared" si="16"/>
        <v>0</v>
      </c>
      <c r="Y352" s="11">
        <f t="shared" si="17"/>
        <v>0</v>
      </c>
    </row>
    <row r="353" spans="1:25" x14ac:dyDescent="0.3">
      <c r="A353">
        <v>352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  <c r="R353" t="e">
        <v>#N/A</v>
      </c>
      <c r="S353" t="e">
        <v>#N/A</v>
      </c>
      <c r="T353" t="e">
        <v>#N/A</v>
      </c>
      <c r="U353" s="7" t="e">
        <v>#N/A</v>
      </c>
      <c r="V353">
        <v>0</v>
      </c>
      <c r="X353">
        <f t="shared" si="16"/>
        <v>0</v>
      </c>
      <c r="Y353" s="11">
        <f t="shared" si="17"/>
        <v>0</v>
      </c>
    </row>
    <row r="354" spans="1:25" x14ac:dyDescent="0.3">
      <c r="A354">
        <v>353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  <c r="N354" t="e">
        <v>#N/A</v>
      </c>
      <c r="O354" t="e">
        <v>#N/A</v>
      </c>
      <c r="P354" t="e">
        <v>#N/A</v>
      </c>
      <c r="Q354" t="e">
        <v>#N/A</v>
      </c>
      <c r="R354" t="e">
        <v>#N/A</v>
      </c>
      <c r="S354" t="e">
        <v>#N/A</v>
      </c>
      <c r="T354" t="e">
        <v>#N/A</v>
      </c>
      <c r="U354" s="7" t="e">
        <v>#N/A</v>
      </c>
      <c r="V354">
        <v>0</v>
      </c>
      <c r="X354">
        <f t="shared" si="16"/>
        <v>0</v>
      </c>
      <c r="Y354" s="11">
        <f t="shared" si="1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ColWidth="11.5546875" defaultRowHeight="14.4" x14ac:dyDescent="0.3"/>
  <sheetData>
    <row r="1" spans="1:3" x14ac:dyDescent="0.3">
      <c r="A1" t="s">
        <v>666</v>
      </c>
      <c r="B1" t="s">
        <v>668</v>
      </c>
      <c r="C1" t="s">
        <v>669</v>
      </c>
    </row>
    <row r="2" spans="1:3" x14ac:dyDescent="0.3">
      <c r="A2" t="s">
        <v>663</v>
      </c>
      <c r="B2">
        <v>121</v>
      </c>
      <c r="C2">
        <v>0</v>
      </c>
    </row>
    <row r="3" spans="1:3" x14ac:dyDescent="0.3">
      <c r="A3" t="s">
        <v>664</v>
      </c>
      <c r="B3">
        <v>265</v>
      </c>
      <c r="C3">
        <v>1</v>
      </c>
    </row>
    <row r="4" spans="1:3" x14ac:dyDescent="0.3">
      <c r="A4" t="s">
        <v>653</v>
      </c>
      <c r="B4">
        <v>187</v>
      </c>
      <c r="C4">
        <v>1</v>
      </c>
    </row>
    <row r="5" spans="1:3" x14ac:dyDescent="0.3">
      <c r="A5" t="s">
        <v>646</v>
      </c>
      <c r="B5">
        <v>187</v>
      </c>
      <c r="C5">
        <v>1</v>
      </c>
    </row>
    <row r="6" spans="1:3" x14ac:dyDescent="0.3">
      <c r="A6" t="s">
        <v>649</v>
      </c>
      <c r="B6">
        <v>148</v>
      </c>
      <c r="C6">
        <v>0</v>
      </c>
    </row>
    <row r="7" spans="1:3" x14ac:dyDescent="0.3">
      <c r="A7" t="s">
        <v>654</v>
      </c>
      <c r="B7">
        <v>214</v>
      </c>
      <c r="C7">
        <v>1</v>
      </c>
    </row>
    <row r="8" spans="1:3" x14ac:dyDescent="0.3">
      <c r="A8" t="s">
        <v>660</v>
      </c>
      <c r="B8">
        <v>214</v>
      </c>
      <c r="C8">
        <v>1</v>
      </c>
    </row>
    <row r="9" spans="1:3" x14ac:dyDescent="0.3">
      <c r="A9" t="s">
        <v>648</v>
      </c>
      <c r="B9">
        <v>97</v>
      </c>
      <c r="C9">
        <v>0</v>
      </c>
    </row>
    <row r="10" spans="1:3" x14ac:dyDescent="0.3">
      <c r="A10" t="s">
        <v>659</v>
      </c>
      <c r="B10">
        <v>216</v>
      </c>
      <c r="C10">
        <v>1</v>
      </c>
    </row>
    <row r="11" spans="1:3" x14ac:dyDescent="0.3">
      <c r="A11" t="s">
        <v>656</v>
      </c>
      <c r="B11">
        <v>195</v>
      </c>
      <c r="C11">
        <v>0</v>
      </c>
    </row>
    <row r="12" spans="1:3" x14ac:dyDescent="0.3">
      <c r="A12" t="s">
        <v>655</v>
      </c>
      <c r="B12">
        <v>191</v>
      </c>
      <c r="C12">
        <v>0</v>
      </c>
    </row>
    <row r="13" spans="1:3" x14ac:dyDescent="0.3">
      <c r="A13" t="s">
        <v>652</v>
      </c>
      <c r="B13">
        <v>230</v>
      </c>
      <c r="C13">
        <v>1</v>
      </c>
    </row>
    <row r="14" spans="1:3" x14ac:dyDescent="0.3">
      <c r="A14" t="s">
        <v>665</v>
      </c>
      <c r="B14">
        <v>203</v>
      </c>
      <c r="C14">
        <v>0</v>
      </c>
    </row>
    <row r="15" spans="1:3" x14ac:dyDescent="0.3">
      <c r="A15" t="s">
        <v>657</v>
      </c>
      <c r="B15">
        <v>228</v>
      </c>
      <c r="C15">
        <v>0</v>
      </c>
    </row>
    <row r="16" spans="1:3" x14ac:dyDescent="0.3">
      <c r="A16" t="s">
        <v>662</v>
      </c>
      <c r="B16">
        <v>154</v>
      </c>
      <c r="C16">
        <v>0</v>
      </c>
    </row>
    <row r="17" spans="1:3" x14ac:dyDescent="0.3">
      <c r="A17" t="s">
        <v>647</v>
      </c>
      <c r="B17">
        <v>143</v>
      </c>
      <c r="C17">
        <v>1</v>
      </c>
    </row>
    <row r="18" spans="1:3" x14ac:dyDescent="0.3">
      <c r="A18" t="s">
        <v>658</v>
      </c>
      <c r="B18">
        <v>163</v>
      </c>
      <c r="C18">
        <v>1</v>
      </c>
    </row>
    <row r="19" spans="1:3" x14ac:dyDescent="0.3">
      <c r="A19" t="s">
        <v>651</v>
      </c>
      <c r="B19">
        <v>264</v>
      </c>
      <c r="C19">
        <v>0</v>
      </c>
    </row>
    <row r="20" spans="1:3" x14ac:dyDescent="0.3">
      <c r="A20" t="s">
        <v>661</v>
      </c>
      <c r="B20">
        <v>255</v>
      </c>
      <c r="C20">
        <v>0</v>
      </c>
    </row>
    <row r="21" spans="1:3" x14ac:dyDescent="0.3">
      <c r="A21" t="s">
        <v>650</v>
      </c>
      <c r="B21">
        <v>165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areaSAS</vt:lpstr>
      <vt:lpstr>RSA</vt:lpstr>
      <vt:lpstr>maxArea_perResidue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2017-03-29T17:52:06Z</dcterms:created>
  <dcterms:modified xsi:type="dcterms:W3CDTF">2017-05-01T17:49:14Z</dcterms:modified>
</cp:coreProperties>
</file>