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Калибровочная кривая и U0" sheetId="1" state="visible" r:id="rId1"/>
    <sheet name="U34 от Iм" sheetId="2" state="visible" r:id="rId2"/>
    <sheet name="U34(Iм) при I = Imax инверт B" sheetId="3" state="visible" r:id="rId3"/>
    <sheet name="падение напр" sheetId="4" state="visible" r:id="rId4"/>
  </sheets>
  <calcPr/>
</workbook>
</file>

<file path=xl/sharedStrings.xml><?xml version="1.0" encoding="utf-8"?>
<sst xmlns="http://schemas.openxmlformats.org/spreadsheetml/2006/main" count="112" uniqueCount="112">
  <si>
    <t xml:space="preserve">при I = 0.3 mA</t>
  </si>
  <si>
    <t xml:space="preserve">Диапазон изменения тока</t>
  </si>
  <si>
    <t xml:space="preserve">U0, V</t>
  </si>
  <si>
    <t xml:space="preserve">I, A</t>
  </si>
  <si>
    <t xml:space="preserve">Ф, mWb</t>
  </si>
  <si>
    <t>-0,017</t>
  </si>
  <si>
    <t>0,27</t>
  </si>
  <si>
    <t>0,54</t>
  </si>
  <si>
    <t>0,81</t>
  </si>
  <si>
    <t>1,08</t>
  </si>
  <si>
    <t xml:space="preserve">Imax, A</t>
  </si>
  <si>
    <t>1,35</t>
  </si>
  <si>
    <t>2,17</t>
  </si>
  <si>
    <t>1,62</t>
  </si>
  <si>
    <t>1,89</t>
  </si>
  <si>
    <t>2,13</t>
  </si>
  <si>
    <t xml:space="preserve">B, T</t>
  </si>
  <si>
    <t xml:space="preserve">I, mA</t>
  </si>
  <si>
    <t xml:space="preserve">U0, mV</t>
  </si>
  <si>
    <t xml:space="preserve">Iм, A</t>
  </si>
  <si>
    <t xml:space="preserve">U34, mV</t>
  </si>
  <si>
    <t>0,3</t>
  </si>
  <si>
    <t>-0,065</t>
  </si>
  <si>
    <t>-0,089</t>
  </si>
  <si>
    <t>-0,111</t>
  </si>
  <si>
    <t>-0,130</t>
  </si>
  <si>
    <t>-0,140</t>
  </si>
  <si>
    <t>-0,150</t>
  </si>
  <si>
    <t>2,11</t>
  </si>
  <si>
    <t>-0,155</t>
  </si>
  <si>
    <t>0,4</t>
  </si>
  <si>
    <t>0,013</t>
  </si>
  <si>
    <t>0,044</t>
  </si>
  <si>
    <t>0,074</t>
  </si>
  <si>
    <t>0,102</t>
  </si>
  <si>
    <t>0,123</t>
  </si>
  <si>
    <t>0,138</t>
  </si>
  <si>
    <t>0,148</t>
  </si>
  <si>
    <t>2,08</t>
  </si>
  <si>
    <t>0,153</t>
  </si>
  <si>
    <t>0,5</t>
  </si>
  <si>
    <t>-0,025</t>
  </si>
  <si>
    <t>0,052</t>
  </si>
  <si>
    <t>0,094</t>
  </si>
  <si>
    <t>0,127</t>
  </si>
  <si>
    <t>0,152</t>
  </si>
  <si>
    <t>0,170</t>
  </si>
  <si>
    <t>0,183</t>
  </si>
  <si>
    <t>2,07</t>
  </si>
  <si>
    <t>0,190</t>
  </si>
  <si>
    <t>0,6</t>
  </si>
  <si>
    <t>-0,03</t>
  </si>
  <si>
    <t>0,016</t>
  </si>
  <si>
    <t>0,064</t>
  </si>
  <si>
    <t>0,110</t>
  </si>
  <si>
    <t>0,151</t>
  </si>
  <si>
    <t>0,184</t>
  </si>
  <si>
    <t>0,205</t>
  </si>
  <si>
    <t>0,220</t>
  </si>
  <si>
    <t>2,06</t>
  </si>
  <si>
    <t>0,228</t>
  </si>
  <si>
    <t>0,7</t>
  </si>
  <si>
    <t>-0,037</t>
  </si>
  <si>
    <t>0,017</t>
  </si>
  <si>
    <t>0,128</t>
  </si>
  <si>
    <t>0,175</t>
  </si>
  <si>
    <t>0,214</t>
  </si>
  <si>
    <t>0,240</t>
  </si>
  <si>
    <t>0,257</t>
  </si>
  <si>
    <t>2,04</t>
  </si>
  <si>
    <t>0,265</t>
  </si>
  <si>
    <t>0,8</t>
  </si>
  <si>
    <t>-0,042</t>
  </si>
  <si>
    <t>0,019</t>
  </si>
  <si>
    <t>0,086</t>
  </si>
  <si>
    <t>0,145</t>
  </si>
  <si>
    <t>0,203</t>
  </si>
  <si>
    <t>0,270</t>
  </si>
  <si>
    <t>0,292</t>
  </si>
  <si>
    <t>0,9</t>
  </si>
  <si>
    <t>-0,05</t>
  </si>
  <si>
    <t>0,022</t>
  </si>
  <si>
    <t>0,096</t>
  </si>
  <si>
    <t>0,165</t>
  </si>
  <si>
    <t>0,222</t>
  </si>
  <si>
    <t>0,275</t>
  </si>
  <si>
    <t>0,306</t>
  </si>
  <si>
    <t>0,328</t>
  </si>
  <si>
    <t>2,03</t>
  </si>
  <si>
    <t>0,339</t>
  </si>
  <si>
    <t>-0,055</t>
  </si>
  <si>
    <t>0,027</t>
  </si>
  <si>
    <t>0,103</t>
  </si>
  <si>
    <t>0,180</t>
  </si>
  <si>
    <t>0,250</t>
  </si>
  <si>
    <t>0,302</t>
  </si>
  <si>
    <t>0,340</t>
  </si>
  <si>
    <t>0,365</t>
  </si>
  <si>
    <t>0,375</t>
  </si>
  <si>
    <t xml:space="preserve">I = Imax = 1mA</t>
  </si>
  <si>
    <t xml:space="preserve">U0 = -0,063mV</t>
  </si>
  <si>
    <t>-0,141</t>
  </si>
  <si>
    <t>-0,228</t>
  </si>
  <si>
    <t>-0,304</t>
  </si>
  <si>
    <t>-0,375</t>
  </si>
  <si>
    <t>-0,435</t>
  </si>
  <si>
    <t>-0,474</t>
  </si>
  <si>
    <t>-0,503</t>
  </si>
  <si>
    <t>2,02</t>
  </si>
  <si>
    <t>-0,515</t>
  </si>
  <si>
    <t xml:space="preserve">I = 1mA</t>
  </si>
  <si>
    <t xml:space="preserve">U35 = 1,681mV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</si>
</sst>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name val="Calibri"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indexed="5"/>
        <bgColor indexed="5"/>
      </patternFill>
    </fill>
  </fills>
  <borders count="2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46">
    <xf fontId="0" fillId="0" borderId="0" numFmtId="0" xfId="0"/>
    <xf fontId="0" fillId="2" borderId="1" numFmtId="0" xfId="0" applyFill="1" applyBorder="1" applyAlignment="1">
      <alignment horizontal="center"/>
    </xf>
    <xf fontId="0" fillId="3" borderId="2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0" numFmtId="0" xfId="0" applyAlignment="1">
      <alignment horizontal="center"/>
    </xf>
    <xf fontId="0" fillId="0" borderId="2" numFmtId="0" xfId="0" applyBorder="1" applyAlignment="1">
      <alignment horizontal="center"/>
    </xf>
    <xf fontId="0" fillId="3" borderId="3" numFmtId="0" xfId="0" applyFill="1" applyBorder="1" applyAlignment="1">
      <alignment horizontal="center" vertical="center"/>
    </xf>
    <xf fontId="0" fillId="3" borderId="4" numFmtId="0" xfId="0" applyFill="1" applyBorder="1" applyAlignment="1">
      <alignment horizontal="center" vertical="center"/>
    </xf>
    <xf fontId="0" fillId="3" borderId="2" numFmtId="0" xfId="0" applyFill="1" applyBorder="1" applyAlignment="1">
      <alignment horizontal="center" vertical="center"/>
    </xf>
    <xf fontId="0" fillId="0" borderId="0" numFmtId="2" xfId="0" applyNumberFormat="1"/>
    <xf fontId="0" fillId="0" borderId="0" numFmtId="160" xfId="0" applyNumberFormat="1"/>
    <xf fontId="0" fillId="3" borderId="5" numFmtId="0" xfId="0" applyFill="1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2" xfId="0" applyNumberFormat="1" applyBorder="1" applyAlignment="1">
      <alignment horizontal="center" vertical="center"/>
    </xf>
    <xf fontId="0" fillId="0" borderId="9" numFmtId="2" xfId="0" applyNumberFormat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/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2" numFmtId="2" xfId="0" applyNumberFormat="1" applyBorder="1" applyAlignment="1">
      <alignment horizontal="center" vertical="center"/>
    </xf>
    <xf fontId="0" fillId="0" borderId="12" numFmtId="2" xfId="0" applyNumberFormat="1" applyBorder="1" applyAlignment="1">
      <alignment horizont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2" xfId="0" applyNumberFormat="1" applyBorder="1" applyAlignment="1">
      <alignment horizontal="center" vertical="center"/>
    </xf>
    <xf fontId="0" fillId="0" borderId="16" numFmtId="2" xfId="0" applyNumberFormat="1" applyBorder="1" applyAlignment="1">
      <alignment horizontal="center"/>
    </xf>
    <xf fontId="0" fillId="0" borderId="9" numFmtId="2" xfId="0" applyNumberFormat="1" applyBorder="1" applyAlignment="1">
      <alignment horizontal="center" vertical="center"/>
    </xf>
    <xf fontId="0" fillId="0" borderId="12" numFmtId="2" xfId="0" applyNumberFormat="1" applyBorder="1" applyAlignment="1">
      <alignment horizontal="center" vertical="center"/>
    </xf>
    <xf fontId="0" fillId="0" borderId="16" numFmtId="2" xfId="0" applyNumberFormat="1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12" numFmtId="0" xfId="0" applyBorder="1" applyAlignment="1">
      <alignment horizontal="center"/>
    </xf>
    <xf fontId="0" fillId="0" borderId="16" numFmtId="0" xfId="0" applyBorder="1" applyAlignment="1">
      <alignment horizont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center" vertical="center"/>
    </xf>
    <xf fontId="0" fillId="3" borderId="5" numFmt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zoomScale="100" workbookViewId="0">
      <selection activeCell="A1" activeCellId="0" sqref="A1"/>
    </sheetView>
  </sheetViews>
  <sheetFormatPr defaultRowHeight="14.25"/>
  <cols>
    <col customWidth="1" min="2" max="2" width="17.7109375"/>
    <col customWidth="1" min="3" max="3" width="16.28125"/>
    <col customWidth="1" min="5" max="5" width="18.7109375"/>
  </cols>
  <sheetData>
    <row r="1" ht="14.25">
      <c r="E1" s="1" t="s">
        <v>0</v>
      </c>
    </row>
    <row r="2" ht="14.25">
      <c r="B2" s="2" t="s">
        <v>1</v>
      </c>
      <c r="C2" s="2"/>
      <c r="E2" s="3" t="s">
        <v>2</v>
      </c>
    </row>
    <row r="3" ht="14.25">
      <c r="B3" s="2" t="s">
        <v>3</v>
      </c>
      <c r="C3" s="2" t="s">
        <v>4</v>
      </c>
      <c r="E3" s="4" t="s">
        <v>5</v>
      </c>
    </row>
    <row r="4" ht="14.25">
      <c r="B4" s="5" t="s">
        <v>6</v>
      </c>
      <c r="C4" s="6">
        <v>1.5</v>
      </c>
      <c r="E4" s="7"/>
    </row>
    <row r="5" ht="14.25">
      <c r="B5" s="5" t="s">
        <v>7</v>
      </c>
      <c r="C5" s="5">
        <v>3</v>
      </c>
      <c r="E5" s="7"/>
    </row>
    <row r="6" ht="14.25">
      <c r="B6" s="5" t="s">
        <v>8</v>
      </c>
      <c r="C6" s="5">
        <v>4.5</v>
      </c>
      <c r="E6" s="7"/>
    </row>
    <row r="7" ht="14.25">
      <c r="B7" s="5" t="s">
        <v>9</v>
      </c>
      <c r="C7" s="5">
        <v>5.7000000000000002</v>
      </c>
      <c r="E7" s="3" t="s">
        <v>10</v>
      </c>
    </row>
    <row r="8" ht="14.25">
      <c r="B8" s="5" t="s">
        <v>11</v>
      </c>
      <c r="C8" s="5">
        <v>6.7999999999999998</v>
      </c>
      <c r="E8" s="4" t="s">
        <v>12</v>
      </c>
    </row>
    <row r="9" ht="14.25">
      <c r="B9" s="5" t="s">
        <v>13</v>
      </c>
      <c r="C9" s="5">
        <v>7.5</v>
      </c>
    </row>
    <row r="10" ht="14.25">
      <c r="B10" s="5" t="s">
        <v>14</v>
      </c>
      <c r="C10" s="5">
        <v>8.0999999999999996</v>
      </c>
    </row>
    <row r="11" ht="14.25">
      <c r="B11" s="5" t="s">
        <v>15</v>
      </c>
      <c r="C11" s="8">
        <v>8.3499999999999996</v>
      </c>
    </row>
    <row r="12" ht="14.25">
      <c r="B12" s="5"/>
      <c r="C12" s="8"/>
    </row>
    <row r="13" ht="14.25">
      <c r="B13" s="8"/>
      <c r="C13" s="8"/>
    </row>
    <row r="14" ht="14.25">
      <c r="B14" s="8"/>
      <c r="C14" s="8"/>
    </row>
    <row r="15" ht="14.25">
      <c r="B15" s="8"/>
      <c r="C15" s="8"/>
    </row>
    <row r="16" ht="14.25">
      <c r="B16" s="8"/>
      <c r="C16" s="8"/>
    </row>
    <row r="17" ht="14.25">
      <c r="B17" s="8"/>
      <c r="C17" s="8"/>
    </row>
    <row r="18" ht="14.25">
      <c r="B18" s="8"/>
      <c r="C18" s="8"/>
    </row>
    <row r="19" ht="14.25">
      <c r="B19" s="8"/>
      <c r="C19" s="8"/>
    </row>
    <row r="30" ht="14.25">
      <c r="B30" s="9" t="s">
        <v>1</v>
      </c>
      <c r="C30" s="10"/>
    </row>
    <row r="31" ht="14.25">
      <c r="B31" s="2" t="s">
        <v>3</v>
      </c>
      <c r="C31" s="11" t="s">
        <v>16</v>
      </c>
    </row>
    <row r="32" ht="14.25">
      <c r="B32" t="str">
        <f>B4</f>
        <v>0,27</v>
      </c>
      <c r="C32" s="12">
        <f>C4/7.2</f>
        <v>0.20833333333333331</v>
      </c>
    </row>
    <row r="33" ht="14.25">
      <c r="B33" t="str">
        <f>B5</f>
        <v>0,54</v>
      </c>
      <c r="C33" s="13">
        <f>C5/7.2</f>
        <v>0.41666666666666663</v>
      </c>
    </row>
    <row r="34" ht="14.25">
      <c r="B34" t="str">
        <f>B6</f>
        <v>0,81</v>
      </c>
      <c r="C34">
        <f>C6/7.2</f>
        <v>0.625</v>
      </c>
    </row>
    <row r="35" ht="14.25">
      <c r="B35" t="str">
        <f>B7</f>
        <v>1,08</v>
      </c>
      <c r="C35" s="12">
        <f>C7/7.2</f>
        <v>0.79166666666666663</v>
      </c>
    </row>
    <row r="36" ht="14.25">
      <c r="B36" t="str">
        <f>B8</f>
        <v>1,35</v>
      </c>
      <c r="C36" s="12">
        <f>C8/7.2</f>
        <v>0.94444444444444442</v>
      </c>
    </row>
    <row r="37" ht="14.25">
      <c r="B37" t="str">
        <f>B9</f>
        <v>1,62</v>
      </c>
      <c r="C37" s="12">
        <f>C9/7.2</f>
        <v>1.0416666666666667</v>
      </c>
    </row>
    <row r="38" ht="14.25">
      <c r="B38" t="str">
        <f>B10</f>
        <v>1,89</v>
      </c>
      <c r="C38">
        <f>C10/7.2</f>
        <v>1.125</v>
      </c>
    </row>
    <row r="39" ht="14.25">
      <c r="B39" t="str">
        <f>B11</f>
        <v>2,13</v>
      </c>
      <c r="C39" s="12">
        <f>C11/7.2</f>
        <v>1.1597222222222221</v>
      </c>
    </row>
    <row r="40" ht="14.25"/>
    <row r="41" ht="14.25"/>
    <row r="42" ht="14.25"/>
    <row r="43" ht="14.25"/>
  </sheetData>
  <mergeCells count="2">
    <mergeCell ref="B2:C2"/>
    <mergeCell ref="B30:C3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12.28125"/>
    <col customWidth="1" min="2" max="2" width="12.8515625"/>
    <col customWidth="1" min="3" max="3" width="12.7109375"/>
    <col customWidth="1" min="4" max="4" width="13.7109375"/>
  </cols>
  <sheetData>
    <row r="1" ht="14.25">
      <c r="A1" s="14" t="s">
        <v>17</v>
      </c>
      <c r="B1" s="14" t="s">
        <v>18</v>
      </c>
      <c r="C1" s="14" t="s">
        <v>19</v>
      </c>
      <c r="D1" s="14" t="s">
        <v>20</v>
      </c>
      <c r="G1" t="str">
        <f>A1</f>
        <v xml:space="preserve">I, mA</v>
      </c>
      <c r="H1" t="str">
        <f>C1</f>
        <v xml:space="preserve">Iм, A</v>
      </c>
      <c r="I1" t="str">
        <f>D1</f>
        <v xml:space="preserve">U34, mV</v>
      </c>
    </row>
    <row r="2" ht="14.25">
      <c r="A2" s="15" t="s">
        <v>21</v>
      </c>
      <c r="B2" s="16" t="s">
        <v>5</v>
      </c>
      <c r="C2" s="17" t="s">
        <v>6</v>
      </c>
      <c r="D2" s="18">
        <v>-0.040000000000000001</v>
      </c>
      <c r="G2" s="19" t="str">
        <f>A2</f>
        <v>0,3</v>
      </c>
      <c r="H2" s="20" t="str">
        <f>C2</f>
        <v>0,27</v>
      </c>
      <c r="I2" s="12" t="e">
        <f>D2-B2</f>
        <v>#VALUE!</v>
      </c>
    </row>
    <row r="3" ht="14.25">
      <c r="A3" s="21"/>
      <c r="B3" s="22"/>
      <c r="C3" s="23" t="s">
        <v>7</v>
      </c>
      <c r="D3" s="24" t="s">
        <v>22</v>
      </c>
      <c r="G3" s="19"/>
      <c r="H3" s="20" t="str">
        <f>C3</f>
        <v>0,54</v>
      </c>
    </row>
    <row r="4" ht="14.25">
      <c r="A4" s="21"/>
      <c r="B4" s="22"/>
      <c r="C4" s="23" t="s">
        <v>8</v>
      </c>
      <c r="D4" s="24" t="s">
        <v>23</v>
      </c>
      <c r="G4" s="19"/>
      <c r="H4" s="20" t="str">
        <f>C4</f>
        <v>0,81</v>
      </c>
    </row>
    <row r="5" ht="14.25">
      <c r="A5" s="21"/>
      <c r="B5" s="22"/>
      <c r="C5" s="23" t="s">
        <v>9</v>
      </c>
      <c r="D5" s="24" t="s">
        <v>24</v>
      </c>
      <c r="G5" s="19"/>
      <c r="H5" s="20" t="str">
        <f>C5</f>
        <v>1,08</v>
      </c>
    </row>
    <row r="6" ht="14.25">
      <c r="A6" s="21"/>
      <c r="B6" s="22"/>
      <c r="C6" s="23" t="s">
        <v>11</v>
      </c>
      <c r="D6" s="24" t="s">
        <v>25</v>
      </c>
      <c r="G6" s="19"/>
      <c r="H6" s="20" t="str">
        <f>C6</f>
        <v>1,35</v>
      </c>
    </row>
    <row r="7" ht="14.25">
      <c r="A7" s="21"/>
      <c r="B7" s="22"/>
      <c r="C7" s="23" t="s">
        <v>13</v>
      </c>
      <c r="D7" s="24" t="s">
        <v>26</v>
      </c>
      <c r="G7" s="19"/>
      <c r="H7" s="20" t="str">
        <f>C7</f>
        <v>1,62</v>
      </c>
    </row>
    <row r="8" ht="14.25">
      <c r="A8" s="21"/>
      <c r="B8" s="22"/>
      <c r="C8" s="23" t="s">
        <v>14</v>
      </c>
      <c r="D8" s="24" t="s">
        <v>27</v>
      </c>
      <c r="G8" s="19"/>
      <c r="H8" s="20" t="str">
        <f>C8</f>
        <v>1,89</v>
      </c>
    </row>
    <row r="9" ht="14.25">
      <c r="A9" s="25"/>
      <c r="B9" s="26"/>
      <c r="C9" s="27" t="s">
        <v>28</v>
      </c>
      <c r="D9" s="28" t="s">
        <v>29</v>
      </c>
      <c r="G9" s="19"/>
      <c r="H9" s="20" t="str">
        <f>C9</f>
        <v>2,11</v>
      </c>
    </row>
    <row r="10" ht="14.25">
      <c r="A10" s="15" t="s">
        <v>30</v>
      </c>
      <c r="B10" s="16" t="s">
        <v>5</v>
      </c>
      <c r="C10" s="17" t="s">
        <v>6</v>
      </c>
      <c r="D10" s="29" t="s">
        <v>31</v>
      </c>
      <c r="G10" s="19" t="str">
        <f>A10</f>
        <v>0,4</v>
      </c>
      <c r="H10" s="20" t="str">
        <f>C10</f>
        <v>0,27</v>
      </c>
    </row>
    <row r="11" ht="14.25">
      <c r="A11" s="21"/>
      <c r="B11" s="22"/>
      <c r="C11" s="23" t="s">
        <v>7</v>
      </c>
      <c r="D11" s="30" t="s">
        <v>32</v>
      </c>
      <c r="G11" s="19"/>
      <c r="H11" s="20" t="str">
        <f>C11</f>
        <v>0,54</v>
      </c>
    </row>
    <row r="12" ht="14.25">
      <c r="A12" s="21"/>
      <c r="B12" s="22"/>
      <c r="C12" s="23" t="s">
        <v>8</v>
      </c>
      <c r="D12" s="30" t="s">
        <v>33</v>
      </c>
      <c r="G12" s="19"/>
      <c r="H12" s="20" t="str">
        <f>C12</f>
        <v>0,81</v>
      </c>
    </row>
    <row r="13" ht="14.25">
      <c r="A13" s="21"/>
      <c r="B13" s="22"/>
      <c r="C13" s="23" t="s">
        <v>9</v>
      </c>
      <c r="D13" s="30" t="s">
        <v>34</v>
      </c>
      <c r="G13" s="19"/>
      <c r="H13" s="20" t="str">
        <f>C13</f>
        <v>1,08</v>
      </c>
    </row>
    <row r="14" ht="14.25">
      <c r="A14" s="21"/>
      <c r="B14" s="22"/>
      <c r="C14" s="23" t="s">
        <v>11</v>
      </c>
      <c r="D14" s="30" t="s">
        <v>35</v>
      </c>
      <c r="G14" s="19"/>
      <c r="H14" s="20" t="str">
        <f>C14</f>
        <v>1,35</v>
      </c>
    </row>
    <row r="15" ht="14.25">
      <c r="A15" s="21"/>
      <c r="B15" s="22"/>
      <c r="C15" s="23" t="s">
        <v>13</v>
      </c>
      <c r="D15" s="30" t="s">
        <v>36</v>
      </c>
      <c r="G15" s="19"/>
      <c r="H15" s="20" t="str">
        <f>C15</f>
        <v>1,62</v>
      </c>
    </row>
    <row r="16" ht="14.25">
      <c r="A16" s="21"/>
      <c r="B16" s="22"/>
      <c r="C16" s="23" t="s">
        <v>14</v>
      </c>
      <c r="D16" s="30" t="s">
        <v>37</v>
      </c>
      <c r="G16" s="19"/>
      <c r="H16" s="20" t="str">
        <f>C16</f>
        <v>1,89</v>
      </c>
    </row>
    <row r="17" ht="14.25">
      <c r="A17" s="25"/>
      <c r="B17" s="26"/>
      <c r="C17" s="27" t="s">
        <v>38</v>
      </c>
      <c r="D17" s="31" t="s">
        <v>39</v>
      </c>
      <c r="G17" s="19"/>
      <c r="H17" s="20" t="str">
        <f>C17</f>
        <v>2,08</v>
      </c>
    </row>
    <row r="18" ht="14.25">
      <c r="A18" s="15" t="s">
        <v>40</v>
      </c>
      <c r="B18" s="16" t="s">
        <v>41</v>
      </c>
      <c r="C18" s="32" t="s">
        <v>6</v>
      </c>
      <c r="D18" s="33" t="s">
        <v>31</v>
      </c>
      <c r="G18" s="19" t="str">
        <f>A18</f>
        <v>0,5</v>
      </c>
      <c r="H18" s="20" t="str">
        <f>C18</f>
        <v>0,27</v>
      </c>
    </row>
    <row r="19" ht="14.25">
      <c r="A19" s="21"/>
      <c r="B19" s="22"/>
      <c r="C19" s="5" t="s">
        <v>7</v>
      </c>
      <c r="D19" s="34" t="s">
        <v>42</v>
      </c>
      <c r="G19" s="19"/>
      <c r="H19" s="20" t="str">
        <f>C19</f>
        <v>0,54</v>
      </c>
    </row>
    <row r="20" ht="14.25">
      <c r="A20" s="21"/>
      <c r="B20" s="22"/>
      <c r="C20" s="5" t="s">
        <v>8</v>
      </c>
      <c r="D20" s="34" t="s">
        <v>43</v>
      </c>
      <c r="G20" s="19"/>
      <c r="H20" s="20" t="str">
        <f>C20</f>
        <v>0,81</v>
      </c>
    </row>
    <row r="21" ht="14.25">
      <c r="A21" s="21"/>
      <c r="B21" s="22"/>
      <c r="C21" s="5" t="s">
        <v>9</v>
      </c>
      <c r="D21" s="34" t="s">
        <v>44</v>
      </c>
      <c r="G21" s="19"/>
      <c r="H21" s="20" t="str">
        <f>C21</f>
        <v>1,08</v>
      </c>
    </row>
    <row r="22" ht="14.25">
      <c r="A22" s="21"/>
      <c r="B22" s="22"/>
      <c r="C22" s="5" t="s">
        <v>11</v>
      </c>
      <c r="D22" s="34" t="s">
        <v>45</v>
      </c>
      <c r="G22" s="19"/>
      <c r="H22" s="20" t="str">
        <f>C22</f>
        <v>1,35</v>
      </c>
    </row>
    <row r="23" ht="14.25">
      <c r="A23" s="21"/>
      <c r="B23" s="22"/>
      <c r="C23" s="5" t="s">
        <v>13</v>
      </c>
      <c r="D23" s="34" t="s">
        <v>46</v>
      </c>
      <c r="G23" s="19"/>
      <c r="H23" s="20" t="str">
        <f>C23</f>
        <v>1,62</v>
      </c>
    </row>
    <row r="24" ht="14.25">
      <c r="A24" s="21"/>
      <c r="B24" s="22"/>
      <c r="C24" s="5" t="s">
        <v>14</v>
      </c>
      <c r="D24" s="34" t="s">
        <v>47</v>
      </c>
      <c r="G24" s="19"/>
      <c r="H24" s="20" t="str">
        <f>C24</f>
        <v>1,89</v>
      </c>
    </row>
    <row r="25" ht="14.25">
      <c r="A25" s="25"/>
      <c r="B25" s="26"/>
      <c r="C25" s="35" t="s">
        <v>48</v>
      </c>
      <c r="D25" s="36" t="s">
        <v>49</v>
      </c>
      <c r="G25" s="19"/>
      <c r="H25" s="20" t="str">
        <f>C25</f>
        <v>2,07</v>
      </c>
    </row>
    <row r="26" ht="14.25">
      <c r="A26" s="37" t="s">
        <v>50</v>
      </c>
      <c r="B26" s="15" t="s">
        <v>51</v>
      </c>
      <c r="C26" s="32" t="s">
        <v>6</v>
      </c>
      <c r="D26" s="33" t="s">
        <v>52</v>
      </c>
      <c r="G26" s="19" t="str">
        <f>A26</f>
        <v>0,6</v>
      </c>
      <c r="H26" s="20" t="str">
        <f>C26</f>
        <v>0,27</v>
      </c>
    </row>
    <row r="27" ht="14.25">
      <c r="A27" s="38"/>
      <c r="B27" s="21"/>
      <c r="C27" s="5" t="s">
        <v>7</v>
      </c>
      <c r="D27" s="34" t="s">
        <v>53</v>
      </c>
      <c r="G27" s="19"/>
      <c r="H27" s="20" t="str">
        <f>C27</f>
        <v>0,54</v>
      </c>
    </row>
    <row r="28" ht="14.25">
      <c r="A28" s="38"/>
      <c r="B28" s="21"/>
      <c r="C28" s="5" t="s">
        <v>8</v>
      </c>
      <c r="D28" s="34" t="s">
        <v>54</v>
      </c>
      <c r="G28" s="19"/>
      <c r="H28" s="20" t="str">
        <f>C28</f>
        <v>0,81</v>
      </c>
    </row>
    <row r="29" ht="14.25">
      <c r="A29" s="38"/>
      <c r="B29" s="21"/>
      <c r="C29" s="5" t="s">
        <v>9</v>
      </c>
      <c r="D29" s="34" t="s">
        <v>55</v>
      </c>
      <c r="G29" s="19"/>
      <c r="H29" s="20" t="str">
        <f>C29</f>
        <v>1,08</v>
      </c>
    </row>
    <row r="30" ht="14.25">
      <c r="A30" s="38"/>
      <c r="B30" s="21"/>
      <c r="C30" s="5" t="s">
        <v>11</v>
      </c>
      <c r="D30" s="34" t="s">
        <v>56</v>
      </c>
      <c r="G30" s="19"/>
      <c r="H30" s="20" t="str">
        <f>C30</f>
        <v>1,35</v>
      </c>
    </row>
    <row r="31" ht="14.25">
      <c r="A31" s="38"/>
      <c r="B31" s="21"/>
      <c r="C31" s="5" t="s">
        <v>13</v>
      </c>
      <c r="D31" s="34" t="s">
        <v>57</v>
      </c>
      <c r="G31" s="19"/>
      <c r="H31" s="20" t="str">
        <f>C31</f>
        <v>1,62</v>
      </c>
    </row>
    <row r="32" ht="14.25">
      <c r="A32" s="38"/>
      <c r="B32" s="21"/>
      <c r="C32" s="5" t="s">
        <v>14</v>
      </c>
      <c r="D32" s="34" t="s">
        <v>58</v>
      </c>
      <c r="G32" s="19"/>
      <c r="H32" s="20" t="str">
        <f>C32</f>
        <v>1,89</v>
      </c>
    </row>
    <row r="33" ht="14.25">
      <c r="A33" s="39"/>
      <c r="B33" s="25"/>
      <c r="C33" s="35" t="s">
        <v>59</v>
      </c>
      <c r="D33" s="36" t="s">
        <v>60</v>
      </c>
      <c r="G33" s="19"/>
      <c r="H33" s="20" t="str">
        <f>C33</f>
        <v>2,06</v>
      </c>
    </row>
    <row r="34" ht="14.25">
      <c r="A34" s="37" t="s">
        <v>61</v>
      </c>
      <c r="B34" s="37" t="s">
        <v>62</v>
      </c>
      <c r="C34" s="32" t="s">
        <v>6</v>
      </c>
      <c r="D34" s="33" t="s">
        <v>63</v>
      </c>
      <c r="G34" s="19" t="str">
        <f>A34</f>
        <v>0,7</v>
      </c>
      <c r="H34" s="20" t="str">
        <f>C34</f>
        <v>0,27</v>
      </c>
    </row>
    <row r="35" ht="14.25">
      <c r="A35" s="38"/>
      <c r="B35" s="38"/>
      <c r="C35" s="5" t="s">
        <v>7</v>
      </c>
      <c r="D35" s="34" t="s">
        <v>33</v>
      </c>
      <c r="G35" s="19"/>
      <c r="H35" s="20" t="str">
        <f>C35</f>
        <v>0,54</v>
      </c>
    </row>
    <row r="36" ht="14.25">
      <c r="A36" s="38"/>
      <c r="B36" s="38"/>
      <c r="C36" s="5" t="s">
        <v>8</v>
      </c>
      <c r="D36" s="34" t="s">
        <v>64</v>
      </c>
      <c r="G36" s="19"/>
      <c r="H36" s="20" t="str">
        <f>C36</f>
        <v>0,81</v>
      </c>
    </row>
    <row r="37" ht="14.25">
      <c r="A37" s="38"/>
      <c r="B37" s="38"/>
      <c r="C37" s="5" t="s">
        <v>9</v>
      </c>
      <c r="D37" s="34" t="s">
        <v>65</v>
      </c>
      <c r="G37" s="19"/>
      <c r="H37" s="20" t="str">
        <f>C37</f>
        <v>1,08</v>
      </c>
    </row>
    <row r="38" ht="14.25">
      <c r="A38" s="38"/>
      <c r="B38" s="38"/>
      <c r="C38" s="5" t="s">
        <v>11</v>
      </c>
      <c r="D38" s="34" t="s">
        <v>66</v>
      </c>
      <c r="G38" s="19"/>
      <c r="H38" s="20" t="str">
        <f>C38</f>
        <v>1,35</v>
      </c>
    </row>
    <row r="39" ht="14.25">
      <c r="A39" s="38"/>
      <c r="B39" s="38"/>
      <c r="C39" s="5" t="s">
        <v>13</v>
      </c>
      <c r="D39" s="34" t="s">
        <v>67</v>
      </c>
      <c r="G39" s="19"/>
      <c r="H39" s="20" t="str">
        <f>C39</f>
        <v>1,62</v>
      </c>
    </row>
    <row r="40" ht="14.25">
      <c r="A40" s="38"/>
      <c r="B40" s="38"/>
      <c r="C40" s="5" t="s">
        <v>14</v>
      </c>
      <c r="D40" s="34" t="s">
        <v>68</v>
      </c>
      <c r="G40" s="19"/>
      <c r="H40" s="20" t="str">
        <f>C40</f>
        <v>1,89</v>
      </c>
    </row>
    <row r="41" ht="14.25">
      <c r="A41" s="39"/>
      <c r="B41" s="39"/>
      <c r="C41" s="35" t="s">
        <v>69</v>
      </c>
      <c r="D41" s="36" t="s">
        <v>70</v>
      </c>
      <c r="G41" s="19"/>
      <c r="H41" s="20" t="str">
        <f>C41</f>
        <v>2,04</v>
      </c>
    </row>
    <row r="42" ht="14.25">
      <c r="A42" s="37" t="s">
        <v>71</v>
      </c>
      <c r="B42" s="37" t="s">
        <v>72</v>
      </c>
      <c r="C42" s="32" t="s">
        <v>6</v>
      </c>
      <c r="D42" s="33" t="s">
        <v>73</v>
      </c>
      <c r="G42" s="19" t="str">
        <f>A42</f>
        <v>0,8</v>
      </c>
      <c r="H42" s="20" t="str">
        <f>C42</f>
        <v>0,27</v>
      </c>
    </row>
    <row r="43" ht="14.25">
      <c r="A43" s="38"/>
      <c r="B43" s="38"/>
      <c r="C43" s="5" t="s">
        <v>7</v>
      </c>
      <c r="D43" s="34" t="s">
        <v>74</v>
      </c>
      <c r="G43" s="19"/>
      <c r="H43" s="20" t="str">
        <f>C43</f>
        <v>0,54</v>
      </c>
    </row>
    <row r="44" ht="14.25">
      <c r="A44" s="38"/>
      <c r="B44" s="38"/>
      <c r="C44" s="5" t="s">
        <v>8</v>
      </c>
      <c r="D44" s="34" t="s">
        <v>75</v>
      </c>
      <c r="G44" s="19"/>
      <c r="H44" s="20" t="str">
        <f>C44</f>
        <v>0,81</v>
      </c>
    </row>
    <row r="45" ht="14.25">
      <c r="A45" s="38"/>
      <c r="B45" s="38"/>
      <c r="C45" s="5" t="s">
        <v>9</v>
      </c>
      <c r="D45" s="40" t="s">
        <v>76</v>
      </c>
      <c r="G45" s="19"/>
      <c r="H45" s="20" t="str">
        <f>C45</f>
        <v>1,08</v>
      </c>
    </row>
    <row r="46" ht="14.25">
      <c r="A46" s="38"/>
      <c r="B46" s="38"/>
      <c r="C46" s="5" t="s">
        <v>11</v>
      </c>
      <c r="D46" s="40" t="s">
        <v>67</v>
      </c>
      <c r="G46" s="19"/>
      <c r="H46" s="20" t="str">
        <f>C46</f>
        <v>1,35</v>
      </c>
    </row>
    <row r="47" ht="14.25">
      <c r="A47" s="38"/>
      <c r="B47" s="38"/>
      <c r="C47" s="5" t="s">
        <v>13</v>
      </c>
      <c r="D47" s="40" t="s">
        <v>77</v>
      </c>
      <c r="G47" s="19"/>
      <c r="H47" s="20" t="str">
        <f>C47</f>
        <v>1,62</v>
      </c>
    </row>
    <row r="48" ht="14.25">
      <c r="A48" s="38"/>
      <c r="B48" s="38"/>
      <c r="C48" s="5" t="s">
        <v>14</v>
      </c>
      <c r="D48" s="40" t="s">
        <v>78</v>
      </c>
      <c r="G48" s="19"/>
      <c r="H48" s="20" t="str">
        <f>C48</f>
        <v>1,89</v>
      </c>
    </row>
    <row r="49" ht="14.25">
      <c r="A49" s="39"/>
      <c r="B49" s="39"/>
      <c r="C49" s="35" t="s">
        <v>69</v>
      </c>
      <c r="D49" s="41" t="s">
        <v>21</v>
      </c>
      <c r="G49" s="19"/>
      <c r="H49" s="20" t="str">
        <f>C49</f>
        <v>2,04</v>
      </c>
    </row>
    <row r="50" ht="14.25">
      <c r="A50" s="42" t="s">
        <v>79</v>
      </c>
      <c r="B50" s="32" t="s">
        <v>80</v>
      </c>
      <c r="C50" s="32" t="s">
        <v>6</v>
      </c>
      <c r="D50" s="33" t="s">
        <v>81</v>
      </c>
      <c r="G50" s="19" t="str">
        <f>A50</f>
        <v>0,9</v>
      </c>
      <c r="H50" s="20" t="str">
        <f>C50</f>
        <v>0,27</v>
      </c>
    </row>
    <row r="51" ht="14.25">
      <c r="A51" s="43"/>
      <c r="B51" s="5"/>
      <c r="C51" s="5" t="s">
        <v>7</v>
      </c>
      <c r="D51" s="34" t="s">
        <v>82</v>
      </c>
      <c r="G51" s="19"/>
      <c r="H51" s="20" t="str">
        <f>C51</f>
        <v>0,54</v>
      </c>
    </row>
    <row r="52" ht="14.25">
      <c r="A52" s="43"/>
      <c r="B52" s="5"/>
      <c r="C52" s="5" t="s">
        <v>8</v>
      </c>
      <c r="D52" s="34" t="s">
        <v>83</v>
      </c>
      <c r="G52" s="19"/>
      <c r="H52" s="20" t="str">
        <f>C52</f>
        <v>0,81</v>
      </c>
    </row>
    <row r="53" ht="14.25">
      <c r="A53" s="43"/>
      <c r="B53" s="5"/>
      <c r="C53" s="5" t="s">
        <v>9</v>
      </c>
      <c r="D53" s="34" t="s">
        <v>84</v>
      </c>
      <c r="G53" s="19"/>
      <c r="H53" s="20" t="str">
        <f>C53</f>
        <v>1,08</v>
      </c>
    </row>
    <row r="54" ht="14.25">
      <c r="A54" s="43"/>
      <c r="B54" s="5"/>
      <c r="C54" s="5" t="s">
        <v>11</v>
      </c>
      <c r="D54" s="34" t="s">
        <v>85</v>
      </c>
      <c r="G54" s="19"/>
      <c r="H54" s="20" t="str">
        <f>C54</f>
        <v>1,35</v>
      </c>
    </row>
    <row r="55" ht="14.25">
      <c r="A55" s="43"/>
      <c r="B55" s="5"/>
      <c r="C55" s="5" t="s">
        <v>13</v>
      </c>
      <c r="D55" s="34" t="s">
        <v>86</v>
      </c>
      <c r="G55" s="19"/>
      <c r="H55" s="20" t="str">
        <f>C55</f>
        <v>1,62</v>
      </c>
    </row>
    <row r="56" ht="14.25">
      <c r="A56" s="43"/>
      <c r="B56" s="5"/>
      <c r="C56" s="5" t="s">
        <v>14</v>
      </c>
      <c r="D56" s="34" t="s">
        <v>87</v>
      </c>
      <c r="G56" s="19"/>
      <c r="H56" s="20" t="str">
        <f>C56</f>
        <v>1,89</v>
      </c>
    </row>
    <row r="57" ht="14.25">
      <c r="A57" s="44"/>
      <c r="B57" s="35"/>
      <c r="C57" s="35" t="s">
        <v>88</v>
      </c>
      <c r="D57" s="36" t="s">
        <v>89</v>
      </c>
      <c r="G57" s="19"/>
      <c r="H57" s="20" t="str">
        <f>C57</f>
        <v>2,03</v>
      </c>
    </row>
    <row r="58" ht="14.25">
      <c r="A58" s="15">
        <v>1</v>
      </c>
      <c r="B58" s="16" t="s">
        <v>90</v>
      </c>
      <c r="C58" s="32" t="s">
        <v>6</v>
      </c>
      <c r="D58" s="33" t="s">
        <v>91</v>
      </c>
      <c r="G58" s="19">
        <f>A58</f>
        <v>1</v>
      </c>
      <c r="H58" s="20" t="str">
        <f>C58</f>
        <v>0,27</v>
      </c>
    </row>
    <row r="59" ht="14.25">
      <c r="A59" s="43"/>
      <c r="B59" s="5"/>
      <c r="C59" s="5" t="s">
        <v>7</v>
      </c>
      <c r="D59" s="34" t="s">
        <v>92</v>
      </c>
      <c r="G59" s="19"/>
      <c r="H59" s="20" t="str">
        <f>C59</f>
        <v>0,54</v>
      </c>
    </row>
    <row r="60" ht="14.25">
      <c r="A60" s="43"/>
      <c r="B60" s="5"/>
      <c r="C60" s="5" t="s">
        <v>8</v>
      </c>
      <c r="D60" s="34" t="s">
        <v>93</v>
      </c>
      <c r="G60" s="19"/>
      <c r="H60" s="20" t="str">
        <f>C60</f>
        <v>0,81</v>
      </c>
    </row>
    <row r="61" ht="14.25">
      <c r="A61" s="43"/>
      <c r="B61" s="5"/>
      <c r="C61" s="5" t="s">
        <v>9</v>
      </c>
      <c r="D61" s="34" t="s">
        <v>94</v>
      </c>
      <c r="G61" s="19"/>
      <c r="H61" s="20" t="str">
        <f>C61</f>
        <v>1,08</v>
      </c>
    </row>
    <row r="62" ht="14.25">
      <c r="A62" s="43"/>
      <c r="B62" s="5"/>
      <c r="C62" s="5" t="s">
        <v>11</v>
      </c>
      <c r="D62" s="34" t="s">
        <v>95</v>
      </c>
      <c r="G62" s="19"/>
      <c r="H62" s="20" t="str">
        <f>C62</f>
        <v>1,35</v>
      </c>
    </row>
    <row r="63" ht="14.25">
      <c r="A63" s="43"/>
      <c r="B63" s="5"/>
      <c r="C63" s="5" t="s">
        <v>13</v>
      </c>
      <c r="D63" s="34" t="s">
        <v>96</v>
      </c>
      <c r="G63" s="19"/>
      <c r="H63" s="20" t="str">
        <f>C63</f>
        <v>1,62</v>
      </c>
    </row>
    <row r="64" ht="14.25">
      <c r="A64" s="43"/>
      <c r="B64" s="5"/>
      <c r="C64" s="5" t="s">
        <v>14</v>
      </c>
      <c r="D64" s="34" t="s">
        <v>97</v>
      </c>
      <c r="G64" s="19"/>
      <c r="H64" s="20" t="str">
        <f>C64</f>
        <v>1,89</v>
      </c>
    </row>
    <row r="65" ht="14.25">
      <c r="A65" s="44"/>
      <c r="B65" s="35"/>
      <c r="C65" s="35" t="s">
        <v>88</v>
      </c>
      <c r="D65" s="36" t="s">
        <v>98</v>
      </c>
      <c r="G65" s="19"/>
      <c r="H65" s="20" t="str">
        <f>C65</f>
        <v>2,03</v>
      </c>
    </row>
  </sheetData>
  <mergeCells count="24">
    <mergeCell ref="A2:A9"/>
    <mergeCell ref="B2:B9"/>
    <mergeCell ref="G2:G9"/>
    <mergeCell ref="A10:A17"/>
    <mergeCell ref="B10:B17"/>
    <mergeCell ref="G10:G17"/>
    <mergeCell ref="A18:A25"/>
    <mergeCell ref="B18:B25"/>
    <mergeCell ref="G18:G25"/>
    <mergeCell ref="A26:A33"/>
    <mergeCell ref="B26:B33"/>
    <mergeCell ref="G26:G33"/>
    <mergeCell ref="A34:A41"/>
    <mergeCell ref="B34:B41"/>
    <mergeCell ref="G34:G41"/>
    <mergeCell ref="A42:A49"/>
    <mergeCell ref="B42:B49"/>
    <mergeCell ref="G42:G49"/>
    <mergeCell ref="A50:A57"/>
    <mergeCell ref="B50:B57"/>
    <mergeCell ref="G50:G57"/>
    <mergeCell ref="A58:A65"/>
    <mergeCell ref="B58:B65"/>
    <mergeCell ref="G58:G6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57421875"/>
    <col customWidth="1" min="2" max="2" width="13.421875"/>
    <col customWidth="1" min="3" max="3" width="18.140625"/>
  </cols>
  <sheetData>
    <row r="1">
      <c r="A1" s="5" t="s">
        <v>99</v>
      </c>
      <c r="B1" s="5"/>
      <c r="C1" t="s">
        <v>100</v>
      </c>
    </row>
    <row r="2">
      <c r="A2" s="45" t="s">
        <v>19</v>
      </c>
      <c r="B2" s="2" t="s">
        <v>20</v>
      </c>
    </row>
    <row r="3">
      <c r="A3" s="32" t="s">
        <v>6</v>
      </c>
      <c r="B3" s="5" t="s">
        <v>101</v>
      </c>
    </row>
    <row r="4">
      <c r="A4" s="5" t="s">
        <v>7</v>
      </c>
      <c r="B4" s="5" t="s">
        <v>102</v>
      </c>
    </row>
    <row r="5">
      <c r="A5" s="5" t="s">
        <v>8</v>
      </c>
      <c r="B5" s="5" t="s">
        <v>103</v>
      </c>
    </row>
    <row r="6">
      <c r="A6" s="5" t="s">
        <v>9</v>
      </c>
      <c r="B6" s="5" t="s">
        <v>104</v>
      </c>
    </row>
    <row r="7">
      <c r="A7" s="5" t="s">
        <v>11</v>
      </c>
      <c r="B7" s="5" t="s">
        <v>105</v>
      </c>
    </row>
    <row r="8">
      <c r="A8" s="5" t="s">
        <v>13</v>
      </c>
      <c r="B8" s="5" t="s">
        <v>106</v>
      </c>
    </row>
    <row r="9">
      <c r="A9" s="5" t="s">
        <v>14</v>
      </c>
      <c r="B9" s="5" t="s">
        <v>107</v>
      </c>
    </row>
    <row r="10">
      <c r="A10" s="35" t="s">
        <v>108</v>
      </c>
      <c r="B10" s="5" t="s">
        <v>109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7109375"/>
  </cols>
  <sheetData>
    <row r="1">
      <c r="A1" t="s">
        <v>110</v>
      </c>
    </row>
    <row r="2">
      <c r="A2" t="s">
        <v>111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2022-09-29T10:37:27Z</dcterms:modified>
</cp:coreProperties>
</file>