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1"/>
  </bookViews>
  <sheets>
    <sheet name="Калибровочная кривая и U0" sheetId="1" state="visible" r:id="rId1"/>
    <sheet name="U34 от Iм" sheetId="2" state="visible" r:id="rId2"/>
    <sheet name="U34(Iм) при I = Imax инверт B" sheetId="3" state="visible" r:id="rId3"/>
    <sheet name="падение напр" sheetId="4" state="visible" r:id="rId4"/>
  </sheets>
  <calcPr/>
</workbook>
</file>

<file path=xl/sharedStrings.xml><?xml version="1.0" encoding="utf-8"?>
<sst xmlns="http://schemas.openxmlformats.org/spreadsheetml/2006/main" count="36" uniqueCount="36">
  <si>
    <t xml:space="preserve">при I = 0.3 mA</t>
  </si>
  <si>
    <t xml:space="preserve">Диапазон изменения тока</t>
  </si>
  <si>
    <t xml:space="preserve">U0, V</t>
  </si>
  <si>
    <t xml:space="preserve">I, A</t>
  </si>
  <si>
    <t xml:space="preserve">Ф, mWb</t>
  </si>
  <si>
    <t>-0,017</t>
  </si>
  <si>
    <t>0,27</t>
  </si>
  <si>
    <t>0,54</t>
  </si>
  <si>
    <t>0,81</t>
  </si>
  <si>
    <t>1,08</t>
  </si>
  <si>
    <t xml:space="preserve">Imax, A</t>
  </si>
  <si>
    <t>1,35</t>
  </si>
  <si>
    <t>2,17</t>
  </si>
  <si>
    <t>1,62</t>
  </si>
  <si>
    <t>1,89</t>
  </si>
  <si>
    <t>2,13</t>
  </si>
  <si>
    <t xml:space="preserve">B, T</t>
  </si>
  <si>
    <t xml:space="preserve">I. mA</t>
  </si>
  <si>
    <t xml:space="preserve">U0. mV</t>
  </si>
  <si>
    <t xml:space="preserve">Iм. A</t>
  </si>
  <si>
    <t xml:space="preserve">U34. mV</t>
  </si>
  <si>
    <t xml:space="preserve">I = Imax = 1mA</t>
  </si>
  <si>
    <t xml:space="preserve">U0 = -0,063mV</t>
  </si>
  <si>
    <t xml:space="preserve">Iм, A</t>
  </si>
  <si>
    <t xml:space="preserve">U34, mV</t>
  </si>
  <si>
    <t>-0,141</t>
  </si>
  <si>
    <t>-0,228</t>
  </si>
  <si>
    <t>-0,304</t>
  </si>
  <si>
    <t>-0,375</t>
  </si>
  <si>
    <t>-0,435</t>
  </si>
  <si>
    <t>-0,474</t>
  </si>
  <si>
    <t>-0,503</t>
  </si>
  <si>
    <t>2,02</t>
  </si>
  <si>
    <t>-0,515</t>
  </si>
  <si>
    <t xml:space="preserve">I = 1mA</t>
  </si>
  <si>
    <t xml:space="preserve">U35 = 1,681mV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</si>
</sst>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0" formatCode="0.000"/>
  </numFmts>
  <fonts count="1">
    <font>
      <name val="Calibri"/>
      <color theme="1"/>
      <sz val="11.000000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0"/>
        <bgColor theme="0" tint="0"/>
      </patternFill>
    </fill>
    <fill>
      <patternFill patternType="solid">
        <fgColor indexed="5"/>
        <bgColor indexed="5"/>
      </patternFill>
    </fill>
  </fills>
  <borders count="24">
    <border>
      <left/>
      <right/>
      <top/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medium">
        <color theme="1"/>
      </left>
      <right style="thin">
        <color theme="1"/>
      </right>
      <top style="medium">
        <color theme="1"/>
      </top>
      <bottom/>
      <diagonal/>
    </border>
    <border>
      <left style="thin">
        <color theme="1"/>
      </left>
      <right style="thin">
        <color theme="1"/>
      </right>
      <top style="medium">
        <color theme="1"/>
      </top>
      <bottom/>
      <diagonal/>
    </border>
    <border>
      <left style="thin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/>
      <bottom style="medium">
        <color theme="1"/>
      </bottom>
      <diagonal/>
    </border>
    <border>
      <left style="thin">
        <color theme="1"/>
      </left>
      <right style="thin">
        <color theme="1"/>
      </right>
      <top/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 style="medium">
        <color theme="1"/>
      </left>
      <right/>
      <top/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 style="medium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</borders>
  <cellStyleXfs count="1">
    <xf fontId="0" fillId="0" borderId="0" numFmtId="0" applyNumberFormat="1" applyFont="1" applyFill="1" applyBorder="1"/>
  </cellStyleXfs>
  <cellXfs count="46">
    <xf fontId="0" fillId="0" borderId="0" numFmtId="0" xfId="0"/>
    <xf fontId="0" fillId="2" borderId="1" numFmtId="0" xfId="0" applyFill="1" applyBorder="1" applyAlignment="1">
      <alignment horizontal="center"/>
    </xf>
    <xf fontId="0" fillId="3" borderId="2" numFmtId="0" xfId="0" applyFill="1" applyBorder="1" applyAlignment="1">
      <alignment horizontal="center" vertical="center"/>
    </xf>
    <xf fontId="0" fillId="3" borderId="1" numFmtId="0" xfId="0" applyFill="1" applyBorder="1" applyAlignment="1">
      <alignment horizontal="center"/>
    </xf>
    <xf fontId="0" fillId="0" borderId="1" numFmtId="0" xfId="0" applyBorder="1" applyAlignment="1">
      <alignment horizontal="center"/>
    </xf>
    <xf fontId="0" fillId="0" borderId="2" numFmtId="0" xfId="0" applyBorder="1" applyAlignment="1">
      <alignment horizontal="center" vertical="center"/>
    </xf>
    <xf fontId="0" fillId="0" borderId="0" numFmtId="0" xfId="0" applyAlignment="1">
      <alignment horizontal="center"/>
    </xf>
    <xf fontId="0" fillId="0" borderId="2" numFmtId="0" xfId="0" applyBorder="1" applyAlignment="1">
      <alignment horizontal="center"/>
    </xf>
    <xf fontId="0" fillId="3" borderId="3" numFmtId="0" xfId="0" applyFill="1" applyBorder="1" applyAlignment="1">
      <alignment horizontal="center" vertical="center"/>
    </xf>
    <xf fontId="0" fillId="3" borderId="4" numFmtId="0" xfId="0" applyFill="1" applyBorder="1" applyAlignment="1">
      <alignment horizontal="center" vertical="center"/>
    </xf>
    <xf fontId="0" fillId="0" borderId="0" numFmtId="2" xfId="0" applyNumberFormat="1"/>
    <xf fontId="0" fillId="0" borderId="0" numFmtId="160" xfId="0" applyNumberFormat="1"/>
    <xf fontId="0" fillId="3" borderId="5" numFmtId="0" xfId="0" applyFill="1" applyBorder="1" applyAlignment="1">
      <alignment horizontal="center"/>
    </xf>
    <xf fontId="0" fillId="0" borderId="6" numFmtId="0" xfId="0" applyBorder="1" applyAlignment="1">
      <alignment horizontal="center" vertical="center"/>
    </xf>
    <xf fontId="0" fillId="0" borderId="7" numFmtId="0" xfId="0" applyBorder="1" applyAlignment="1">
      <alignment horizontal="center" vertical="center"/>
    </xf>
    <xf fontId="0" fillId="0" borderId="8" numFmtId="2" xfId="0" applyNumberFormat="1" applyBorder="1" applyAlignment="1">
      <alignment horizontal="center" vertical="center"/>
    </xf>
    <xf fontId="0" fillId="0" borderId="9" numFmtId="2" xfId="0" applyNumberFormat="1" applyBorder="1" applyAlignment="1">
      <alignment horizontal="center"/>
    </xf>
    <xf fontId="0" fillId="0" borderId="5" numFmtId="2" xfId="0" applyNumberFormat="1" applyBorder="1"/>
    <xf fontId="0" fillId="0" borderId="10" numFmtId="0" xfId="0" applyBorder="1" applyAlignment="1">
      <alignment horizontal="center" vertical="center"/>
    </xf>
    <xf fontId="0" fillId="0" borderId="11" numFmtId="0" xfId="0" applyBorder="1" applyAlignment="1">
      <alignment horizontal="center" vertical="center"/>
    </xf>
    <xf fontId="0" fillId="0" borderId="2" numFmtId="2" xfId="0" applyNumberFormat="1" applyBorder="1" applyAlignment="1">
      <alignment horizontal="center" vertical="center"/>
    </xf>
    <xf fontId="0" fillId="0" borderId="12" numFmtId="2" xfId="0" applyNumberFormat="1" applyBorder="1" applyAlignment="1">
      <alignment horizontal="center"/>
    </xf>
    <xf fontId="0" fillId="0" borderId="11" numFmtId="2" xfId="0" applyNumberFormat="1" applyBorder="1"/>
    <xf fontId="0" fillId="0" borderId="0" numFmtId="0" xfId="0">
      <protection hidden="0" locked="1"/>
    </xf>
    <xf fontId="0" fillId="0" borderId="13" numFmtId="0" xfId="0" applyBorder="1" applyAlignment="1">
      <alignment horizontal="center" vertical="center"/>
    </xf>
    <xf fontId="0" fillId="0" borderId="14" numFmtId="0" xfId="0" applyBorder="1" applyAlignment="1">
      <alignment horizontal="center" vertical="center"/>
    </xf>
    <xf fontId="0" fillId="0" borderId="15" numFmtId="2" xfId="0" applyNumberFormat="1" applyBorder="1" applyAlignment="1">
      <alignment horizontal="center" vertical="center"/>
    </xf>
    <xf fontId="0" fillId="0" borderId="16" numFmtId="2" xfId="0" applyNumberFormat="1" applyBorder="1" applyAlignment="1">
      <alignment horizontal="center"/>
    </xf>
    <xf fontId="0" fillId="0" borderId="17" numFmtId="2" xfId="0" applyNumberFormat="1" applyBorder="1"/>
    <xf fontId="0" fillId="0" borderId="9" numFmtId="2" xfId="0" applyNumberFormat="1" applyBorder="1" applyAlignment="1">
      <alignment horizontal="center" vertical="center"/>
    </xf>
    <xf fontId="0" fillId="0" borderId="12" numFmtId="2" xfId="0" applyNumberFormat="1" applyBorder="1" applyAlignment="1">
      <alignment horizontal="center" vertical="center"/>
    </xf>
    <xf fontId="0" fillId="0" borderId="16" numFmtId="2" xfId="0" applyNumberFormat="1" applyBorder="1" applyAlignment="1">
      <alignment horizontal="center" vertical="center"/>
    </xf>
    <xf fontId="0" fillId="0" borderId="8" numFmtId="0" xfId="0" applyBorder="1" applyAlignment="1">
      <alignment horizontal="center" vertical="center"/>
    </xf>
    <xf fontId="0" fillId="0" borderId="9" numFmtId="0" xfId="0" applyBorder="1" applyAlignment="1">
      <alignment horizontal="center" vertical="center"/>
    </xf>
    <xf fontId="0" fillId="0" borderId="12" numFmtId="0" xfId="0" applyBorder="1" applyAlignment="1">
      <alignment horizontal="center" vertical="center"/>
    </xf>
    <xf fontId="0" fillId="0" borderId="15" numFmtId="0" xfId="0" applyBorder="1" applyAlignment="1">
      <alignment horizontal="center" vertical="center"/>
    </xf>
    <xf fontId="0" fillId="0" borderId="16" numFmtId="0" xfId="0" applyBorder="1" applyAlignment="1">
      <alignment horizontal="center" vertical="center"/>
    </xf>
    <xf fontId="0" fillId="0" borderId="18" numFmtId="0" xfId="0" applyBorder="1" applyAlignment="1">
      <alignment horizontal="center" vertical="center"/>
    </xf>
    <xf fontId="0" fillId="0" borderId="19" numFmtId="0" xfId="0" applyBorder="1" applyAlignment="1">
      <alignment horizontal="center" vertical="center"/>
    </xf>
    <xf fontId="0" fillId="0" borderId="20" numFmtId="0" xfId="0" applyBorder="1" applyAlignment="1">
      <alignment horizontal="center" vertical="center"/>
    </xf>
    <xf fontId="0" fillId="0" borderId="12" numFmtId="0" xfId="0" applyBorder="1" applyAlignment="1">
      <alignment horizontal="center"/>
    </xf>
    <xf fontId="0" fillId="0" borderId="16" numFmtId="0" xfId="0" applyBorder="1" applyAlignment="1">
      <alignment horizontal="center"/>
    </xf>
    <xf fontId="0" fillId="0" borderId="21" numFmtId="0" xfId="0" applyBorder="1" applyAlignment="1">
      <alignment horizontal="center" vertical="center"/>
    </xf>
    <xf fontId="0" fillId="0" borderId="22" numFmtId="0" xfId="0" applyBorder="1" applyAlignment="1">
      <alignment horizontal="center" vertical="center"/>
    </xf>
    <xf fontId="0" fillId="0" borderId="23" numFmtId="0" xfId="0" applyBorder="1" applyAlignment="1">
      <alignment horizontal="center" vertical="center"/>
    </xf>
    <xf fontId="0" fillId="3" borderId="5" numFmt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7" Type="http://schemas.openxmlformats.org/officeDocument/2006/relationships/styles" Target="styles.xml"/><Relationship  Id="rId6" Type="http://schemas.openxmlformats.org/officeDocument/2006/relationships/sharedStrings" Target="sharedStrings.xml"/><Relationship  Id="rId5" Type="http://schemas.openxmlformats.org/officeDocument/2006/relationships/theme" Target="theme/theme1.xml"/><Relationship  Id="rId4" Type="http://schemas.openxmlformats.org/officeDocument/2006/relationships/worksheet" Target="worksheets/sheet4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28" zoomScale="100" workbookViewId="0">
      <selection activeCell="A1" activeCellId="0" sqref="A1"/>
    </sheetView>
  </sheetViews>
  <sheetFormatPr defaultRowHeight="14.25"/>
  <cols>
    <col customWidth="1" min="2" max="2" width="17.7109375"/>
    <col customWidth="1" min="3" max="3" width="16.28125"/>
    <col customWidth="1" min="5" max="5" width="18.7109375"/>
  </cols>
  <sheetData>
    <row r="1" ht="14.25">
      <c r="E1" s="1" t="s">
        <v>0</v>
      </c>
    </row>
    <row r="2" ht="14.25">
      <c r="B2" s="2" t="s">
        <v>1</v>
      </c>
      <c r="C2" s="2"/>
      <c r="E2" s="3" t="s">
        <v>2</v>
      </c>
    </row>
    <row r="3" ht="14.25">
      <c r="B3" s="2" t="s">
        <v>3</v>
      </c>
      <c r="C3" s="2" t="s">
        <v>4</v>
      </c>
      <c r="E3" s="4" t="s">
        <v>5</v>
      </c>
    </row>
    <row r="4" ht="14.25">
      <c r="B4" s="5" t="s">
        <v>6</v>
      </c>
      <c r="C4" s="5">
        <v>1.5</v>
      </c>
      <c r="E4" s="6"/>
    </row>
    <row r="5" ht="14.25">
      <c r="B5" s="5" t="s">
        <v>7</v>
      </c>
      <c r="C5" s="5">
        <v>3</v>
      </c>
      <c r="E5" s="6"/>
    </row>
    <row r="6" ht="14.25">
      <c r="B6" s="5" t="s">
        <v>8</v>
      </c>
      <c r="C6" s="5">
        <v>4.5</v>
      </c>
      <c r="E6" s="6"/>
    </row>
    <row r="7" ht="14.25">
      <c r="B7" s="5" t="s">
        <v>9</v>
      </c>
      <c r="C7" s="5">
        <v>5.7000000000000002</v>
      </c>
      <c r="E7" s="3" t="s">
        <v>10</v>
      </c>
    </row>
    <row r="8" ht="14.25">
      <c r="B8" s="5" t="s">
        <v>11</v>
      </c>
      <c r="C8" s="5">
        <v>6.7999999999999998</v>
      </c>
      <c r="E8" s="4" t="s">
        <v>12</v>
      </c>
    </row>
    <row r="9" ht="14.25">
      <c r="B9" s="5" t="s">
        <v>13</v>
      </c>
      <c r="C9" s="5">
        <v>7.5</v>
      </c>
    </row>
    <row r="10" ht="14.25">
      <c r="B10" s="5" t="s">
        <v>14</v>
      </c>
      <c r="C10" s="5">
        <v>8.0999999999999996</v>
      </c>
    </row>
    <row r="11" ht="14.25">
      <c r="B11" s="5" t="s">
        <v>15</v>
      </c>
      <c r="C11" s="7">
        <v>8.3499999999999996</v>
      </c>
    </row>
    <row r="12" ht="14.25">
      <c r="B12" s="5"/>
      <c r="C12" s="7"/>
    </row>
    <row r="13" ht="14.25">
      <c r="B13" s="7"/>
      <c r="C13" s="7"/>
    </row>
    <row r="14" ht="14.25">
      <c r="B14" s="7"/>
      <c r="C14" s="7"/>
    </row>
    <row r="15" ht="14.25">
      <c r="B15" s="7"/>
      <c r="C15" s="7"/>
    </row>
    <row r="16" ht="14.25">
      <c r="B16" s="7"/>
      <c r="C16" s="7"/>
    </row>
    <row r="17" ht="14.25">
      <c r="B17" s="7"/>
      <c r="C17" s="7"/>
    </row>
    <row r="18" ht="14.25">
      <c r="B18" s="7"/>
      <c r="C18" s="7"/>
    </row>
    <row r="19" ht="14.25">
      <c r="B19" s="7"/>
      <c r="C19" s="7"/>
    </row>
    <row r="30" ht="14.25">
      <c r="B30" s="8" t="s">
        <v>1</v>
      </c>
      <c r="C30" s="9"/>
    </row>
    <row r="31" ht="14.25">
      <c r="B31" s="2" t="s">
        <v>3</v>
      </c>
      <c r="C31" s="2" t="s">
        <v>16</v>
      </c>
    </row>
    <row r="32" ht="14.25">
      <c r="B32" t="str">
        <f t="shared" ref="B32:B37" si="0">B4</f>
        <v>0,27</v>
      </c>
      <c r="C32" s="10">
        <f t="shared" ref="C32:C37" si="1">C4/7.2</f>
        <v>0.20833333333333331</v>
      </c>
    </row>
    <row r="33" ht="14.25">
      <c r="B33" t="str">
        <f t="shared" si="0"/>
        <v>0,54</v>
      </c>
      <c r="C33" s="11">
        <f t="shared" si="1"/>
        <v>0.41666666666666663</v>
      </c>
    </row>
    <row r="34" ht="14.25">
      <c r="B34" t="str">
        <f t="shared" si="0"/>
        <v>0,81</v>
      </c>
      <c r="C34">
        <f t="shared" si="1"/>
        <v>0.625</v>
      </c>
    </row>
    <row r="35" ht="14.25">
      <c r="B35" t="str">
        <f t="shared" si="0"/>
        <v>1,08</v>
      </c>
      <c r="C35" s="10">
        <f t="shared" si="1"/>
        <v>0.79166666666666663</v>
      </c>
    </row>
    <row r="36" ht="14.25">
      <c r="B36" t="str">
        <f t="shared" si="0"/>
        <v>1,35</v>
      </c>
      <c r="C36" s="10">
        <f t="shared" si="1"/>
        <v>0.94444444444444442</v>
      </c>
    </row>
    <row r="37" ht="14.25">
      <c r="B37" t="str">
        <f t="shared" si="0"/>
        <v>1,62</v>
      </c>
      <c r="C37" s="10">
        <f t="shared" si="1"/>
        <v>1.0416666666666667</v>
      </c>
    </row>
    <row r="38" ht="14.25">
      <c r="B38" t="str">
        <f t="shared" ref="B38:B39" si="2">B10</f>
        <v>1,89</v>
      </c>
      <c r="C38">
        <f t="shared" ref="C38:C39" si="3">C10/7.2</f>
        <v>1.125</v>
      </c>
    </row>
    <row r="39" ht="14.25">
      <c r="B39" t="str">
        <f t="shared" si="2"/>
        <v>2,13</v>
      </c>
      <c r="C39" s="10">
        <f t="shared" si="3"/>
        <v>1.1597222222222221</v>
      </c>
    </row>
    <row r="40" ht="14.25"/>
    <row r="41" ht="14.25"/>
    <row r="42" ht="14.25"/>
    <row r="43" ht="14.25"/>
  </sheetData>
  <mergeCells count="2">
    <mergeCell ref="B2:C2"/>
    <mergeCell ref="B30:C30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46" zoomScale="100" workbookViewId="0">
      <selection activeCell="A1" activeCellId="0" sqref="A1"/>
    </sheetView>
  </sheetViews>
  <sheetFormatPr defaultRowHeight="14.25"/>
  <cols>
    <col customWidth="1" min="1" max="1" width="12.28125"/>
    <col customWidth="1" min="2" max="2" width="12.8515625"/>
    <col customWidth="1" min="3" max="3" width="12.7109375"/>
    <col customWidth="1" min="4" max="4" width="13.7109375"/>
  </cols>
  <sheetData>
    <row r="1" ht="14.25">
      <c r="A1" s="12" t="s">
        <v>17</v>
      </c>
      <c r="B1" s="12" t="s">
        <v>18</v>
      </c>
      <c r="C1" s="12" t="s">
        <v>19</v>
      </c>
      <c r="D1" s="12" t="s">
        <v>20</v>
      </c>
    </row>
    <row r="2" ht="14.25">
      <c r="A2" s="13">
        <v>0.29999999999999999</v>
      </c>
      <c r="B2" s="14">
        <v>-0.017000000000000001</v>
      </c>
      <c r="C2" s="15">
        <v>0.27000000000000002</v>
      </c>
      <c r="D2" s="16">
        <v>-0.040000000000000001</v>
      </c>
      <c r="F2" s="10">
        <v>0.20999999999999999</v>
      </c>
      <c r="G2" s="17">
        <f t="shared" ref="G2:G9" si="4">D2-B2</f>
        <v>-0.023</v>
      </c>
    </row>
    <row r="3" ht="14.25">
      <c r="A3" s="18"/>
      <c r="B3" s="19"/>
      <c r="C3" s="20">
        <v>0.54000000000000004</v>
      </c>
      <c r="D3" s="21">
        <v>-0.065000000000000002</v>
      </c>
      <c r="F3" s="11">
        <v>0.41699999999999998</v>
      </c>
      <c r="G3" s="22">
        <f t="shared" si="4"/>
        <v>-0.065000000000000002</v>
      </c>
    </row>
    <row r="4" ht="14.25">
      <c r="A4" s="18"/>
      <c r="B4" s="19"/>
      <c r="C4" s="20">
        <v>0.81000000000000005</v>
      </c>
      <c r="D4" s="21">
        <v>-0.088999999999999996</v>
      </c>
      <c r="F4" s="23">
        <v>0.625</v>
      </c>
      <c r="G4" s="22">
        <f t="shared" si="4"/>
        <v>-0.088999999999999996</v>
      </c>
    </row>
    <row r="5" ht="14.25">
      <c r="A5" s="18"/>
      <c r="B5" s="19"/>
      <c r="C5" s="20">
        <v>1.0800000000000001</v>
      </c>
      <c r="D5" s="21">
        <v>-0.111</v>
      </c>
      <c r="F5" s="10">
        <v>0.79000000000000004</v>
      </c>
      <c r="G5" s="22">
        <f t="shared" si="4"/>
        <v>-0.111</v>
      </c>
    </row>
    <row r="6" ht="14.25">
      <c r="A6" s="18"/>
      <c r="B6" s="19"/>
      <c r="C6" s="20">
        <v>1.3500000000000001</v>
      </c>
      <c r="D6" s="21">
        <v>-0.13</v>
      </c>
      <c r="F6" s="10">
        <v>0.93999999999999995</v>
      </c>
      <c r="G6" s="22">
        <f t="shared" si="4"/>
        <v>-0.13</v>
      </c>
    </row>
    <row r="7" ht="14.25">
      <c r="A7" s="18"/>
      <c r="B7" s="19"/>
      <c r="C7" s="20">
        <v>1.6200000000000001</v>
      </c>
      <c r="D7" s="21">
        <v>-0.14000000000000001</v>
      </c>
      <c r="F7" s="10">
        <v>1.04</v>
      </c>
      <c r="G7" s="22">
        <f t="shared" si="4"/>
        <v>-0.14000000000000001</v>
      </c>
    </row>
    <row r="8" ht="14.25">
      <c r="A8" s="18"/>
      <c r="B8" s="19"/>
      <c r="C8" s="20">
        <v>1.8899999999999999</v>
      </c>
      <c r="D8" s="21">
        <v>-0.14999999999999999</v>
      </c>
      <c r="F8" s="23">
        <v>1.125</v>
      </c>
      <c r="G8" s="22">
        <f t="shared" si="4"/>
        <v>-0.14999999999999999</v>
      </c>
    </row>
    <row r="9" ht="14.25">
      <c r="A9" s="24"/>
      <c r="B9" s="25"/>
      <c r="C9" s="26">
        <v>2.1099999999999999</v>
      </c>
      <c r="D9" s="27">
        <v>-0.155</v>
      </c>
      <c r="F9" s="10">
        <v>1.1599999999999999</v>
      </c>
      <c r="G9" s="28">
        <f t="shared" si="4"/>
        <v>-0.155</v>
      </c>
    </row>
    <row r="10" ht="14.25">
      <c r="A10" s="13">
        <v>0.40000000000000002</v>
      </c>
      <c r="B10" s="14">
        <v>-0.017000000000000001</v>
      </c>
      <c r="C10" s="15">
        <v>0.27000000000000002</v>
      </c>
      <c r="D10" s="29">
        <v>0.012999999999999999</v>
      </c>
      <c r="F10" s="10">
        <v>0.20999999999999999</v>
      </c>
      <c r="G10" s="17">
        <f t="shared" ref="G10:G65" si="5">D10-B10</f>
        <v>0.029999999999999999</v>
      </c>
    </row>
    <row r="11" ht="14.25">
      <c r="A11" s="18"/>
      <c r="B11" s="19"/>
      <c r="C11" s="20">
        <v>0.54000000000000004</v>
      </c>
      <c r="D11" s="30">
        <v>0.043999999999999997</v>
      </c>
      <c r="F11" s="10">
        <v>0.41699999999999998</v>
      </c>
      <c r="G11" s="22">
        <f t="shared" si="5"/>
        <v>0.043999999999999997</v>
      </c>
    </row>
    <row r="12" ht="14.25">
      <c r="A12" s="18"/>
      <c r="B12" s="19"/>
      <c r="C12" s="20">
        <v>0.81000000000000005</v>
      </c>
      <c r="D12" s="30">
        <v>0.073999999999999996</v>
      </c>
      <c r="F12" s="10">
        <v>0.625</v>
      </c>
      <c r="G12" s="22">
        <f t="shared" si="5"/>
        <v>0.073999999999999996</v>
      </c>
    </row>
    <row r="13" ht="14.25">
      <c r="A13" s="18"/>
      <c r="B13" s="19"/>
      <c r="C13" s="20">
        <v>1.0800000000000001</v>
      </c>
      <c r="D13" s="30">
        <v>0.10199999999999999</v>
      </c>
      <c r="F13" s="10">
        <v>0.79000000000000004</v>
      </c>
      <c r="G13" s="22">
        <f t="shared" si="5"/>
        <v>0.10199999999999999</v>
      </c>
    </row>
    <row r="14" ht="14.25">
      <c r="A14" s="18"/>
      <c r="B14" s="19"/>
      <c r="C14" s="20">
        <v>1.3500000000000001</v>
      </c>
      <c r="D14" s="30">
        <v>0.123</v>
      </c>
      <c r="F14" s="10">
        <v>0.93999999999999995</v>
      </c>
      <c r="G14" s="22">
        <f t="shared" si="5"/>
        <v>0.123</v>
      </c>
    </row>
    <row r="15" ht="14.25">
      <c r="A15" s="18"/>
      <c r="B15" s="19"/>
      <c r="C15" s="20">
        <v>1.6200000000000001</v>
      </c>
      <c r="D15" s="30">
        <v>0.13800000000000001</v>
      </c>
      <c r="F15" s="10">
        <v>1.04</v>
      </c>
      <c r="G15" s="22">
        <f t="shared" si="5"/>
        <v>0.13800000000000001</v>
      </c>
    </row>
    <row r="16" ht="14.25">
      <c r="A16" s="18"/>
      <c r="B16" s="19"/>
      <c r="C16" s="20">
        <v>1.8899999999999999</v>
      </c>
      <c r="D16" s="30">
        <v>0.14799999999999999</v>
      </c>
      <c r="F16" s="10">
        <v>1.125</v>
      </c>
      <c r="G16" s="22">
        <f t="shared" si="5"/>
        <v>0.14799999999999999</v>
      </c>
    </row>
    <row r="17" ht="14.25">
      <c r="A17" s="24"/>
      <c r="B17" s="25"/>
      <c r="C17" s="26">
        <v>2.0800000000000001</v>
      </c>
      <c r="D17" s="31">
        <v>0.153</v>
      </c>
      <c r="F17" s="10">
        <v>1.1599999999999999</v>
      </c>
      <c r="G17" s="28">
        <f t="shared" si="5"/>
        <v>0.153</v>
      </c>
    </row>
    <row r="18" ht="14.25">
      <c r="A18" s="13">
        <v>0.5</v>
      </c>
      <c r="B18" s="14">
        <v>-0.025000000000000001</v>
      </c>
      <c r="C18" s="32">
        <v>0.27000000000000002</v>
      </c>
      <c r="D18" s="33">
        <v>0.012999999999999999</v>
      </c>
      <c r="F18" s="10">
        <v>0.20999999999999999</v>
      </c>
      <c r="G18" s="17">
        <f t="shared" si="5"/>
        <v>0.037999999999999999</v>
      </c>
    </row>
    <row r="19" ht="14.25">
      <c r="A19" s="18"/>
      <c r="B19" s="19"/>
      <c r="C19" s="5">
        <v>0.54000000000000004</v>
      </c>
      <c r="D19" s="34">
        <v>0.051999999999999998</v>
      </c>
      <c r="F19" s="10">
        <v>0.41699999999999998</v>
      </c>
      <c r="G19" s="22">
        <f t="shared" si="5"/>
        <v>0.051999999999999998</v>
      </c>
    </row>
    <row r="20" ht="14.25">
      <c r="A20" s="18"/>
      <c r="B20" s="19"/>
      <c r="C20" s="5">
        <v>0.81000000000000005</v>
      </c>
      <c r="D20" s="34">
        <v>0.094</v>
      </c>
      <c r="F20" s="10">
        <v>0.625</v>
      </c>
      <c r="G20" s="22">
        <f t="shared" si="5"/>
        <v>0.094</v>
      </c>
    </row>
    <row r="21" ht="14.25">
      <c r="A21" s="18"/>
      <c r="B21" s="19"/>
      <c r="C21" s="5">
        <v>1.0800000000000001</v>
      </c>
      <c r="D21" s="34">
        <v>0.127</v>
      </c>
      <c r="F21" s="10">
        <v>0.79000000000000004</v>
      </c>
      <c r="G21" s="22">
        <f t="shared" si="5"/>
        <v>0.127</v>
      </c>
    </row>
    <row r="22" ht="14.25">
      <c r="A22" s="18"/>
      <c r="B22" s="19"/>
      <c r="C22" s="5">
        <v>1.3500000000000001</v>
      </c>
      <c r="D22" s="34">
        <v>0.152</v>
      </c>
      <c r="F22" s="10">
        <v>0.93999999999999995</v>
      </c>
      <c r="G22" s="22">
        <f t="shared" si="5"/>
        <v>0.152</v>
      </c>
    </row>
    <row r="23" ht="14.25">
      <c r="A23" s="18"/>
      <c r="B23" s="19"/>
      <c r="C23" s="5">
        <v>1.6200000000000001</v>
      </c>
      <c r="D23" s="34">
        <v>0.17000000000000001</v>
      </c>
      <c r="F23" s="10">
        <v>1.04</v>
      </c>
      <c r="G23" s="22">
        <f t="shared" si="5"/>
        <v>0.17000000000000001</v>
      </c>
    </row>
    <row r="24" ht="14.25">
      <c r="A24" s="18"/>
      <c r="B24" s="19"/>
      <c r="C24" s="5">
        <v>1.8899999999999999</v>
      </c>
      <c r="D24" s="34">
        <v>0.183</v>
      </c>
      <c r="F24" s="10">
        <v>1.125</v>
      </c>
      <c r="G24" s="22">
        <f t="shared" si="5"/>
        <v>0.183</v>
      </c>
    </row>
    <row r="25" ht="14.25">
      <c r="A25" s="24"/>
      <c r="B25" s="25"/>
      <c r="C25" s="35">
        <v>2.0699999999999998</v>
      </c>
      <c r="D25" s="36">
        <v>0.19</v>
      </c>
      <c r="F25" s="10">
        <v>1.1599999999999999</v>
      </c>
      <c r="G25" s="28">
        <f t="shared" si="5"/>
        <v>0.19</v>
      </c>
    </row>
    <row r="26" ht="14.25">
      <c r="A26" s="37">
        <v>0.59999999999999998</v>
      </c>
      <c r="B26" s="13">
        <v>-0.029999999999999999</v>
      </c>
      <c r="C26" s="32">
        <v>0.27000000000000002</v>
      </c>
      <c r="D26" s="33">
        <v>0.016</v>
      </c>
      <c r="F26" s="10">
        <v>0.20999999999999999</v>
      </c>
      <c r="G26" s="17">
        <f t="shared" si="5"/>
        <v>0.045999999999999999</v>
      </c>
    </row>
    <row r="27" ht="14.25">
      <c r="A27" s="38"/>
      <c r="B27" s="18"/>
      <c r="C27" s="5">
        <v>0.54000000000000004</v>
      </c>
      <c r="D27" s="34">
        <v>0.064000000000000001</v>
      </c>
      <c r="F27" s="10">
        <v>0.41699999999999998</v>
      </c>
      <c r="G27" s="22">
        <f t="shared" si="5"/>
        <v>0.064000000000000001</v>
      </c>
    </row>
    <row r="28" ht="14.25">
      <c r="A28" s="38"/>
      <c r="B28" s="18"/>
      <c r="C28" s="5">
        <v>0.81000000000000005</v>
      </c>
      <c r="D28" s="34">
        <v>0.11</v>
      </c>
      <c r="F28" s="10">
        <v>0.625</v>
      </c>
      <c r="G28" s="22">
        <f t="shared" si="5"/>
        <v>0.11</v>
      </c>
    </row>
    <row r="29" ht="14.25">
      <c r="A29" s="38"/>
      <c r="B29" s="18"/>
      <c r="C29" s="5">
        <v>1.0800000000000001</v>
      </c>
      <c r="D29" s="34">
        <v>0.151</v>
      </c>
      <c r="F29" s="10">
        <v>0.79000000000000004</v>
      </c>
      <c r="G29" s="22">
        <f t="shared" si="5"/>
        <v>0.151</v>
      </c>
    </row>
    <row r="30" ht="14.25">
      <c r="A30" s="38"/>
      <c r="B30" s="18"/>
      <c r="C30" s="5">
        <v>1.3500000000000001</v>
      </c>
      <c r="D30" s="34">
        <v>0.184</v>
      </c>
      <c r="F30" s="10">
        <v>0.93999999999999995</v>
      </c>
      <c r="G30" s="22">
        <f t="shared" si="5"/>
        <v>0.184</v>
      </c>
    </row>
    <row r="31" ht="14.25">
      <c r="A31" s="38"/>
      <c r="B31" s="18"/>
      <c r="C31" s="5">
        <v>1.6200000000000001</v>
      </c>
      <c r="D31" s="34">
        <v>0.20499999999999999</v>
      </c>
      <c r="F31" s="10">
        <v>1.04</v>
      </c>
      <c r="G31" s="22">
        <f t="shared" si="5"/>
        <v>0.20499999999999999</v>
      </c>
    </row>
    <row r="32" ht="14.25">
      <c r="A32" s="38"/>
      <c r="B32" s="18"/>
      <c r="C32" s="5">
        <v>1.8899999999999999</v>
      </c>
      <c r="D32" s="34">
        <v>0.22</v>
      </c>
      <c r="F32" s="10">
        <v>1.125</v>
      </c>
      <c r="G32" s="22">
        <f t="shared" si="5"/>
        <v>0.22</v>
      </c>
    </row>
    <row r="33" ht="14.25">
      <c r="A33" s="39"/>
      <c r="B33" s="24"/>
      <c r="C33" s="35">
        <v>2.0600000000000001</v>
      </c>
      <c r="D33" s="36">
        <v>0.22800000000000001</v>
      </c>
      <c r="F33" s="10">
        <v>1.1599999999999999</v>
      </c>
      <c r="G33" s="28">
        <f t="shared" si="5"/>
        <v>0.22800000000000001</v>
      </c>
    </row>
    <row r="34" ht="14.25">
      <c r="A34" s="37">
        <v>0.69999999999999996</v>
      </c>
      <c r="B34" s="37">
        <v>-0.036999999999999998</v>
      </c>
      <c r="C34" s="32">
        <v>0.27000000000000002</v>
      </c>
      <c r="D34" s="33">
        <v>0.017000000000000001</v>
      </c>
      <c r="F34" s="10">
        <v>0.20999999999999999</v>
      </c>
      <c r="G34" s="17">
        <f t="shared" si="5"/>
        <v>0.053999999999999999</v>
      </c>
    </row>
    <row r="35" ht="14.25">
      <c r="A35" s="38"/>
      <c r="B35" s="38"/>
      <c r="C35" s="5">
        <v>0.54000000000000004</v>
      </c>
      <c r="D35" s="34">
        <v>0.073999999999999996</v>
      </c>
      <c r="F35" s="10">
        <v>0.41699999999999998</v>
      </c>
      <c r="G35" s="22">
        <f t="shared" si="5"/>
        <v>0.073999999999999996</v>
      </c>
    </row>
    <row r="36" ht="14.25">
      <c r="A36" s="38"/>
      <c r="B36" s="38"/>
      <c r="C36" s="5">
        <v>0.81000000000000005</v>
      </c>
      <c r="D36" s="34">
        <v>0.128</v>
      </c>
      <c r="F36" s="10">
        <v>0.625</v>
      </c>
      <c r="G36" s="22">
        <f t="shared" si="5"/>
        <v>0.128</v>
      </c>
    </row>
    <row r="37" ht="14.25">
      <c r="A37" s="38"/>
      <c r="B37" s="38"/>
      <c r="C37" s="5">
        <v>1.0800000000000001</v>
      </c>
      <c r="D37" s="34">
        <v>0.17499999999999999</v>
      </c>
      <c r="F37" s="10">
        <v>0.79000000000000004</v>
      </c>
      <c r="G37" s="22">
        <f t="shared" si="5"/>
        <v>0.17499999999999999</v>
      </c>
    </row>
    <row r="38" ht="14.25">
      <c r="A38" s="38"/>
      <c r="B38" s="38"/>
      <c r="C38" s="5">
        <v>1.3500000000000001</v>
      </c>
      <c r="D38" s="34">
        <v>0.214</v>
      </c>
      <c r="F38" s="10">
        <v>0.93999999999999995</v>
      </c>
      <c r="G38" s="22">
        <f t="shared" si="5"/>
        <v>0.214</v>
      </c>
    </row>
    <row r="39" ht="14.25">
      <c r="A39" s="38"/>
      <c r="B39" s="38"/>
      <c r="C39" s="5">
        <v>1.6200000000000001</v>
      </c>
      <c r="D39" s="34">
        <v>0.23999999999999999</v>
      </c>
      <c r="F39" s="10">
        <v>1.04</v>
      </c>
      <c r="G39" s="22">
        <f t="shared" si="5"/>
        <v>0.23999999999999999</v>
      </c>
    </row>
    <row r="40" ht="14.25">
      <c r="A40" s="38"/>
      <c r="B40" s="38"/>
      <c r="C40" s="5">
        <v>1.8899999999999999</v>
      </c>
      <c r="D40" s="34">
        <v>0.25700000000000001</v>
      </c>
      <c r="F40" s="10">
        <v>1.125</v>
      </c>
      <c r="G40" s="22">
        <f t="shared" si="5"/>
        <v>0.25700000000000001</v>
      </c>
    </row>
    <row r="41" ht="14.25">
      <c r="A41" s="39"/>
      <c r="B41" s="39"/>
      <c r="C41" s="35">
        <v>2.04</v>
      </c>
      <c r="D41" s="36">
        <v>0.26500000000000001</v>
      </c>
      <c r="F41" s="10">
        <v>1.1599999999999999</v>
      </c>
      <c r="G41" s="28">
        <f t="shared" si="5"/>
        <v>0.26500000000000001</v>
      </c>
    </row>
    <row r="42" ht="14.25">
      <c r="A42" s="37">
        <v>0.80000000000000004</v>
      </c>
      <c r="B42" s="37">
        <v>-0.042000000000000003</v>
      </c>
      <c r="C42" s="32">
        <v>0.27000000000000002</v>
      </c>
      <c r="D42" s="33">
        <v>0.019</v>
      </c>
      <c r="F42" s="10">
        <v>0.20999999999999999</v>
      </c>
      <c r="G42" s="17">
        <f t="shared" si="5"/>
        <v>0.060999999999999999</v>
      </c>
    </row>
    <row r="43" ht="14.25">
      <c r="A43" s="38"/>
      <c r="B43" s="38"/>
      <c r="C43" s="5">
        <v>0.54000000000000004</v>
      </c>
      <c r="D43" s="34">
        <v>0.085999999999999993</v>
      </c>
      <c r="F43" s="10">
        <v>0.41699999999999998</v>
      </c>
      <c r="G43" s="22">
        <f t="shared" si="5"/>
        <v>0.085999999999999993</v>
      </c>
    </row>
    <row r="44" ht="14.25">
      <c r="A44" s="38"/>
      <c r="B44" s="38"/>
      <c r="C44" s="5">
        <v>0.81000000000000005</v>
      </c>
      <c r="D44" s="34">
        <v>0.14499999999999999</v>
      </c>
      <c r="F44" s="10">
        <v>0.625</v>
      </c>
      <c r="G44" s="22">
        <f t="shared" si="5"/>
        <v>0.14499999999999999</v>
      </c>
    </row>
    <row r="45" ht="14.25">
      <c r="A45" s="38"/>
      <c r="B45" s="38"/>
      <c r="C45" s="5">
        <v>1.0800000000000001</v>
      </c>
      <c r="D45" s="40">
        <v>0.20300000000000001</v>
      </c>
      <c r="F45" s="10">
        <v>0.79000000000000004</v>
      </c>
      <c r="G45" s="22">
        <f t="shared" si="5"/>
        <v>0.20300000000000001</v>
      </c>
    </row>
    <row r="46" ht="14.25">
      <c r="A46" s="38"/>
      <c r="B46" s="38"/>
      <c r="C46" s="5">
        <v>1.3500000000000001</v>
      </c>
      <c r="D46" s="40">
        <v>0.23999999999999999</v>
      </c>
      <c r="F46" s="10">
        <v>0.93999999999999995</v>
      </c>
      <c r="G46" s="22">
        <f t="shared" si="5"/>
        <v>0.23999999999999999</v>
      </c>
    </row>
    <row r="47" ht="14.25">
      <c r="A47" s="38"/>
      <c r="B47" s="38"/>
      <c r="C47" s="5">
        <v>1.6200000000000001</v>
      </c>
      <c r="D47" s="40">
        <v>0.27000000000000002</v>
      </c>
      <c r="F47" s="10">
        <v>1.04</v>
      </c>
      <c r="G47" s="22">
        <f t="shared" si="5"/>
        <v>0.27000000000000002</v>
      </c>
    </row>
    <row r="48" ht="14.25">
      <c r="A48" s="38"/>
      <c r="B48" s="38"/>
      <c r="C48" s="5">
        <v>1.8899999999999999</v>
      </c>
      <c r="D48" s="40">
        <v>0.29199999999999998</v>
      </c>
      <c r="F48" s="10">
        <v>1.125</v>
      </c>
      <c r="G48" s="22">
        <f t="shared" si="5"/>
        <v>0.29199999999999998</v>
      </c>
    </row>
    <row r="49" ht="14.25">
      <c r="A49" s="39"/>
      <c r="B49" s="39"/>
      <c r="C49" s="35">
        <v>2.04</v>
      </c>
      <c r="D49" s="41">
        <v>0.29999999999999999</v>
      </c>
      <c r="F49" s="10">
        <v>1.1599999999999999</v>
      </c>
      <c r="G49" s="28">
        <f t="shared" si="5"/>
        <v>0.29999999999999999</v>
      </c>
    </row>
    <row r="50" ht="14.25">
      <c r="A50" s="42">
        <v>0.90000000000000002</v>
      </c>
      <c r="B50" s="32">
        <v>-0.050000000000000003</v>
      </c>
      <c r="C50" s="32">
        <v>0.27000000000000002</v>
      </c>
      <c r="D50" s="33">
        <v>0.021999999999999999</v>
      </c>
      <c r="F50" s="10">
        <v>0.20999999999999999</v>
      </c>
      <c r="G50" s="17">
        <f t="shared" si="5"/>
        <v>0.072000000000000008</v>
      </c>
    </row>
    <row r="51" ht="14.25">
      <c r="A51" s="43"/>
      <c r="B51" s="5"/>
      <c r="C51" s="5">
        <v>0.54000000000000004</v>
      </c>
      <c r="D51" s="34">
        <v>0.096000000000000002</v>
      </c>
      <c r="F51" s="10">
        <v>0.41699999999999998</v>
      </c>
      <c r="G51" s="22">
        <f t="shared" si="5"/>
        <v>0.096000000000000002</v>
      </c>
    </row>
    <row r="52" ht="14.25">
      <c r="A52" s="43"/>
      <c r="B52" s="5"/>
      <c r="C52" s="5">
        <v>0.81000000000000005</v>
      </c>
      <c r="D52" s="34">
        <v>0.16500000000000001</v>
      </c>
      <c r="F52" s="10">
        <v>0.625</v>
      </c>
      <c r="G52" s="22">
        <f t="shared" si="5"/>
        <v>0.16500000000000001</v>
      </c>
    </row>
    <row r="53" ht="14.25">
      <c r="A53" s="43"/>
      <c r="B53" s="5"/>
      <c r="C53" s="5">
        <v>1.0800000000000001</v>
      </c>
      <c r="D53" s="34">
        <v>0.222</v>
      </c>
      <c r="F53" s="10">
        <v>0.79000000000000004</v>
      </c>
      <c r="G53" s="22">
        <f t="shared" si="5"/>
        <v>0.222</v>
      </c>
    </row>
    <row r="54" ht="14.25">
      <c r="A54" s="43"/>
      <c r="B54" s="5"/>
      <c r="C54" s="5">
        <v>1.3500000000000001</v>
      </c>
      <c r="D54" s="34">
        <v>0.27500000000000002</v>
      </c>
      <c r="F54" s="10">
        <v>0.93999999999999995</v>
      </c>
      <c r="G54" s="22">
        <f t="shared" si="5"/>
        <v>0.27500000000000002</v>
      </c>
    </row>
    <row r="55" ht="14.25">
      <c r="A55" s="43"/>
      <c r="B55" s="5"/>
      <c r="C55" s="5">
        <v>1.6200000000000001</v>
      </c>
      <c r="D55" s="34">
        <v>0.30599999999999999</v>
      </c>
      <c r="F55" s="10">
        <v>1.04</v>
      </c>
      <c r="G55" s="22">
        <f t="shared" si="5"/>
        <v>0.30599999999999999</v>
      </c>
    </row>
    <row r="56" ht="14.25">
      <c r="A56" s="43"/>
      <c r="B56" s="5"/>
      <c r="C56" s="5">
        <v>1.8899999999999999</v>
      </c>
      <c r="D56" s="34">
        <v>0.32800000000000001</v>
      </c>
      <c r="F56" s="10">
        <v>1.125</v>
      </c>
      <c r="G56" s="22">
        <f t="shared" si="5"/>
        <v>0.32800000000000001</v>
      </c>
    </row>
    <row r="57" ht="14.25">
      <c r="A57" s="44"/>
      <c r="B57" s="35"/>
      <c r="C57" s="35">
        <v>2.0299999999999998</v>
      </c>
      <c r="D57" s="36">
        <v>0.33900000000000002</v>
      </c>
      <c r="F57" s="10">
        <v>1.1599999999999999</v>
      </c>
      <c r="G57" s="28">
        <f t="shared" si="5"/>
        <v>0.33900000000000002</v>
      </c>
    </row>
    <row r="58" ht="14.25">
      <c r="A58" s="13">
        <v>1</v>
      </c>
      <c r="B58" s="14">
        <v>-0.055</v>
      </c>
      <c r="C58" s="32">
        <v>0.27000000000000002</v>
      </c>
      <c r="D58" s="33">
        <v>0.027</v>
      </c>
      <c r="F58" s="10">
        <v>0.20999999999999999</v>
      </c>
      <c r="G58" s="17">
        <f t="shared" si="5"/>
        <v>0.082000000000000003</v>
      </c>
    </row>
    <row r="59" ht="14.25">
      <c r="A59" s="43"/>
      <c r="B59" s="5"/>
      <c r="C59" s="5">
        <v>0.54000000000000004</v>
      </c>
      <c r="D59" s="34">
        <v>0.10299999999999999</v>
      </c>
      <c r="F59" s="10">
        <v>0.41699999999999998</v>
      </c>
      <c r="G59" s="22">
        <f t="shared" si="5"/>
        <v>0.10299999999999999</v>
      </c>
    </row>
    <row r="60" ht="14.25">
      <c r="A60" s="43"/>
      <c r="B60" s="5"/>
      <c r="C60" s="5">
        <v>0.81000000000000005</v>
      </c>
      <c r="D60" s="34">
        <v>0.17999999999999999</v>
      </c>
      <c r="F60" s="10">
        <v>0.625</v>
      </c>
      <c r="G60" s="22">
        <f t="shared" si="5"/>
        <v>0.17999999999999999</v>
      </c>
    </row>
    <row r="61" ht="14.25">
      <c r="A61" s="43"/>
      <c r="B61" s="5"/>
      <c r="C61" s="5">
        <v>1.0800000000000001</v>
      </c>
      <c r="D61" s="34">
        <v>0.25</v>
      </c>
      <c r="F61" s="10">
        <v>0.79000000000000004</v>
      </c>
      <c r="G61" s="22">
        <f t="shared" si="5"/>
        <v>0.25</v>
      </c>
    </row>
    <row r="62" ht="14.25">
      <c r="A62" s="43"/>
      <c r="B62" s="5"/>
      <c r="C62" s="5">
        <v>1.3500000000000001</v>
      </c>
      <c r="D62" s="34">
        <v>0.30199999999999999</v>
      </c>
      <c r="F62" s="10">
        <v>0.93999999999999995</v>
      </c>
      <c r="G62" s="22">
        <f t="shared" si="5"/>
        <v>0.30199999999999999</v>
      </c>
    </row>
    <row r="63" ht="14.25">
      <c r="A63" s="43"/>
      <c r="B63" s="5"/>
      <c r="C63" s="5">
        <v>1.6200000000000001</v>
      </c>
      <c r="D63" s="34">
        <v>0.34000000000000002</v>
      </c>
      <c r="F63" s="10">
        <v>1.04</v>
      </c>
      <c r="G63" s="22">
        <f t="shared" si="5"/>
        <v>0.34000000000000002</v>
      </c>
    </row>
    <row r="64" ht="14.25">
      <c r="A64" s="43"/>
      <c r="B64" s="5"/>
      <c r="C64" s="5">
        <v>1.8899999999999999</v>
      </c>
      <c r="D64" s="34">
        <v>0.36499999999999999</v>
      </c>
      <c r="F64" s="10">
        <v>1.125</v>
      </c>
      <c r="G64" s="22">
        <f t="shared" si="5"/>
        <v>0.36499999999999999</v>
      </c>
    </row>
    <row r="65" ht="14.25">
      <c r="A65" s="44"/>
      <c r="B65" s="35"/>
      <c r="C65" s="35">
        <v>2.0299999999999998</v>
      </c>
      <c r="D65" s="36">
        <v>0.375</v>
      </c>
      <c r="F65" s="10">
        <v>1.1599999999999999</v>
      </c>
      <c r="G65" s="28">
        <f t="shared" si="5"/>
        <v>0.375</v>
      </c>
    </row>
  </sheetData>
  <mergeCells count="16">
    <mergeCell ref="A2:A9"/>
    <mergeCell ref="B2:B9"/>
    <mergeCell ref="A10:A17"/>
    <mergeCell ref="B10:B17"/>
    <mergeCell ref="A18:A25"/>
    <mergeCell ref="B18:B25"/>
    <mergeCell ref="A26:A33"/>
    <mergeCell ref="B26:B33"/>
    <mergeCell ref="A34:A41"/>
    <mergeCell ref="B34:B41"/>
    <mergeCell ref="A42:A49"/>
    <mergeCell ref="B42:B49"/>
    <mergeCell ref="A50:A57"/>
    <mergeCell ref="B50:B57"/>
    <mergeCell ref="A58:A65"/>
    <mergeCell ref="B58:B65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13.57421875"/>
    <col customWidth="1" min="2" max="2" width="13.421875"/>
    <col customWidth="1" min="3" max="3" width="18.140625"/>
  </cols>
  <sheetData>
    <row r="1">
      <c r="A1" s="5" t="s">
        <v>21</v>
      </c>
      <c r="B1" s="5"/>
      <c r="C1" t="s">
        <v>22</v>
      </c>
    </row>
    <row r="2">
      <c r="A2" s="45" t="s">
        <v>23</v>
      </c>
      <c r="B2" s="2" t="s">
        <v>24</v>
      </c>
    </row>
    <row r="3">
      <c r="A3" s="32" t="s">
        <v>6</v>
      </c>
      <c r="B3" s="5" t="s">
        <v>25</v>
      </c>
    </row>
    <row r="4">
      <c r="A4" s="5" t="s">
        <v>7</v>
      </c>
      <c r="B4" s="5" t="s">
        <v>26</v>
      </c>
    </row>
    <row r="5">
      <c r="A5" s="5" t="s">
        <v>8</v>
      </c>
      <c r="B5" s="5" t="s">
        <v>27</v>
      </c>
    </row>
    <row r="6">
      <c r="A6" s="5" t="s">
        <v>9</v>
      </c>
      <c r="B6" s="5" t="s">
        <v>28</v>
      </c>
    </row>
    <row r="7">
      <c r="A7" s="5" t="s">
        <v>11</v>
      </c>
      <c r="B7" s="5" t="s">
        <v>29</v>
      </c>
    </row>
    <row r="8">
      <c r="A8" s="5" t="s">
        <v>13</v>
      </c>
      <c r="B8" s="5" t="s">
        <v>30</v>
      </c>
    </row>
    <row r="9">
      <c r="A9" s="5" t="s">
        <v>14</v>
      </c>
      <c r="B9" s="5" t="s">
        <v>31</v>
      </c>
    </row>
    <row r="10">
      <c r="A10" s="35" t="s">
        <v>32</v>
      </c>
      <c r="B10" s="5" t="s">
        <v>33</v>
      </c>
    </row>
  </sheetData>
  <mergeCells count="1">
    <mergeCell ref="A1:B1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17.7109375"/>
  </cols>
  <sheetData>
    <row r="1">
      <c r="A1" t="s">
        <v>34</v>
      </c>
    </row>
    <row r="2">
      <c r="A2" t="s">
        <v>35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ONLYOFFICE/7.1.1.57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terms:modified xsi:type="dcterms:W3CDTF">2022-09-30T13:56:44Z</dcterms:modified>
</cp:coreProperties>
</file>