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<sst xmlns="http://schemas.openxmlformats.org/spreadsheetml/2006/main" count="13" uniqueCount="13">
  <si>
    <t xml:space="preserve">Imax = 3.02 A (V = 4.02 V)</t>
  </si>
  <si>
    <t xml:space="preserve">I, А</t>
  </si>
  <si>
    <t xml:space="preserve">Ф, мТл</t>
  </si>
  <si>
    <t>Cu</t>
  </si>
  <si>
    <t>Al</t>
  </si>
  <si>
    <t>Gr</t>
  </si>
  <si>
    <t>Wr</t>
  </si>
  <si>
    <t xml:space="preserve">показания весов, g</t>
  </si>
  <si>
    <t>-0.004</t>
  </si>
  <si>
    <t>-0.006</t>
  </si>
  <si>
    <t>-0.008</t>
  </si>
  <si>
    <t xml:space="preserve">B^2, T^2</t>
  </si>
  <si>
    <t xml:space="preserve">$\Delta$m, mg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</si>
</sst>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00"/>
    <numFmt numFmtId="161" formatCode="0.00000"/>
  </numFmts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</borders>
  <cellStyleXfs count="1">
    <xf fontId="0" fillId="0" borderId="0" numFmtId="0" applyNumberFormat="1" applyFont="1" applyFill="1" applyBorder="1"/>
  </cellStyleXfs>
  <cellXfs count="22">
    <xf fontId="0" fillId="0" borderId="0" numFmtId="0" xfId="0"/>
    <xf fontId="0" fillId="0" borderId="1" numFmtId="0" xfId="0" applyBorder="1" applyAlignment="1">
      <alignment horizontal="center"/>
    </xf>
    <xf fontId="0" fillId="0" borderId="1" numFmtId="2" xfId="0" applyNumberFormat="1" applyBorder="1" applyAlignment="1">
      <alignment horizontal="center"/>
    </xf>
    <xf fontId="0" fillId="0" borderId="0" numFmtId="0" xfId="0" applyAlignment="1">
      <alignment horizontal="center"/>
    </xf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7" numFmtId="0" xfId="0" applyBorder="1" applyAlignment="1">
      <alignment horizontal="center"/>
    </xf>
    <xf fontId="0" fillId="0" borderId="8" numFmtId="0" xfId="0" applyBorder="1" applyAlignment="1">
      <alignment horizontal="center"/>
    </xf>
    <xf fontId="0" fillId="0" borderId="9" numFmtId="0" xfId="0" applyBorder="1"/>
    <xf fontId="0" fillId="0" borderId="10" numFmtId="0" xfId="0" applyBorder="1" applyAlignment="1">
      <alignment horizontal="center"/>
    </xf>
    <xf fontId="0" fillId="0" borderId="9" numFmtId="0" xfId="0" applyBorder="1" applyAlignment="1">
      <alignment horizontal="center"/>
    </xf>
    <xf fontId="0" fillId="0" borderId="5" numFmtId="2" xfId="0" applyNumberFormat="1" applyBorder="1" applyAlignment="1">
      <alignment horizontal="center"/>
    </xf>
    <xf fontId="0" fillId="0" borderId="11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13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0" numFmtId="160" xfId="0" applyNumberFormat="1"/>
    <xf fontId="0" fillId="0" borderId="0" numFmtId="161" xfId="0" applyNumberFormat="1"/>
    <xf fontId="0" fillId="0" borderId="0" numFmtId="16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5" zoomScale="100" workbookViewId="0">
      <selection activeCell="A1" activeCellId="0" sqref="A1"/>
    </sheetView>
  </sheetViews>
  <sheetFormatPr defaultRowHeight="14.25"/>
  <cols>
    <col customWidth="1" min="1" max="1" width="27.140625"/>
    <col customWidth="1" min="3" max="3" width="12.57421875"/>
    <col customWidth="1" min="4" max="4" width="16.421875"/>
    <col customWidth="1" min="5" max="5" width="17.8515625"/>
    <col customWidth="1" min="6" max="8" width="18.28125"/>
  </cols>
  <sheetData>
    <row r="1" ht="14.25">
      <c r="A1" t="s">
        <v>0</v>
      </c>
    </row>
    <row r="2" ht="14.25">
      <c r="C2" s="1" t="s">
        <v>1</v>
      </c>
      <c r="D2" s="1" t="s">
        <v>2</v>
      </c>
    </row>
    <row r="3" ht="14.25">
      <c r="C3" s="1">
        <v>0.29999999999999999</v>
      </c>
      <c r="D3" s="1">
        <v>99</v>
      </c>
    </row>
    <row r="4" ht="14.25">
      <c r="C4" s="1">
        <v>0.59999999999999998</v>
      </c>
      <c r="D4" s="1">
        <v>185.30000000000001</v>
      </c>
    </row>
    <row r="5" ht="14.25">
      <c r="C5" s="1">
        <v>0.91000000000000003</v>
      </c>
      <c r="D5" s="1">
        <v>288.60000000000002</v>
      </c>
    </row>
    <row r="6" ht="14.25">
      <c r="C6" s="2">
        <v>1.2</v>
      </c>
      <c r="D6" s="1">
        <v>372.5</v>
      </c>
    </row>
    <row r="7" ht="14.25">
      <c r="C7" s="1">
        <v>1.5</v>
      </c>
      <c r="D7" s="1">
        <v>463</v>
      </c>
    </row>
    <row r="8" ht="14.25">
      <c r="C8" s="1">
        <v>1.8100000000000001</v>
      </c>
      <c r="D8" s="1">
        <v>545</v>
      </c>
    </row>
    <row r="9" ht="14.25">
      <c r="C9" s="1">
        <v>2.2000000000000002</v>
      </c>
      <c r="D9" s="1">
        <v>653.70000000000005</v>
      </c>
    </row>
    <row r="10" ht="14.25">
      <c r="C10" s="1">
        <v>2.6000000000000001</v>
      </c>
      <c r="D10" s="1">
        <v>735.20000000000005</v>
      </c>
    </row>
    <row r="11" ht="14.25">
      <c r="C11" s="1">
        <v>3.02</v>
      </c>
      <c r="D11" s="1">
        <v>806.89999999999998</v>
      </c>
    </row>
    <row r="12" ht="14.25">
      <c r="C12" s="3"/>
      <c r="D12" s="3"/>
    </row>
    <row r="13" ht="14.25">
      <c r="C13" s="3"/>
      <c r="D13" s="3"/>
    </row>
    <row r="14" ht="14.25">
      <c r="C14" s="3"/>
      <c r="D14" s="3"/>
    </row>
    <row r="15" ht="14.25">
      <c r="C15" s="3"/>
      <c r="D15" s="3"/>
    </row>
    <row r="16" ht="14.25">
      <c r="C16" s="3"/>
      <c r="D16" s="3"/>
    </row>
    <row r="17" ht="14.25">
      <c r="C17" s="3"/>
      <c r="D17" s="4"/>
      <c r="E17" s="5" t="s">
        <v>3</v>
      </c>
      <c r="F17" s="5" t="s">
        <v>4</v>
      </c>
      <c r="G17" s="5" t="s">
        <v>5</v>
      </c>
      <c r="H17" s="6" t="s">
        <v>6</v>
      </c>
    </row>
    <row r="18" ht="14.25">
      <c r="C18" s="3"/>
      <c r="D18" s="7" t="s">
        <v>1</v>
      </c>
      <c r="E18" s="8" t="s">
        <v>7</v>
      </c>
      <c r="F18" s="9"/>
      <c r="G18" s="10"/>
      <c r="H18" s="11"/>
    </row>
    <row r="19" ht="14.25">
      <c r="C19" s="3"/>
      <c r="D19" s="7">
        <v>0.29999999999999999</v>
      </c>
      <c r="E19" s="12">
        <v>-0.001</v>
      </c>
      <c r="F19" s="12">
        <v>0</v>
      </c>
      <c r="G19" s="12">
        <v>0.0070000000000000001</v>
      </c>
      <c r="H19" s="13">
        <v>0</v>
      </c>
    </row>
    <row r="20" ht="14.25">
      <c r="D20" s="7">
        <v>0.59999999999999998</v>
      </c>
      <c r="E20" s="12">
        <v>-0.002</v>
      </c>
      <c r="F20" s="12">
        <v>0.001</v>
      </c>
      <c r="G20" s="12">
        <v>0.017000000000000001</v>
      </c>
      <c r="H20" s="13">
        <v>0</v>
      </c>
    </row>
    <row r="21" ht="14.25">
      <c r="D21" s="7">
        <v>0.91000000000000003</v>
      </c>
      <c r="E21" s="12" t="s">
        <v>8</v>
      </c>
      <c r="F21" s="12">
        <v>0.0040000000000000001</v>
      </c>
      <c r="G21" s="12">
        <v>0.025000000000000001</v>
      </c>
      <c r="H21" s="13">
        <v>0</v>
      </c>
    </row>
    <row r="22" ht="14.25">
      <c r="D22" s="14">
        <v>1.2</v>
      </c>
      <c r="E22" s="12" t="s">
        <v>9</v>
      </c>
      <c r="F22" s="12">
        <v>0.0089999999999999993</v>
      </c>
      <c r="G22" s="12">
        <v>0.029000000000000001</v>
      </c>
      <c r="H22" s="13">
        <v>0</v>
      </c>
    </row>
    <row r="23" ht="14.25">
      <c r="D23" s="7">
        <v>1.5</v>
      </c>
      <c r="E23" s="12" t="s">
        <v>10</v>
      </c>
      <c r="F23" s="12">
        <v>0.014</v>
      </c>
      <c r="G23" s="12">
        <v>0.029999999999999999</v>
      </c>
      <c r="H23" s="13">
        <v>0</v>
      </c>
    </row>
    <row r="24" ht="14.25">
      <c r="D24" s="7">
        <v>1.8100000000000001</v>
      </c>
      <c r="E24" s="12">
        <v>-0.010999999999999999</v>
      </c>
      <c r="F24" s="12">
        <v>0.019</v>
      </c>
      <c r="G24" s="12">
        <v>0.027</v>
      </c>
      <c r="H24" s="13">
        <v>0</v>
      </c>
    </row>
    <row r="25" ht="14.25">
      <c r="D25" s="7">
        <v>2.2000000000000002</v>
      </c>
      <c r="E25" s="12">
        <v>-0.014999999999999999</v>
      </c>
      <c r="F25" s="12">
        <v>0.028000000000000001</v>
      </c>
      <c r="G25" s="12">
        <v>0.016</v>
      </c>
      <c r="H25" s="13">
        <v>0</v>
      </c>
    </row>
    <row r="26" ht="14.25">
      <c r="D26" s="7">
        <v>2.6000000000000001</v>
      </c>
      <c r="E26" s="12">
        <v>-0.019</v>
      </c>
      <c r="F26" s="12">
        <v>0.035999999999999997</v>
      </c>
      <c r="G26" s="12">
        <v>0</v>
      </c>
      <c r="H26" s="13">
        <v>0</v>
      </c>
    </row>
    <row r="27" ht="14.25">
      <c r="D27" s="15">
        <v>3.02</v>
      </c>
      <c r="E27" s="16">
        <v>-0.024</v>
      </c>
      <c r="F27" s="16">
        <v>0.045999999999999999</v>
      </c>
      <c r="G27" s="16">
        <v>-0.021000000000000001</v>
      </c>
      <c r="H27" s="17"/>
    </row>
    <row r="37" ht="14.25">
      <c r="E37" t="s">
        <v>3</v>
      </c>
      <c r="F37" t="s">
        <v>4</v>
      </c>
      <c r="G37" t="s">
        <v>5</v>
      </c>
    </row>
    <row r="38" ht="14.25">
      <c r="D38" t="s">
        <v>11</v>
      </c>
      <c r="E38" s="18" t="s">
        <v>12</v>
      </c>
      <c r="F38" s="9"/>
      <c r="G38" s="10"/>
    </row>
    <row r="39" ht="14.25">
      <c r="D39" s="1">
        <f>D3*D3*0.000001</f>
        <v>0.0098009999999999989</v>
      </c>
      <c r="E39">
        <f>E19*1000</f>
        <v>-1</v>
      </c>
      <c r="F39">
        <f>F19*1000</f>
        <v>0</v>
      </c>
      <c r="G39">
        <f>G19*1000</f>
        <v>7</v>
      </c>
    </row>
    <row r="40" ht="14.25">
      <c r="D40" s="1">
        <f>D4*D4*0.000001</f>
        <v>0.03433609</v>
      </c>
      <c r="E40">
        <f>E20*1000</f>
        <v>-2</v>
      </c>
      <c r="F40">
        <f>F20*1000</f>
        <v>1</v>
      </c>
      <c r="G40">
        <f>G20*1000</f>
        <v>17</v>
      </c>
    </row>
    <row r="41" ht="14.25">
      <c r="D41" s="1">
        <f>D5*D5*0.000001</f>
        <v>0.083289959999999996</v>
      </c>
      <c r="E41">
        <f>E21*1000</f>
        <v>-4</v>
      </c>
      <c r="F41">
        <f>F21*1000</f>
        <v>4</v>
      </c>
      <c r="G41">
        <f>G21*1000</f>
        <v>25</v>
      </c>
    </row>
    <row r="42" ht="14.25">
      <c r="D42" s="1">
        <f>D6*D6*0.000001</f>
        <v>0.13875625</v>
      </c>
      <c r="E42">
        <f>E22*1000</f>
        <v>-6</v>
      </c>
      <c r="F42">
        <f>F22*1000</f>
        <v>9</v>
      </c>
      <c r="G42">
        <f>G22*1000</f>
        <v>29</v>
      </c>
    </row>
    <row r="43" ht="14.25">
      <c r="D43" s="1">
        <f>D7*D7*0.000001</f>
        <v>0.214369</v>
      </c>
      <c r="E43">
        <f>E23*1000</f>
        <v>-8</v>
      </c>
      <c r="F43">
        <f>F23*1000</f>
        <v>14</v>
      </c>
      <c r="G43">
        <f>G23*1000</f>
        <v>30</v>
      </c>
    </row>
    <row r="44" ht="14.25">
      <c r="D44" s="1">
        <f>D8*D8*0.000001</f>
        <v>0.29702499999999998</v>
      </c>
      <c r="E44">
        <f>E24*1000</f>
        <v>-11</v>
      </c>
      <c r="F44">
        <f>F24*1000</f>
        <v>19</v>
      </c>
      <c r="G44">
        <f>G24*1000</f>
        <v>27</v>
      </c>
    </row>
    <row r="45" ht="14.25">
      <c r="D45" s="1">
        <f>D9*D9*0.000001</f>
        <v>0.42732369000000003</v>
      </c>
      <c r="E45">
        <f>E25*1000</f>
        <v>-15</v>
      </c>
      <c r="F45">
        <f>F25*1000</f>
        <v>28</v>
      </c>
      <c r="G45">
        <f>G25*1000</f>
        <v>16</v>
      </c>
    </row>
    <row r="46" ht="14.25">
      <c r="D46" s="1">
        <f>D10*D10*0.000001</f>
        <v>0.54051904000000006</v>
      </c>
      <c r="E46">
        <f>E26*1000</f>
        <v>-19</v>
      </c>
      <c r="F46">
        <f>F26*1000</f>
        <v>36</v>
      </c>
      <c r="G46">
        <f>G26*1000</f>
        <v>0</v>
      </c>
    </row>
    <row r="47" ht="14.25">
      <c r="D47" s="1">
        <f>D11*D11*0.000001</f>
        <v>0.65108760999999993</v>
      </c>
      <c r="E47">
        <f>E27*1000</f>
        <v>-24</v>
      </c>
      <c r="F47">
        <f>F27*1000</f>
        <v>46</v>
      </c>
      <c r="G47">
        <f>G27*1000</f>
        <v>-21</v>
      </c>
    </row>
    <row r="51" ht="14.25">
      <c r="D51" s="19">
        <f>D39</f>
        <v>0.0098009999999999989</v>
      </c>
      <c r="E51">
        <f>E39*9.8</f>
        <v>-9.8000000000000007</v>
      </c>
      <c r="F51">
        <f>F39*9.8</f>
        <v>0</v>
      </c>
      <c r="G51">
        <f>G39*9.8</f>
        <v>68.600000000000009</v>
      </c>
    </row>
    <row r="52" ht="14.25">
      <c r="D52" s="20">
        <f>D40</f>
        <v>0.03433609</v>
      </c>
      <c r="E52">
        <f>E40*9.8</f>
        <v>-19.600000000000001</v>
      </c>
      <c r="F52">
        <f>F40*9.8</f>
        <v>9.8000000000000007</v>
      </c>
      <c r="G52">
        <f>G40*9.8</f>
        <v>166.60000000000002</v>
      </c>
    </row>
    <row r="53" ht="14.25">
      <c r="D53" s="20">
        <f>D41</f>
        <v>0.083289959999999996</v>
      </c>
      <c r="E53">
        <f>E41*9.8</f>
        <v>-39.200000000000003</v>
      </c>
      <c r="F53">
        <f>F41*9.8</f>
        <v>39.200000000000003</v>
      </c>
      <c r="G53">
        <f>G41*9.8</f>
        <v>245.00000000000003</v>
      </c>
    </row>
    <row r="54" ht="14.25">
      <c r="D54" s="20">
        <f>D42</f>
        <v>0.13875625</v>
      </c>
      <c r="E54">
        <f>E42*9.8</f>
        <v>-58.800000000000004</v>
      </c>
      <c r="F54">
        <f>F42*9.8</f>
        <v>88.200000000000003</v>
      </c>
      <c r="G54">
        <f>G42*9.8</f>
        <v>284.20000000000005</v>
      </c>
    </row>
    <row r="55" ht="14.25">
      <c r="D55" s="21">
        <f>D43</f>
        <v>0.214369</v>
      </c>
      <c r="E55">
        <f>E43*9.8</f>
        <v>-78.400000000000006</v>
      </c>
      <c r="F55">
        <f>F43*9.8</f>
        <v>137.20000000000002</v>
      </c>
      <c r="G55">
        <f>G43*9.8</f>
        <v>294</v>
      </c>
    </row>
    <row r="56" ht="14.25">
      <c r="D56" s="21">
        <f>D44</f>
        <v>0.29702499999999998</v>
      </c>
      <c r="E56">
        <f>E44*9.8</f>
        <v>-107.80000000000001</v>
      </c>
      <c r="F56">
        <f>F44*9.8</f>
        <v>186.20000000000002</v>
      </c>
      <c r="G56">
        <f>G44*9.8</f>
        <v>264.60000000000002</v>
      </c>
    </row>
    <row r="57" ht="14.25">
      <c r="D57" s="20">
        <f>D45</f>
        <v>0.42732369000000003</v>
      </c>
      <c r="E57">
        <f>E45*9.8</f>
        <v>-147</v>
      </c>
      <c r="F57">
        <f>F45*9.8</f>
        <v>274.40000000000003</v>
      </c>
      <c r="G57">
        <f>G45*9.8</f>
        <v>156.80000000000001</v>
      </c>
    </row>
    <row r="58" ht="14.25">
      <c r="D58" s="20">
        <f>D46</f>
        <v>0.54051904000000006</v>
      </c>
      <c r="E58">
        <f>E46*9.8</f>
        <v>-186.20000000000002</v>
      </c>
      <c r="F58">
        <f>F46*9.8</f>
        <v>352.80000000000001</v>
      </c>
      <c r="G58">
        <f>G46*9.8</f>
        <v>0</v>
      </c>
    </row>
    <row r="59" ht="14.25">
      <c r="D59" s="20">
        <f>D47</f>
        <v>0.65108760999999993</v>
      </c>
      <c r="E59">
        <f>E47*9.8</f>
        <v>-235.20000000000002</v>
      </c>
      <c r="F59">
        <f>F47*9.8</f>
        <v>450.80000000000001</v>
      </c>
      <c r="G59">
        <f>G47*9.8</f>
        <v>-205.80000000000001</v>
      </c>
    </row>
    <row r="64" ht="14.25">
      <c r="D64" s="19">
        <f>D51</f>
        <v>0.0098009999999999989</v>
      </c>
      <c r="E64">
        <f>F51</f>
        <v>0</v>
      </c>
    </row>
    <row r="65" ht="14.25">
      <c r="D65" s="19">
        <f>D52</f>
        <v>0.03433609</v>
      </c>
      <c r="E65">
        <f>F52</f>
        <v>9.8000000000000007</v>
      </c>
    </row>
    <row r="66" ht="14.25">
      <c r="D66" s="19">
        <f>D53</f>
        <v>0.083289959999999996</v>
      </c>
      <c r="E66">
        <f>F53</f>
        <v>39.200000000000003</v>
      </c>
    </row>
    <row r="67" ht="14.25">
      <c r="D67" s="19">
        <f>D54</f>
        <v>0.13875625</v>
      </c>
      <c r="E67">
        <f>F54</f>
        <v>88.200000000000003</v>
      </c>
    </row>
    <row r="68" ht="14.25">
      <c r="D68" s="19">
        <f>D55</f>
        <v>0.214369</v>
      </c>
      <c r="E68">
        <f>F55</f>
        <v>137.20000000000002</v>
      </c>
    </row>
    <row r="69" ht="14.25">
      <c r="D69" s="19">
        <f>D56</f>
        <v>0.29702499999999998</v>
      </c>
      <c r="E69">
        <f>F56</f>
        <v>186.20000000000002</v>
      </c>
    </row>
    <row r="70" ht="14.25">
      <c r="D70" s="19">
        <f>D57</f>
        <v>0.42732369000000003</v>
      </c>
      <c r="E70">
        <f>F57</f>
        <v>274.40000000000003</v>
      </c>
    </row>
    <row r="71" ht="14.25">
      <c r="D71" s="19">
        <f>D58</f>
        <v>0.54051904000000006</v>
      </c>
      <c r="E71">
        <f>F58</f>
        <v>352.80000000000001</v>
      </c>
    </row>
    <row r="72" ht="14.25">
      <c r="D72" s="19">
        <f>D59</f>
        <v>0.65108760999999993</v>
      </c>
      <c r="E72">
        <f>F59</f>
        <v>450.80000000000001</v>
      </c>
    </row>
    <row r="75" ht="14.25">
      <c r="D75" s="19">
        <f>D64</f>
        <v>0.0098009999999999989</v>
      </c>
      <c r="E75">
        <f>G51</f>
        <v>68.600000000000009</v>
      </c>
    </row>
    <row r="76" ht="14.25">
      <c r="D76" s="19">
        <f>D65</f>
        <v>0.03433609</v>
      </c>
      <c r="E76">
        <f>G52</f>
        <v>166.60000000000002</v>
      </c>
    </row>
    <row r="77" ht="14.25">
      <c r="D77" s="19">
        <f>D66</f>
        <v>0.083289959999999996</v>
      </c>
      <c r="E77">
        <f>G53</f>
        <v>245.00000000000003</v>
      </c>
    </row>
    <row r="78" ht="14.25">
      <c r="D78" s="19">
        <f>D67</f>
        <v>0.13875625</v>
      </c>
      <c r="E78">
        <f>G54</f>
        <v>284.20000000000005</v>
      </c>
    </row>
    <row r="79" ht="14.25">
      <c r="D79" s="19">
        <f>D68</f>
        <v>0.214369</v>
      </c>
      <c r="E79">
        <f>G55</f>
        <v>294</v>
      </c>
    </row>
    <row r="80" ht="14.25">
      <c r="D80" s="19">
        <f>D69</f>
        <v>0.29702499999999998</v>
      </c>
      <c r="E80">
        <f>G56</f>
        <v>264.60000000000002</v>
      </c>
    </row>
    <row r="81" ht="14.25">
      <c r="D81" s="19">
        <f>D70</f>
        <v>0.42732369000000003</v>
      </c>
      <c r="E81">
        <f>G57</f>
        <v>156.80000000000001</v>
      </c>
    </row>
    <row r="82" ht="14.25">
      <c r="D82" s="19">
        <f>D71</f>
        <v>0.54051904000000006</v>
      </c>
      <c r="E82">
        <f>G58</f>
        <v>0</v>
      </c>
    </row>
    <row r="83" ht="14.25">
      <c r="D83" s="19">
        <f>D72</f>
        <v>0.65108760999999993</v>
      </c>
      <c r="E83">
        <f>G59</f>
        <v>-205.80000000000001</v>
      </c>
    </row>
    <row r="84" ht="14.25">
      <c r="D84" s="19"/>
    </row>
  </sheetData>
  <mergeCells count="2">
    <mergeCell ref="E18:G18"/>
    <mergeCell ref="E38:G3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2022-09-15T11:25:18Z</dcterms:modified>
</cp:coreProperties>
</file>