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0A35C9E5-ACDE-4E7D-90F6-956A95515A49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68" i="1"/>
  <c r="C68" i="1"/>
  <c r="D67" i="1"/>
  <c r="C67" i="1"/>
  <c r="D66" i="1"/>
  <c r="C66" i="1"/>
  <c r="D65" i="1"/>
  <c r="C65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<sst xmlns="http://schemas.openxmlformats.org/spreadsheetml/2006/main" count="77" uniqueCount="9">
  <si>
    <t>ELECTO</t>
  </si>
  <si>
    <t>COMUNA</t>
  </si>
  <si>
    <t>CODIGO</t>
  </si>
  <si>
    <t>LISTA</t>
  </si>
  <si>
    <t>CANDIDATOS</t>
  </si>
  <si>
    <t>PARTIDO</t>
  </si>
  <si>
    <t>VOTOS</t>
  </si>
  <si>
    <t>PORCENTAJE</t>
  </si>
  <si>
    <t>TILTIL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</si>
</sst>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C1" workbookViewId="0">
      <selection activeCell="K12" sqref="K12"/>
    </sheetView>
  </sheetViews>
  <sheetFormatPr baseColWidth="10" defaultColWidth="8.88671875" defaultRowHeight="14.4" x14ac:dyDescent="0.3"/>
  <cols>
    <col min="3" max="3" width="72.77734375" customWidth="1"/>
    <col min="4" max="4" width="48.5546875" customWidth="1"/>
    <col min="5" max="5" width="12" customWidth="1"/>
    <col min="6" max="6" width="9.88671875" customWidth="1"/>
    <col min="7" max="7" width="17.109375" customWidth="1"/>
    <col min="8" max="8" width="10.109375" customWidth="1"/>
  </cols>
  <sheetData>
    <row r="1" spans="1: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13303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"250"</f>
        <v>250</v>
      </c>
      <c r="G2" s="1">
        <v>3.9800000000000004</v>
      </c>
      <c r="H2" s="1"/>
    </row>
    <row r="3" spans="1:8" x14ac:dyDescent="0.3">
      <c r="A3" t="s">
        <v>8</v>
      </c>
      <c r="B3">
        <v>13304</v>
      </c>
      <c r="C3" s="1" t="str">
        <f t="shared" ref="C3:C8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"108"</f>
        <v>108</v>
      </c>
      <c r="G3" s="1">
        <v>1.72</v>
      </c>
      <c r="H3" s="1">
        <v>0</v>
      </c>
    </row>
    <row r="4" spans="1:8" x14ac:dyDescent="0.3">
      <c r="A4" t="s">
        <v>8</v>
      </c>
      <c r="B4">
        <v>13305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"29"</f>
        <v>29</v>
      </c>
      <c r="G4" s="1">
        <v>0.45999999999999996</v>
      </c>
      <c r="H4" s="1">
        <v>0</v>
      </c>
    </row>
    <row r="5" spans="1:8" x14ac:dyDescent="0.3">
      <c r="A5" t="s">
        <v>8</v>
      </c>
      <c r="B5">
        <v>13306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"45"</f>
        <v>45</v>
      </c>
      <c r="G5" s="1">
        <v>0.72</v>
      </c>
      <c r="H5" s="1">
        <v>0</v>
      </c>
    </row>
    <row r="6" spans="1:8" x14ac:dyDescent="0.3">
      <c r="A6" t="s">
        <v>8</v>
      </c>
      <c r="B6">
        <v>13307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"68"</f>
        <v>68</v>
      </c>
      <c r="G6" s="1">
        <v>1.08</v>
      </c>
      <c r="H6" s="1">
        <v>0</v>
      </c>
    </row>
    <row r="7" spans="1:8" x14ac:dyDescent="0.3">
      <c r="A7" t="s">
        <v>8</v>
      </c>
      <c r="B7">
        <v>13308</v>
      </c>
      <c r="C7" s="1" t="str">
        <f t="shared" si="0"/>
        <v>XA. PARTIDO ECOLOGISTA VERDE</v>
      </c>
      <c r="D7" s="1" t="str">
        <f>"XG. PARTIDO HUMANISTA"</f>
        <v>XG. PARTIDO HUMANISTA</v>
      </c>
      <c r="E7" s="1" t="str">
        <f>""</f>
        <v/>
      </c>
      <c r="F7" s="1" t="str">
        <f>"129"</f>
        <v>129</v>
      </c>
      <c r="G7" s="1">
        <v>2.0500000000000003</v>
      </c>
      <c r="H7" s="1"/>
    </row>
    <row r="8" spans="1:8" x14ac:dyDescent="0.3">
      <c r="A8" t="s">
        <v>8</v>
      </c>
      <c r="B8">
        <v>13309</v>
      </c>
      <c r="C8" s="1" t="str">
        <f t="shared" si="0"/>
        <v>XA. PARTIDO ECOLOGISTA VERDE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"129"</f>
        <v>129</v>
      </c>
      <c r="G8" s="1">
        <v>2.0500000000000003</v>
      </c>
      <c r="H8" s="1">
        <v>0</v>
      </c>
    </row>
    <row r="9" spans="1:8" x14ac:dyDescent="0.3">
      <c r="A9" t="s">
        <v>8</v>
      </c>
      <c r="B9">
        <v>13310</v>
      </c>
      <c r="C9" s="1" t="str">
        <f>"XL. COMUNIDAD INDEPENDIENTE VEN SEREMOS (D8)"</f>
        <v>XL. COMUNIDAD INDEPENDIENTE VEN SEREMOS (D8)</v>
      </c>
      <c r="D9" s="1"/>
      <c r="E9" s="1" t="str">
        <f>""</f>
        <v/>
      </c>
      <c r="F9" s="1" t="str">
        <f>"140"</f>
        <v>140</v>
      </c>
      <c r="G9" s="1">
        <v>2.23</v>
      </c>
      <c r="H9" s="1"/>
    </row>
    <row r="10" spans="1:8" x14ac:dyDescent="0.3">
      <c r="A10" t="s">
        <v>8</v>
      </c>
      <c r="B10">
        <v>13311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"31"</f>
        <v>31</v>
      </c>
      <c r="G10" s="1">
        <v>0.49</v>
      </c>
      <c r="H10" s="1">
        <v>0</v>
      </c>
    </row>
    <row r="11" spans="1:8" x14ac:dyDescent="0.3">
      <c r="A11" t="s">
        <v>8</v>
      </c>
      <c r="B11">
        <v>13312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"19"</f>
        <v>19</v>
      </c>
      <c r="G11" s="1">
        <v>0.3</v>
      </c>
      <c r="H11" s="1">
        <v>0</v>
      </c>
    </row>
    <row r="12" spans="1:8" x14ac:dyDescent="0.3">
      <c r="A12" t="s">
        <v>8</v>
      </c>
      <c r="B12">
        <v>13313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"51"</f>
        <v>51</v>
      </c>
      <c r="G12" s="1">
        <v>0.80999999999999994</v>
      </c>
      <c r="H12" s="1">
        <v>0</v>
      </c>
    </row>
    <row r="13" spans="1:8" x14ac:dyDescent="0.3">
      <c r="A13" t="s">
        <v>8</v>
      </c>
      <c r="B13">
        <v>13314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"39"</f>
        <v>39</v>
      </c>
      <c r="G13" s="1">
        <v>0.62</v>
      </c>
      <c r="H13" s="1">
        <v>0</v>
      </c>
    </row>
    <row r="14" spans="1:8" x14ac:dyDescent="0.3">
      <c r="A14" t="s">
        <v>8</v>
      </c>
      <c r="B14">
        <v>13315</v>
      </c>
      <c r="C14" s="1" t="str">
        <f>"XP. VAMOS POR CHILE"</f>
        <v>XP. VAMOS POR CHILE</v>
      </c>
      <c r="E14" s="1" t="str">
        <f>""</f>
        <v/>
      </c>
      <c r="F14" s="1" t="str">
        <f>"997"</f>
        <v>997</v>
      </c>
      <c r="G14" s="1">
        <v>15.870000000000001</v>
      </c>
      <c r="H14" s="1"/>
    </row>
    <row r="15" spans="1:8" x14ac:dyDescent="0.3">
      <c r="A15" t="s">
        <v>8</v>
      </c>
      <c r="B15">
        <v>13316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"89"</f>
        <v>89</v>
      </c>
      <c r="G15" s="1">
        <v>1.4200000000000002</v>
      </c>
      <c r="H15" s="1">
        <v>0</v>
      </c>
    </row>
    <row r="16" spans="1:8" x14ac:dyDescent="0.3">
      <c r="A16" t="s">
        <v>8</v>
      </c>
      <c r="B16">
        <v>13317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"172"</f>
        <v>172</v>
      </c>
      <c r="G16" s="1">
        <v>2.74</v>
      </c>
      <c r="H16" s="1">
        <v>0</v>
      </c>
    </row>
    <row r="17" spans="1:8" x14ac:dyDescent="0.3">
      <c r="A17" t="s">
        <v>8</v>
      </c>
      <c r="B17">
        <v>13318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"32"</f>
        <v>32</v>
      </c>
      <c r="G17" s="1">
        <v>0.51</v>
      </c>
      <c r="H17" s="1">
        <v>0</v>
      </c>
    </row>
    <row r="18" spans="1:8" x14ac:dyDescent="0.3">
      <c r="A18" t="s">
        <v>8</v>
      </c>
      <c r="B18">
        <v>13319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"24"</f>
        <v>24</v>
      </c>
      <c r="G18" s="1">
        <v>0.38</v>
      </c>
      <c r="H18" s="1">
        <v>0</v>
      </c>
    </row>
    <row r="19" spans="1:8" x14ac:dyDescent="0.3">
      <c r="A19" t="s">
        <v>8</v>
      </c>
      <c r="B19">
        <v>13320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"71"</f>
        <v>71</v>
      </c>
      <c r="G19" s="1">
        <v>1.1299999999999999</v>
      </c>
      <c r="H19" s="1">
        <v>0</v>
      </c>
    </row>
    <row r="20" spans="1:8" x14ac:dyDescent="0.3">
      <c r="A20" t="s">
        <v>8</v>
      </c>
      <c r="B20">
        <v>13321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"153"</f>
        <v>153</v>
      </c>
      <c r="G20" s="1">
        <v>2.44</v>
      </c>
      <c r="H20" s="1">
        <v>0</v>
      </c>
    </row>
    <row r="21" spans="1:8" x14ac:dyDescent="0.3">
      <c r="A21" t="s">
        <v>8</v>
      </c>
      <c r="B21">
        <v>13322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"26"</f>
        <v>26</v>
      </c>
      <c r="G21" s="1">
        <v>0.41000000000000003</v>
      </c>
      <c r="H21" s="1">
        <v>0</v>
      </c>
    </row>
    <row r="22" spans="1:8" x14ac:dyDescent="0.3">
      <c r="A22" t="s">
        <v>8</v>
      </c>
      <c r="B22">
        <v>13323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"430"</f>
        <v>430</v>
      </c>
      <c r="G22" s="1">
        <v>6.84</v>
      </c>
      <c r="H22" s="1">
        <v>1</v>
      </c>
    </row>
    <row r="23" spans="1:8" x14ac:dyDescent="0.3">
      <c r="A23" t="s">
        <v>8</v>
      </c>
      <c r="B23">
        <v>13324</v>
      </c>
      <c r="C23" s="1" t="str">
        <f>"YB. LISTA DEL APRUEBO"</f>
        <v>YB. LISTA DEL APRUEBO</v>
      </c>
      <c r="E23" s="1" t="str">
        <f>""</f>
        <v/>
      </c>
      <c r="F23" s="1" t="str">
        <f>"631"</f>
        <v>631</v>
      </c>
      <c r="G23" s="1">
        <v>10.040000000000001</v>
      </c>
      <c r="H23" s="1"/>
    </row>
    <row r="24" spans="1:8" x14ac:dyDescent="0.3">
      <c r="A24" t="s">
        <v>8</v>
      </c>
      <c r="B24">
        <v>13325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"161"</f>
        <v>161</v>
      </c>
      <c r="G24" s="1">
        <v>2.56</v>
      </c>
      <c r="H24" s="1">
        <v>1</v>
      </c>
    </row>
    <row r="25" spans="1:8" x14ac:dyDescent="0.3">
      <c r="A25" t="s">
        <v>8</v>
      </c>
      <c r="B25">
        <v>13326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"46"</f>
        <v>46</v>
      </c>
      <c r="G25" s="1">
        <v>0.73</v>
      </c>
      <c r="H25" s="1">
        <v>0</v>
      </c>
    </row>
    <row r="26" spans="1:8" x14ac:dyDescent="0.3">
      <c r="A26" t="s">
        <v>8</v>
      </c>
      <c r="B26">
        <v>13327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"94"</f>
        <v>94</v>
      </c>
      <c r="G26" s="1">
        <v>1.5</v>
      </c>
      <c r="H26" s="1">
        <v>0</v>
      </c>
    </row>
    <row r="27" spans="1:8" x14ac:dyDescent="0.3">
      <c r="A27" t="s">
        <v>8</v>
      </c>
      <c r="B27">
        <v>13328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"76"</f>
        <v>76</v>
      </c>
      <c r="G27" s="1">
        <v>1.21</v>
      </c>
      <c r="H27" s="1">
        <v>0</v>
      </c>
    </row>
    <row r="28" spans="1:8" x14ac:dyDescent="0.3">
      <c r="A28" t="s">
        <v>8</v>
      </c>
      <c r="B28">
        <v>13329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"46"</f>
        <v>46</v>
      </c>
      <c r="G28" s="1">
        <v>0.73</v>
      </c>
      <c r="H28" s="1">
        <v>0</v>
      </c>
    </row>
    <row r="29" spans="1:8" x14ac:dyDescent="0.3">
      <c r="A29" t="s">
        <v>8</v>
      </c>
      <c r="B29">
        <v>13330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"185"</f>
        <v>185</v>
      </c>
      <c r="G29" s="1">
        <v>2.94</v>
      </c>
      <c r="H29" s="1">
        <v>0</v>
      </c>
    </row>
    <row r="30" spans="1:8" x14ac:dyDescent="0.3">
      <c r="A30" t="s">
        <v>8</v>
      </c>
      <c r="B30">
        <v>13331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"23"</f>
        <v>23</v>
      </c>
      <c r="G30" s="1">
        <v>0.37</v>
      </c>
      <c r="H30" s="1">
        <v>0</v>
      </c>
    </row>
    <row r="31" spans="1:8" x14ac:dyDescent="0.3">
      <c r="A31" t="s">
        <v>8</v>
      </c>
      <c r="B31">
        <v>13332</v>
      </c>
      <c r="C31" s="1" t="str">
        <f>"YQ. APRUEBO DIGNIDAD"</f>
        <v>YQ. APRUEBO DIGNIDAD</v>
      </c>
      <c r="E31" s="1" t="str">
        <f>""</f>
        <v/>
      </c>
      <c r="F31" s="1" t="str">
        <f>"2.581"</f>
        <v>2.581</v>
      </c>
      <c r="G31" s="1">
        <v>41.089999999999996</v>
      </c>
      <c r="H31" s="1"/>
    </row>
    <row r="32" spans="1:8" x14ac:dyDescent="0.3">
      <c r="A32" t="s">
        <v>8</v>
      </c>
      <c r="B32">
        <v>13333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"111"</f>
        <v>111</v>
      </c>
      <c r="G32" s="1">
        <v>1.77</v>
      </c>
      <c r="H32" s="1">
        <v>0</v>
      </c>
    </row>
    <row r="33" spans="1:8" ht="28.8" x14ac:dyDescent="0.3">
      <c r="A33" t="s">
        <v>8</v>
      </c>
      <c r="B33">
        <v>13334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"28"</f>
        <v>28</v>
      </c>
      <c r="G33" s="1">
        <v>0.44999999999999996</v>
      </c>
      <c r="H33" s="1">
        <v>0</v>
      </c>
    </row>
    <row r="34" spans="1:8" x14ac:dyDescent="0.3">
      <c r="A34" t="s">
        <v>8</v>
      </c>
      <c r="B34">
        <v>13335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"163"</f>
        <v>163</v>
      </c>
      <c r="G34" s="1">
        <v>2.59</v>
      </c>
      <c r="H34" s="1">
        <v>1</v>
      </c>
    </row>
    <row r="35" spans="1:8" x14ac:dyDescent="0.3">
      <c r="A35" t="s">
        <v>8</v>
      </c>
      <c r="B35">
        <v>13336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"124"</f>
        <v>124</v>
      </c>
      <c r="G35" s="1">
        <v>1.97</v>
      </c>
      <c r="H35" s="1">
        <v>0</v>
      </c>
    </row>
    <row r="36" spans="1:8" x14ac:dyDescent="0.3">
      <c r="A36" t="s">
        <v>8</v>
      </c>
      <c r="B36">
        <v>13337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"106"</f>
        <v>106</v>
      </c>
      <c r="G36" s="1">
        <v>1.69</v>
      </c>
      <c r="H36" s="1">
        <v>0</v>
      </c>
    </row>
    <row r="37" spans="1:8" x14ac:dyDescent="0.3">
      <c r="A37" t="s">
        <v>8</v>
      </c>
      <c r="B37">
        <v>13338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"16"</f>
        <v>16</v>
      </c>
      <c r="G37" s="1">
        <v>0.25</v>
      </c>
      <c r="H37" s="1">
        <v>0</v>
      </c>
    </row>
    <row r="38" spans="1:8" x14ac:dyDescent="0.3">
      <c r="A38" t="s">
        <v>8</v>
      </c>
      <c r="B38">
        <v>13339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"42"</f>
        <v>42</v>
      </c>
      <c r="G38" s="1">
        <v>0.67</v>
      </c>
      <c r="H38" s="1">
        <v>1</v>
      </c>
    </row>
    <row r="39" spans="1:8" x14ac:dyDescent="0.3">
      <c r="A39" t="s">
        <v>8</v>
      </c>
      <c r="B39">
        <v>13340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"1.991"</f>
        <v>1.991</v>
      </c>
      <c r="G39" s="1">
        <v>31.69</v>
      </c>
      <c r="H39" s="1">
        <v>1</v>
      </c>
    </row>
    <row r="40" spans="1:8" x14ac:dyDescent="0.3">
      <c r="A40" t="s">
        <v>8</v>
      </c>
      <c r="B40">
        <v>13341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"486"</f>
        <v>486</v>
      </c>
      <c r="G40" s="1">
        <v>7.7399999999999993</v>
      </c>
      <c r="H40" s="1"/>
    </row>
    <row r="41" spans="1:8" x14ac:dyDescent="0.3">
      <c r="A41" t="s">
        <v>8</v>
      </c>
      <c r="B41">
        <v>13342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"68"</f>
        <v>68</v>
      </c>
      <c r="G41" s="1">
        <v>1.08</v>
      </c>
      <c r="H41" s="1">
        <v>0</v>
      </c>
    </row>
    <row r="42" spans="1:8" x14ac:dyDescent="0.3">
      <c r="A42" t="s">
        <v>8</v>
      </c>
      <c r="B42">
        <v>13343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"186"</f>
        <v>186</v>
      </c>
      <c r="G42" s="1">
        <v>2.96</v>
      </c>
      <c r="H42" s="1">
        <v>0</v>
      </c>
    </row>
    <row r="43" spans="1:8" x14ac:dyDescent="0.3">
      <c r="A43" t="s">
        <v>8</v>
      </c>
      <c r="B43">
        <v>13344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"89"</f>
        <v>89</v>
      </c>
      <c r="G43" s="1">
        <v>1.4200000000000002</v>
      </c>
      <c r="H43" s="1">
        <v>0</v>
      </c>
    </row>
    <row r="44" spans="1:8" x14ac:dyDescent="0.3">
      <c r="A44" t="s">
        <v>8</v>
      </c>
      <c r="B44">
        <v>13345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"29"</f>
        <v>29</v>
      </c>
      <c r="G44" s="1">
        <v>0.45999999999999996</v>
      </c>
      <c r="H44" s="1">
        <v>0</v>
      </c>
    </row>
    <row r="45" spans="1:8" x14ac:dyDescent="0.3">
      <c r="A45" t="s">
        <v>8</v>
      </c>
      <c r="B45">
        <v>13346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"33"</f>
        <v>33</v>
      </c>
      <c r="G45" s="1">
        <v>0.53</v>
      </c>
      <c r="H45" s="1">
        <v>0</v>
      </c>
    </row>
    <row r="46" spans="1:8" x14ac:dyDescent="0.3">
      <c r="A46" t="s">
        <v>8</v>
      </c>
      <c r="B46">
        <v>13347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"35"</f>
        <v>35</v>
      </c>
      <c r="G46" s="1">
        <v>0.55999999999999994</v>
      </c>
      <c r="H46" s="1">
        <v>0</v>
      </c>
    </row>
    <row r="47" spans="1:8" x14ac:dyDescent="0.3">
      <c r="A47" t="s">
        <v>8</v>
      </c>
      <c r="B47">
        <v>13348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"27"</f>
        <v>27</v>
      </c>
      <c r="G47" s="1">
        <v>0.43</v>
      </c>
      <c r="H47" s="1">
        <v>0</v>
      </c>
    </row>
    <row r="48" spans="1:8" x14ac:dyDescent="0.3">
      <c r="A48" t="s">
        <v>8</v>
      </c>
      <c r="B48">
        <v>13349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"19"</f>
        <v>19</v>
      </c>
      <c r="G48" s="1">
        <v>0.3</v>
      </c>
      <c r="H48" s="1">
        <v>0</v>
      </c>
    </row>
    <row r="49" spans="1:8" x14ac:dyDescent="0.3">
      <c r="A49" t="s">
        <v>8</v>
      </c>
      <c r="B49">
        <v>13350</v>
      </c>
      <c r="C49" s="1" t="str">
        <f>"ZB. UNION PATRIOTICA"</f>
        <v>ZB. UNION PATRIOTICA</v>
      </c>
      <c r="E49" s="1" t="str">
        <f>""</f>
        <v/>
      </c>
      <c r="F49" s="1" t="str">
        <f>"122"</f>
        <v>122</v>
      </c>
      <c r="G49" s="1">
        <v>1.94</v>
      </c>
      <c r="H49" s="1"/>
    </row>
    <row r="50" spans="1:8" x14ac:dyDescent="0.3">
      <c r="A50" t="s">
        <v>8</v>
      </c>
      <c r="B50">
        <v>13351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"53"</f>
        <v>53</v>
      </c>
      <c r="G50" s="1">
        <v>0.84</v>
      </c>
      <c r="H50" s="1">
        <v>0</v>
      </c>
    </row>
    <row r="51" spans="1:8" x14ac:dyDescent="0.3">
      <c r="A51" t="s">
        <v>8</v>
      </c>
      <c r="B51">
        <v>13352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"19"</f>
        <v>19</v>
      </c>
      <c r="G51" s="1">
        <v>0.3</v>
      </c>
      <c r="H51" s="1">
        <v>0</v>
      </c>
    </row>
    <row r="52" spans="1:8" x14ac:dyDescent="0.3">
      <c r="A52" t="s">
        <v>8</v>
      </c>
      <c r="B52">
        <v>13353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"11"</f>
        <v>11</v>
      </c>
      <c r="G52" s="1">
        <v>0.18</v>
      </c>
      <c r="H52" s="1">
        <v>0</v>
      </c>
    </row>
    <row r="53" spans="1:8" x14ac:dyDescent="0.3">
      <c r="A53" t="s">
        <v>8</v>
      </c>
      <c r="B53">
        <v>13354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"30"</f>
        <v>30</v>
      </c>
      <c r="G53" s="1">
        <v>0.48</v>
      </c>
      <c r="H53" s="1">
        <v>0</v>
      </c>
    </row>
    <row r="54" spans="1:8" x14ac:dyDescent="0.3">
      <c r="A54" t="s">
        <v>8</v>
      </c>
      <c r="B54">
        <v>13355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"9"</f>
        <v>9</v>
      </c>
      <c r="G54" s="1">
        <v>0.13999999999999999</v>
      </c>
      <c r="H54" s="1">
        <v>0</v>
      </c>
    </row>
    <row r="55" spans="1:8" x14ac:dyDescent="0.3">
      <c r="A55" t="s">
        <v>8</v>
      </c>
      <c r="B55">
        <v>13356</v>
      </c>
      <c r="C55" s="1" t="str">
        <f>"ZN. LA LISTA DEL PUEBLO (D8)"</f>
        <v>ZN. LA LISTA DEL PUEBLO (D8)</v>
      </c>
      <c r="E55" s="1" t="str">
        <f>""</f>
        <v/>
      </c>
      <c r="F55" s="1" t="str">
        <f>"861"</f>
        <v>861</v>
      </c>
      <c r="G55" s="1">
        <v>13.71</v>
      </c>
      <c r="H55" s="1"/>
    </row>
    <row r="56" spans="1:8" x14ac:dyDescent="0.3">
      <c r="A56" t="s">
        <v>8</v>
      </c>
      <c r="B56">
        <v>13357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"197"</f>
        <v>197</v>
      </c>
      <c r="G56" s="1">
        <v>3.1399999999999997</v>
      </c>
      <c r="H56" s="1">
        <v>1</v>
      </c>
    </row>
    <row r="57" spans="1:8" x14ac:dyDescent="0.3">
      <c r="A57" t="s">
        <v>8</v>
      </c>
      <c r="B57">
        <v>13358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"185"</f>
        <v>185</v>
      </c>
      <c r="G57" s="1">
        <v>2.94</v>
      </c>
      <c r="H57" s="1">
        <v>1</v>
      </c>
    </row>
    <row r="58" spans="1:8" x14ac:dyDescent="0.3">
      <c r="A58" t="s">
        <v>8</v>
      </c>
      <c r="B58">
        <v>13359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"85"</f>
        <v>85</v>
      </c>
      <c r="G58" s="1">
        <v>1.35</v>
      </c>
      <c r="H58" s="1">
        <v>0</v>
      </c>
    </row>
    <row r="59" spans="1:8" x14ac:dyDescent="0.3">
      <c r="A59" t="s">
        <v>8</v>
      </c>
      <c r="B59">
        <v>13360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"94"</f>
        <v>94</v>
      </c>
      <c r="G59" s="1">
        <v>1.5</v>
      </c>
      <c r="H59" s="1">
        <v>0</v>
      </c>
    </row>
    <row r="60" spans="1:8" x14ac:dyDescent="0.3">
      <c r="A60" t="s">
        <v>8</v>
      </c>
      <c r="B60">
        <v>13361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"111"</f>
        <v>111</v>
      </c>
      <c r="G60" s="1">
        <v>1.77</v>
      </c>
      <c r="H60" s="1">
        <v>0</v>
      </c>
    </row>
    <row r="61" spans="1:8" x14ac:dyDescent="0.3">
      <c r="A61" t="s">
        <v>8</v>
      </c>
      <c r="B61">
        <v>13362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"34"</f>
        <v>34</v>
      </c>
      <c r="G61" s="1">
        <v>0.54</v>
      </c>
      <c r="H61" s="1">
        <v>0</v>
      </c>
    </row>
    <row r="62" spans="1:8" x14ac:dyDescent="0.3">
      <c r="A62" t="s">
        <v>8</v>
      </c>
      <c r="B62">
        <v>13363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"116"</f>
        <v>116</v>
      </c>
      <c r="G62" s="1">
        <v>1.8499999999999999</v>
      </c>
      <c r="H62" s="1">
        <v>0</v>
      </c>
    </row>
    <row r="63" spans="1:8" x14ac:dyDescent="0.3">
      <c r="A63" t="s">
        <v>8</v>
      </c>
      <c r="B63">
        <v>13364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"39"</f>
        <v>39</v>
      </c>
      <c r="G63" s="1">
        <v>0.62</v>
      </c>
      <c r="H63" s="1">
        <v>0</v>
      </c>
    </row>
    <row r="64" spans="1:8" x14ac:dyDescent="0.3">
      <c r="A64" t="s">
        <v>8</v>
      </c>
      <c r="B64">
        <v>13365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"85"</f>
        <v>85</v>
      </c>
      <c r="G64" s="1">
        <v>1.35</v>
      </c>
      <c r="H64" s="1"/>
    </row>
    <row r="65" spans="1:8" x14ac:dyDescent="0.3">
      <c r="A65" t="s">
        <v>8</v>
      </c>
      <c r="B65">
        <v>13366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"36"</f>
        <v>36</v>
      </c>
      <c r="G65" s="1">
        <v>0.57000000000000006</v>
      </c>
      <c r="H65" s="1">
        <v>0</v>
      </c>
    </row>
    <row r="66" spans="1:8" x14ac:dyDescent="0.3">
      <c r="A66" t="s">
        <v>8</v>
      </c>
      <c r="B66">
        <v>13367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"15"</f>
        <v>15</v>
      </c>
      <c r="G66" s="1">
        <v>0.24</v>
      </c>
      <c r="H66" s="1">
        <v>0</v>
      </c>
    </row>
    <row r="67" spans="1:8" x14ac:dyDescent="0.3">
      <c r="A67" t="s">
        <v>8</v>
      </c>
      <c r="B67">
        <v>13368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"11"</f>
        <v>11</v>
      </c>
      <c r="G67" s="1">
        <v>0.18</v>
      </c>
      <c r="H67" s="1">
        <v>0</v>
      </c>
    </row>
    <row r="68" spans="1:8" x14ac:dyDescent="0.3">
      <c r="A68" t="s">
        <v>8</v>
      </c>
      <c r="B68">
        <v>13369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"5"</f>
        <v>5</v>
      </c>
      <c r="G68" s="1">
        <v>0.08</v>
      </c>
      <c r="H68" s="1">
        <v>0</v>
      </c>
    </row>
    <row r="69" spans="1:8" x14ac:dyDescent="0.3">
      <c r="A69" t="s">
        <v>8</v>
      </c>
      <c r="B69">
        <v>13370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"7"</f>
        <v>7</v>
      </c>
      <c r="G69" s="1">
        <v>0.11</v>
      </c>
      <c r="H69" s="1">
        <v>0</v>
      </c>
    </row>
    <row r="70" spans="1:8" x14ac:dyDescent="0.3">
      <c r="A70" t="s">
        <v>8</v>
      </c>
      <c r="B70">
        <v>13371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"11"</f>
        <v>11</v>
      </c>
      <c r="G70" s="1">
        <v>0.18</v>
      </c>
      <c r="H7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2021-06-10T18:59:13Z</dcterms:created>
  <dcterms:modified xsi:type="dcterms:W3CDTF">2021-06-10T18:59:13Z</dcterms:modified>
</cp:coreProperties>
</file>