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183" documentId="8_{BB07369E-1E7E-4ED0-8B1B-ACAC53A5F691}" xr6:coauthVersionLast="46" xr6:coauthVersionMax="46" xr10:uidLastSave="{599E11A6-71CC-4993-B0EF-54436E46AEDB}"/>
  <bookViews>
    <workbookView xWindow="38385" yWindow="15900" windowWidth="19215" windowHeight="1590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3" l="1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29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<sst xmlns="http://schemas.openxmlformats.org/spreadsheetml/2006/main" count="181" uniqueCount="49">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</sst>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/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7.140625" bestFit="1" customWidth="1"/>
    <col min="9" max="9" width="3.7109375" customWidth="1"/>
    <col min="11" max="11" width="7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34" t="s">
        <v>37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15" t="str">
        <f>_xlfn.XLOOKUP(Bracket!D7,Competitors!$I$2:$I$19,Competitors!$A$2:$A$19,"TBD",0)</f>
        <v>Swiss Rolls</v>
      </c>
      <c r="F7" s="27">
        <v>2</v>
      </c>
    </row>
    <row r="8" spans="1:17" x14ac:dyDescent="0.25">
      <c r="E8" s="37">
        <v>44663</v>
      </c>
      <c r="F8" s="38"/>
      <c r="G8" s="18"/>
      <c r="H8" s="15" t="str">
        <f>_xlfn.XLOOKUP(Bracket!G8,Competitors!$I$2:$I$19,Competitors!$A$2:$A$19,"TBD",0)</f>
        <v>TBD</v>
      </c>
      <c r="I8" s="27"/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39"/>
      <c r="F9" s="40"/>
      <c r="H9" s="37">
        <v>44677</v>
      </c>
      <c r="I9" s="38"/>
    </row>
    <row r="10" spans="1:17" x14ac:dyDescent="0.25">
      <c r="B10" s="37">
        <v>44662</v>
      </c>
      <c r="C10" s="38"/>
      <c r="D10" s="18">
        <v>17</v>
      </c>
      <c r="E10" s="15" t="str">
        <f>_xlfn.XLOOKUP(Bracket!D10,Competitors!$I$2:$I$19,Competitors!$A$2:$A$19,"TBD",0)</f>
        <v>Peanut Butter Crunch</v>
      </c>
      <c r="F10" s="28">
        <v>2</v>
      </c>
      <c r="H10" s="41"/>
      <c r="I10" s="42"/>
      <c r="J10" s="18"/>
      <c r="K10" s="15" t="str">
        <f>_xlfn.XLOOKUP(Bracket!J10,Competitors!$I$2:$I$19,Competitors!$A$2:$A$19,"TBD",0)</f>
        <v>TBD</v>
      </c>
      <c r="L10" s="27"/>
    </row>
    <row r="11" spans="1:17" x14ac:dyDescent="0.25">
      <c r="B11" s="39"/>
      <c r="C11" s="40"/>
      <c r="H11" s="41"/>
      <c r="I11" s="42"/>
      <c r="K11" s="37">
        <v>44683</v>
      </c>
      <c r="L11" s="38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15" t="str">
        <f>_xlfn.XLOOKUP(Bracket!D12,Competitors!$I$2:$I$19,Competitors!$A$2:$A$19,"TBD",0)</f>
        <v>Cosmic Brownie</v>
      </c>
      <c r="F12" s="27"/>
      <c r="H12" s="39"/>
      <c r="I12" s="40"/>
      <c r="K12" s="41"/>
      <c r="L12" s="42"/>
    </row>
    <row r="13" spans="1:17" x14ac:dyDescent="0.25">
      <c r="E13" s="37">
        <v>44664</v>
      </c>
      <c r="F13" s="38"/>
      <c r="G13" s="18"/>
      <c r="H13" s="15" t="str">
        <f>_xlfn.XLOOKUP(Bracket!G13,Competitors!$I$2:$I$19,Competitors!$A$2:$A$19,"TBD",0)</f>
        <v>TBD</v>
      </c>
      <c r="I13" s="28"/>
      <c r="K13" s="41"/>
      <c r="L13" s="42"/>
    </row>
    <row r="14" spans="1:17" x14ac:dyDescent="0.25">
      <c r="E14" s="39"/>
      <c r="F14" s="40"/>
      <c r="K14" s="41"/>
      <c r="L14" s="42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15" t="str">
        <f>_xlfn.XLOOKUP(Bracket!D15,Competitors!$I$2:$I$19,Competitors!$A$2:$A$19,"TBD",0)</f>
        <v>Donut Sticks</v>
      </c>
      <c r="F15" s="28"/>
      <c r="K15" s="41"/>
      <c r="L15" s="42"/>
      <c r="N15" s="37">
        <v>44685</v>
      </c>
      <c r="O15" s="38"/>
    </row>
    <row r="16" spans="1:17" x14ac:dyDescent="0.25">
      <c r="K16" s="41"/>
      <c r="L16" s="42"/>
      <c r="N16" s="41"/>
      <c r="O16" s="42"/>
    </row>
    <row r="17" spans="1:17" x14ac:dyDescent="0.25">
      <c r="D17" s="16">
        <v>5</v>
      </c>
      <c r="E17" s="15" t="str">
        <f>_xlfn.XLOOKUP(Bracket!D17,Competitors!$I$2:$I$19,Competitors!$A$2:$A$19,"TBD",0)</f>
        <v>Star Crunch</v>
      </c>
      <c r="F17" s="27"/>
      <c r="K17" s="41"/>
      <c r="L17" s="42"/>
      <c r="N17" s="41"/>
      <c r="O17" s="42"/>
    </row>
    <row r="18" spans="1:17" x14ac:dyDescent="0.25">
      <c r="E18" s="37">
        <v>44665</v>
      </c>
      <c r="F18" s="38"/>
      <c r="G18" s="18"/>
      <c r="H18" s="15" t="str">
        <f>_xlfn.XLOOKUP(Bracket!G18,Competitors!$I$2:$I$19,Competitors!$A$2:$A$19,"TBD",0)</f>
        <v>TBD</v>
      </c>
      <c r="I18" s="27"/>
      <c r="K18" s="41"/>
      <c r="L18" s="42"/>
      <c r="N18" s="41"/>
      <c r="O18" s="42"/>
    </row>
    <row r="19" spans="1:17" x14ac:dyDescent="0.25">
      <c r="E19" s="39"/>
      <c r="F19" s="40"/>
      <c r="H19" s="37">
        <v>44678</v>
      </c>
      <c r="I19" s="38"/>
      <c r="K19" s="39"/>
      <c r="L19" s="40"/>
      <c r="N19" s="41"/>
      <c r="O19" s="42"/>
    </row>
    <row r="20" spans="1:17" x14ac:dyDescent="0.25">
      <c r="D20" s="16">
        <v>12</v>
      </c>
      <c r="E20" s="15" t="str">
        <f>_xlfn.XLOOKUP(Bracket!D20,Competitors!$I$2:$I$19,Competitors!$A$2:$A$19,"TBD",0)</f>
        <v>Strawberry Shortcake Rolls</v>
      </c>
      <c r="F20" s="28"/>
      <c r="H20" s="41"/>
      <c r="I20" s="42"/>
      <c r="J20" s="18"/>
      <c r="K20" s="15" t="str">
        <f>_xlfn.XLOOKUP(Bracket!J20,Competitors!$I$2:$I$19,Competitors!$A$2:$A$19,"TBD",0)</f>
        <v>TBD</v>
      </c>
      <c r="L20" s="28"/>
      <c r="N20" s="41"/>
      <c r="O20" s="42"/>
    </row>
    <row r="21" spans="1:17" x14ac:dyDescent="0.25">
      <c r="H21" s="41"/>
      <c r="I21" s="42"/>
      <c r="N21" s="41"/>
      <c r="O21" s="42"/>
    </row>
    <row r="22" spans="1:17" x14ac:dyDescent="0.25">
      <c r="D22" s="16">
        <v>7</v>
      </c>
      <c r="E22" s="15" t="str">
        <f>_xlfn.XLOOKUP(Bracket!D22,Competitors!$I$2:$I$19,Competitors!$A$2:$A$19,"TBD",0)</f>
        <v>Fudge Rounds</v>
      </c>
      <c r="F22" s="27"/>
      <c r="H22" s="39"/>
      <c r="I22" s="40"/>
      <c r="N22" s="41"/>
      <c r="O22" s="42"/>
    </row>
    <row r="23" spans="1:17" x14ac:dyDescent="0.25">
      <c r="E23" s="37">
        <v>44669</v>
      </c>
      <c r="F23" s="38"/>
      <c r="G23" s="18"/>
      <c r="H23" s="15" t="str">
        <f>_xlfn.XLOOKUP(Bracket!G23,Competitors!$I$2:$I$19,Competitors!$A$2:$A$19,"TBD",0)</f>
        <v>TBD</v>
      </c>
      <c r="I23" s="28"/>
      <c r="N23" s="41"/>
      <c r="O23" s="42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39"/>
      <c r="F24" s="40"/>
      <c r="N24" s="41"/>
      <c r="O24" s="42"/>
    </row>
    <row r="25" spans="1:17" x14ac:dyDescent="0.25">
      <c r="B25" s="9"/>
      <c r="C25" s="9"/>
      <c r="D25" s="17">
        <v>10</v>
      </c>
      <c r="E25" s="15" t="str">
        <f>_xlfn.XLOOKUP(Bracket!D25,Competitors!$I$2:$I$19,Competitors!$A$2:$A$19,"TBD",0)</f>
        <v>Fudge Brownie</v>
      </c>
      <c r="F25" s="28"/>
      <c r="N25" s="41"/>
      <c r="O25" s="42"/>
    </row>
    <row r="26" spans="1:17" x14ac:dyDescent="0.25">
      <c r="B26" s="9"/>
      <c r="C26" s="9"/>
      <c r="N26" s="41"/>
      <c r="O26" s="42"/>
    </row>
    <row r="27" spans="1:17" x14ac:dyDescent="0.25">
      <c r="B27" s="9"/>
      <c r="C27" s="9"/>
      <c r="D27" s="16">
        <v>2</v>
      </c>
      <c r="E27" s="15" t="str">
        <f>_xlfn.XLOOKUP(Bracket!D27,Competitors!$I$2:$I$19,Competitors!$A$2:$A$19,"TBD",0)</f>
        <v>Zebra Cakes</v>
      </c>
      <c r="F27" s="27"/>
      <c r="N27" s="41"/>
      <c r="O27" s="42"/>
    </row>
    <row r="28" spans="1:17" x14ac:dyDescent="0.25">
      <c r="E28" s="37">
        <v>44671</v>
      </c>
      <c r="F28" s="38"/>
      <c r="G28" s="18"/>
      <c r="H28" s="15" t="str">
        <f>_xlfn.XLOOKUP(Bracket!G28,Competitors!$I$2:$I$19,Competitors!$A$2:$A$19,"TBD",0)</f>
        <v>TBD</v>
      </c>
      <c r="I28" s="27"/>
      <c r="N28" s="41"/>
      <c r="O28" s="42"/>
    </row>
    <row r="29" spans="1:17" x14ac:dyDescent="0.25">
      <c r="A29" s="16">
        <v>15</v>
      </c>
      <c r="B29" s="15" t="str">
        <f>_xlfn.XLOOKUP(Bracket!A29,Competitors!$I$2:$I$19,Competitors!$A$2:$A$19,"TBD",0)</f>
        <v>Powdered Mini Donuts</v>
      </c>
      <c r="C29" s="27"/>
      <c r="E29" s="39"/>
      <c r="F29" s="40"/>
      <c r="H29" s="37">
        <v>44679</v>
      </c>
      <c r="I29" s="38"/>
      <c r="N29" s="41"/>
      <c r="O29" s="42"/>
    </row>
    <row r="30" spans="1:17" x14ac:dyDescent="0.25">
      <c r="B30" s="37">
        <v>44670</v>
      </c>
      <c r="C30" s="38"/>
      <c r="D30" s="18"/>
      <c r="E30" s="15" t="str">
        <f>_xlfn.XLOOKUP(Bracket!D30,Competitors!$I$2:$I$19,Competitors!$A$2:$A$19,"TBD",0)</f>
        <v>TBD</v>
      </c>
      <c r="F30" s="28"/>
      <c r="H30" s="41"/>
      <c r="I30" s="42"/>
      <c r="J30" s="18"/>
      <c r="K30" s="15" t="str">
        <f>_xlfn.XLOOKUP(Bracket!J30,Competitors!$I$2:$I$19,Competitors!$A$2:$A$19,"TBD",0)</f>
        <v>TBD</v>
      </c>
      <c r="L30" s="27"/>
      <c r="N30" s="41"/>
      <c r="O30" s="42"/>
    </row>
    <row r="31" spans="1:17" x14ac:dyDescent="0.25">
      <c r="B31" s="39"/>
      <c r="C31" s="40"/>
      <c r="H31" s="41"/>
      <c r="I31" s="42"/>
      <c r="K31" s="37">
        <v>44684</v>
      </c>
      <c r="L31" s="38"/>
      <c r="N31" s="41"/>
      <c r="O31" s="42"/>
    </row>
    <row r="32" spans="1:17" x14ac:dyDescent="0.25">
      <c r="A32" s="16">
        <v>18</v>
      </c>
      <c r="B32" s="15" t="str">
        <f>_xlfn.XLOOKUP(Bracket!A32,Competitors!$I$2:$I$19,Competitors!$A$2:$A$19,"TBD",0)</f>
        <v>Chocolate Chip Cream Pies</v>
      </c>
      <c r="C32" s="28"/>
      <c r="D32" s="16">
        <v>6</v>
      </c>
      <c r="E32" s="15" t="str">
        <f>_xlfn.XLOOKUP(Bracket!D32,Competitors!$I$2:$I$19,Competitors!$A$2:$A$19,"TBD",0)</f>
        <v>Oatmeal Cream Pies</v>
      </c>
      <c r="F32" s="27"/>
      <c r="H32" s="39"/>
      <c r="I32" s="40"/>
      <c r="K32" s="41"/>
      <c r="L32" s="42"/>
      <c r="N32" s="41"/>
      <c r="O32" s="42"/>
    </row>
    <row r="33" spans="2:15" x14ac:dyDescent="0.25">
      <c r="E33" s="37">
        <v>44672</v>
      </c>
      <c r="F33" s="38"/>
      <c r="G33" s="18"/>
      <c r="H33" s="15" t="str">
        <f>_xlfn.XLOOKUP(Bracket!G33,Competitors!$I$2:$I$19,Competitors!$A$2:$A$19,"TBD",0)</f>
        <v>TBD</v>
      </c>
      <c r="I33" s="28"/>
      <c r="K33" s="41"/>
      <c r="L33" s="42"/>
      <c r="N33" s="39"/>
      <c r="O33" s="40"/>
    </row>
    <row r="34" spans="2:15" x14ac:dyDescent="0.25">
      <c r="E34" s="39"/>
      <c r="F34" s="40"/>
      <c r="K34" s="41"/>
      <c r="L34" s="42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15" t="str">
        <f>_xlfn.XLOOKUP(Bracket!D35,Competitors!$I$2:$I$19,Competitors!$A$2:$A$19,"TBD",0)</f>
        <v>Honey Buns</v>
      </c>
      <c r="F35" s="28"/>
      <c r="K35" s="41"/>
      <c r="L35" s="42"/>
    </row>
    <row r="36" spans="2:15" x14ac:dyDescent="0.25">
      <c r="K36" s="41"/>
      <c r="L36" s="42"/>
    </row>
    <row r="37" spans="2:15" x14ac:dyDescent="0.25">
      <c r="D37" s="16">
        <v>4</v>
      </c>
      <c r="E37" s="15" t="str">
        <f>_xlfn.XLOOKUP(Bracket!D37,Competitors!$I$2:$I$19,Competitors!$A$2:$A$19,"TBD",0)</f>
        <v>Nutty Buddy</v>
      </c>
      <c r="F37" s="27"/>
      <c r="K37" s="41"/>
      <c r="L37" s="42"/>
    </row>
    <row r="38" spans="2:15" x14ac:dyDescent="0.25">
      <c r="E38" s="37">
        <v>44673</v>
      </c>
      <c r="F38" s="38"/>
      <c r="G38" s="18"/>
      <c r="H38" s="15" t="str">
        <f>_xlfn.XLOOKUP(Bracket!G38,Competitors!$I$2:$I$19,Competitors!$A$2:$A$19,"TBD",0)</f>
        <v>TBD</v>
      </c>
      <c r="I38" s="27"/>
      <c r="K38" s="41"/>
      <c r="L38" s="42"/>
    </row>
    <row r="39" spans="2:15" x14ac:dyDescent="0.25">
      <c r="E39" s="39"/>
      <c r="F39" s="40"/>
      <c r="H39" s="37">
        <v>44680</v>
      </c>
      <c r="I39" s="38"/>
      <c r="K39" s="39"/>
      <c r="L39" s="40"/>
    </row>
    <row r="40" spans="2:15" x14ac:dyDescent="0.25">
      <c r="D40" s="16">
        <v>11</v>
      </c>
      <c r="E40" s="15" t="str">
        <f>_xlfn.XLOOKUP(Bracket!D40,Competitors!$I$2:$I$19,Competitors!$A$2:$A$19,"TBD",0)</f>
        <v>Birthday Cakes</v>
      </c>
      <c r="F40" s="28"/>
      <c r="H40" s="41"/>
      <c r="I40" s="42"/>
      <c r="J40" s="18"/>
      <c r="K40" s="15" t="str">
        <f>_xlfn.XLOOKUP(Bracket!J40,Competitors!$I$2:$I$19,Competitors!$A$2:$A$19,"TBD",0)</f>
        <v>TBD</v>
      </c>
      <c r="L40" s="28"/>
    </row>
    <row r="41" spans="2:15" x14ac:dyDescent="0.25">
      <c r="H41" s="41"/>
      <c r="I41" s="42"/>
    </row>
    <row r="42" spans="2:15" x14ac:dyDescent="0.25">
      <c r="D42" s="16">
        <v>8</v>
      </c>
      <c r="E42" s="15" t="str">
        <f>_xlfn.XLOOKUP(Bracket!D42,Competitors!$I$2:$I$19,Competitors!$A$2:$A$19,"TBD",0)</f>
        <v>Fancy Cakes</v>
      </c>
      <c r="F42" s="27"/>
      <c r="H42" s="39"/>
      <c r="I42" s="40"/>
    </row>
    <row r="43" spans="2:15" x14ac:dyDescent="0.25">
      <c r="E43" s="37">
        <v>44676</v>
      </c>
      <c r="F43" s="38"/>
      <c r="G43" s="18"/>
      <c r="H43" s="15" t="str">
        <f>_xlfn.XLOOKUP(Bracket!G43,Competitors!$I$2:$I$19,Competitors!$A$2:$A$19,"TBD",0)</f>
        <v>TBD</v>
      </c>
      <c r="I43" s="28"/>
    </row>
    <row r="44" spans="2:15" x14ac:dyDescent="0.25">
      <c r="B44" s="9"/>
      <c r="C44" s="9"/>
      <c r="E44" s="39"/>
      <c r="F44" s="40"/>
    </row>
    <row r="45" spans="2:15" x14ac:dyDescent="0.25">
      <c r="B45" s="9"/>
      <c r="C45" s="9"/>
      <c r="D45" s="17">
        <v>9</v>
      </c>
      <c r="E45" s="15" t="str">
        <f>_xlfn.XLOOKUP(Bracket!D45,Competitors!$I$2:$I$19,Competitors!$A$2:$A$19,"TBD",0)</f>
        <v>Peanut Butter Cream Pies</v>
      </c>
      <c r="F45" s="28"/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E43:F44"/>
    <mergeCell ref="H29:I32"/>
    <mergeCell ref="H39:I42"/>
    <mergeCell ref="B30:C31"/>
    <mergeCell ref="E23:F24"/>
    <mergeCell ref="H9:I12"/>
    <mergeCell ref="H19:I22"/>
    <mergeCell ref="K11:L19"/>
    <mergeCell ref="N15:O33"/>
    <mergeCell ref="E28:F29"/>
    <mergeCell ref="E33:F34"/>
    <mergeCell ref="K31:L39"/>
    <mergeCell ref="E38:F39"/>
    <mergeCell ref="B2:Q2"/>
    <mergeCell ref="B10:C11"/>
    <mergeCell ref="E8:F9"/>
    <mergeCell ref="E13:F14"/>
    <mergeCell ref="E18:F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18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22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2022-04-12T14:30:34Z</dcterms:modified>
  <cp:category/>
  <cp:contentStatus/>
</cp:coreProperties>
</file>