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90" documentId="8_{BB07369E-1E7E-4ED0-8B1B-ACAC53A5F691}" xr6:coauthVersionLast="46" xr6:coauthVersionMax="46" xr10:uidLastSave="{090743F1-E70F-4B7E-BAB7-32ED4C0C87F6}"/>
  <bookViews>
    <workbookView xWindow="780" yWindow="780" windowWidth="21600" windowHeight="11385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29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<sst xmlns="http://schemas.openxmlformats.org/spreadsheetml/2006/main" count="181" uniqueCount="49">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</sst>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>
      <selection activeCell="E7" sqref="E7"/>
    </sheetView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0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0" t="s">
        <v>37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4">
        <v>44663</v>
      </c>
      <c r="F8" s="35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6"/>
      <c r="F9" s="37"/>
      <c r="H9" s="34">
        <v>44677</v>
      </c>
      <c r="I9" s="35"/>
    </row>
    <row r="10" spans="1:17" x14ac:dyDescent="0.25">
      <c r="B10" s="34">
        <v>44662</v>
      </c>
      <c r="C10" s="35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38"/>
      <c r="I10" s="39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6"/>
      <c r="C11" s="37"/>
      <c r="H11" s="38"/>
      <c r="I11" s="39"/>
      <c r="K11" s="34">
        <v>44683</v>
      </c>
      <c r="L11" s="35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15" t="str">
        <f>_xlfn.XLOOKUP(Bracket!D12,Competitors!$I$2:$I$19,Competitors!$A$2:$A$19,"TBD",0)</f>
        <v>Cosmic Brownie</v>
      </c>
      <c r="F12" s="27"/>
      <c r="H12" s="36"/>
      <c r="I12" s="37"/>
      <c r="K12" s="38"/>
      <c r="L12" s="39"/>
    </row>
    <row r="13" spans="1:17" x14ac:dyDescent="0.25">
      <c r="E13" s="34">
        <v>44664</v>
      </c>
      <c r="F13" s="35"/>
      <c r="G13" s="18"/>
      <c r="H13" s="15" t="str">
        <f>_xlfn.XLOOKUP(Bracket!G13,Competitors!$I$2:$I$19,Competitors!$A$2:$A$19,"TBD",0)</f>
        <v>TBD</v>
      </c>
      <c r="I13" s="28"/>
      <c r="K13" s="38"/>
      <c r="L13" s="39"/>
    </row>
    <row r="14" spans="1:17" x14ac:dyDescent="0.25">
      <c r="E14" s="36"/>
      <c r="F14" s="37"/>
      <c r="K14" s="38"/>
      <c r="L14" s="39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15" t="str">
        <f>_xlfn.XLOOKUP(Bracket!D15,Competitors!$I$2:$I$19,Competitors!$A$2:$A$19,"TBD",0)</f>
        <v>Donut Sticks</v>
      </c>
      <c r="F15" s="28"/>
      <c r="K15" s="38"/>
      <c r="L15" s="39"/>
      <c r="N15" s="34">
        <v>44685</v>
      </c>
      <c r="O15" s="35"/>
    </row>
    <row r="16" spans="1:17" x14ac:dyDescent="0.25">
      <c r="K16" s="38"/>
      <c r="L16" s="39"/>
      <c r="N16" s="38"/>
      <c r="O16" s="39"/>
    </row>
    <row r="17" spans="1:17" x14ac:dyDescent="0.25">
      <c r="D17" s="16">
        <v>5</v>
      </c>
      <c r="E17" s="15" t="str">
        <f>_xlfn.XLOOKUP(Bracket!D17,Competitors!$I$2:$I$19,Competitors!$A$2:$A$19,"TBD",0)</f>
        <v>Star Crunch</v>
      </c>
      <c r="F17" s="27"/>
      <c r="K17" s="38"/>
      <c r="L17" s="39"/>
      <c r="N17" s="38"/>
      <c r="O17" s="39"/>
    </row>
    <row r="18" spans="1:17" x14ac:dyDescent="0.25">
      <c r="E18" s="34">
        <v>44665</v>
      </c>
      <c r="F18" s="35"/>
      <c r="G18" s="18"/>
      <c r="H18" s="15" t="str">
        <f>_xlfn.XLOOKUP(Bracket!G18,Competitors!$I$2:$I$19,Competitors!$A$2:$A$19,"TBD",0)</f>
        <v>TBD</v>
      </c>
      <c r="I18" s="27"/>
      <c r="K18" s="38"/>
      <c r="L18" s="39"/>
      <c r="N18" s="38"/>
      <c r="O18" s="39"/>
    </row>
    <row r="19" spans="1:17" x14ac:dyDescent="0.25">
      <c r="E19" s="36"/>
      <c r="F19" s="37"/>
      <c r="H19" s="34">
        <v>44678</v>
      </c>
      <c r="I19" s="35"/>
      <c r="K19" s="36"/>
      <c r="L19" s="37"/>
      <c r="N19" s="38"/>
      <c r="O19" s="39"/>
    </row>
    <row r="20" spans="1:17" x14ac:dyDescent="0.25">
      <c r="D20" s="16">
        <v>12</v>
      </c>
      <c r="E20" s="15" t="str">
        <f>_xlfn.XLOOKUP(Bracket!D20,Competitors!$I$2:$I$19,Competitors!$A$2:$A$19,"TBD",0)</f>
        <v>Strawberry Shortcake Rolls</v>
      </c>
      <c r="F20" s="28"/>
      <c r="H20" s="38"/>
      <c r="I20" s="39"/>
      <c r="J20" s="18"/>
      <c r="K20" s="15" t="str">
        <f>_xlfn.XLOOKUP(Bracket!J20,Competitors!$I$2:$I$19,Competitors!$A$2:$A$19,"TBD",0)</f>
        <v>TBD</v>
      </c>
      <c r="L20" s="28"/>
      <c r="N20" s="38"/>
      <c r="O20" s="39"/>
    </row>
    <row r="21" spans="1:17" x14ac:dyDescent="0.25">
      <c r="H21" s="38"/>
      <c r="I21" s="39"/>
      <c r="N21" s="38"/>
      <c r="O21" s="39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36"/>
      <c r="I22" s="37"/>
      <c r="N22" s="38"/>
      <c r="O22" s="39"/>
    </row>
    <row r="23" spans="1:17" x14ac:dyDescent="0.25">
      <c r="E23" s="34">
        <v>44669</v>
      </c>
      <c r="F23" s="35"/>
      <c r="G23" s="18"/>
      <c r="H23" s="15" t="str">
        <f>_xlfn.XLOOKUP(Bracket!G23,Competitors!$I$2:$I$19,Competitors!$A$2:$A$19,"TBD",0)</f>
        <v>TBD</v>
      </c>
      <c r="I23" s="28"/>
      <c r="N23" s="38"/>
      <c r="O23" s="39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6"/>
      <c r="F24" s="37"/>
      <c r="N24" s="38"/>
      <c r="O24" s="39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Fudge Brownie</v>
      </c>
      <c r="F25" s="28"/>
      <c r="N25" s="38"/>
      <c r="O25" s="39"/>
    </row>
    <row r="26" spans="1:17" x14ac:dyDescent="0.25">
      <c r="B26" s="9"/>
      <c r="C26" s="9"/>
      <c r="N26" s="38"/>
      <c r="O26" s="39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38"/>
      <c r="O27" s="39"/>
    </row>
    <row r="28" spans="1:17" x14ac:dyDescent="0.25">
      <c r="E28" s="34">
        <v>44671</v>
      </c>
      <c r="F28" s="35"/>
      <c r="G28" s="18"/>
      <c r="H28" s="15" t="str">
        <f>_xlfn.XLOOKUP(Bracket!G28,Competitors!$I$2:$I$19,Competitors!$A$2:$A$19,"TBD",0)</f>
        <v>TBD</v>
      </c>
      <c r="I28" s="27"/>
      <c r="N28" s="38"/>
      <c r="O28" s="39"/>
    </row>
    <row r="29" spans="1:17" x14ac:dyDescent="0.25">
      <c r="A29" s="16">
        <v>15</v>
      </c>
      <c r="B29" s="15" t="str">
        <f>_xlfn.XLOOKUP(Bracket!A29,Competitors!$I$2:$I$19,Competitors!$A$2:$A$19,"TBD",0)</f>
        <v>Powdered Mini Donuts</v>
      </c>
      <c r="C29" s="27"/>
      <c r="E29" s="36"/>
      <c r="F29" s="37"/>
      <c r="H29" s="34">
        <v>44679</v>
      </c>
      <c r="I29" s="35"/>
      <c r="N29" s="38"/>
      <c r="O29" s="39"/>
    </row>
    <row r="30" spans="1:17" x14ac:dyDescent="0.25">
      <c r="B30" s="34">
        <v>44670</v>
      </c>
      <c r="C30" s="35"/>
      <c r="D30" s="18"/>
      <c r="E30" s="15" t="str">
        <f>_xlfn.XLOOKUP(Bracket!D30,Competitors!$I$2:$I$19,Competitors!$A$2:$A$19,"TBD",0)</f>
        <v>TBD</v>
      </c>
      <c r="F30" s="28"/>
      <c r="H30" s="38"/>
      <c r="I30" s="39"/>
      <c r="J30" s="18"/>
      <c r="K30" s="15" t="str">
        <f>_xlfn.XLOOKUP(Bracket!J30,Competitors!$I$2:$I$19,Competitors!$A$2:$A$19,"TBD",0)</f>
        <v>TBD</v>
      </c>
      <c r="L30" s="27"/>
      <c r="N30" s="38"/>
      <c r="O30" s="39"/>
    </row>
    <row r="31" spans="1:17" x14ac:dyDescent="0.25">
      <c r="B31" s="36"/>
      <c r="C31" s="37"/>
      <c r="H31" s="38"/>
      <c r="I31" s="39"/>
      <c r="K31" s="34">
        <v>44684</v>
      </c>
      <c r="L31" s="35"/>
      <c r="N31" s="38"/>
      <c r="O31" s="39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6</v>
      </c>
      <c r="E32" s="15" t="str">
        <f>_xlfn.XLOOKUP(Bracket!D32,Competitors!$I$2:$I$19,Competitors!$A$2:$A$19,"TBD",0)</f>
        <v>Oatmeal Cream Pies</v>
      </c>
      <c r="F32" s="27"/>
      <c r="H32" s="36"/>
      <c r="I32" s="37"/>
      <c r="K32" s="38"/>
      <c r="L32" s="39"/>
      <c r="N32" s="38"/>
      <c r="O32" s="39"/>
    </row>
    <row r="33" spans="2:15" x14ac:dyDescent="0.25">
      <c r="E33" s="34">
        <v>44672</v>
      </c>
      <c r="F33" s="35"/>
      <c r="G33" s="18"/>
      <c r="H33" s="15" t="str">
        <f>_xlfn.XLOOKUP(Bracket!G33,Competitors!$I$2:$I$19,Competitors!$A$2:$A$19,"TBD",0)</f>
        <v>TBD</v>
      </c>
      <c r="I33" s="28"/>
      <c r="K33" s="38"/>
      <c r="L33" s="39"/>
      <c r="N33" s="36"/>
      <c r="O33" s="37"/>
    </row>
    <row r="34" spans="2:15" x14ac:dyDescent="0.25">
      <c r="E34" s="36"/>
      <c r="F34" s="37"/>
      <c r="K34" s="38"/>
      <c r="L34" s="39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38"/>
      <c r="L35" s="39"/>
    </row>
    <row r="36" spans="2:15" x14ac:dyDescent="0.25">
      <c r="K36" s="38"/>
      <c r="L36" s="39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38"/>
      <c r="L37" s="39"/>
    </row>
    <row r="38" spans="2:15" x14ac:dyDescent="0.25">
      <c r="E38" s="34">
        <v>44673</v>
      </c>
      <c r="F38" s="35"/>
      <c r="G38" s="18"/>
      <c r="H38" s="15" t="str">
        <f>_xlfn.XLOOKUP(Bracket!G38,Competitors!$I$2:$I$19,Competitors!$A$2:$A$19,"TBD",0)</f>
        <v>TBD</v>
      </c>
      <c r="I38" s="27"/>
      <c r="K38" s="38"/>
      <c r="L38" s="39"/>
    </row>
    <row r="39" spans="2:15" x14ac:dyDescent="0.25">
      <c r="E39" s="36"/>
      <c r="F39" s="37"/>
      <c r="H39" s="34">
        <v>44680</v>
      </c>
      <c r="I39" s="35"/>
      <c r="K39" s="36"/>
      <c r="L39" s="37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38"/>
      <c r="I40" s="39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38"/>
      <c r="I41" s="39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6"/>
      <c r="I42" s="37"/>
    </row>
    <row r="43" spans="2:15" x14ac:dyDescent="0.25">
      <c r="E43" s="34">
        <v>44676</v>
      </c>
      <c r="F43" s="35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6"/>
      <c r="F44" s="37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2022-04-12T19:33:20Z</dcterms:modified>
  <cp:category/>
  <cp:contentStatus/>
</cp:coreProperties>
</file>