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9" documentId="8_{BB07369E-1E7E-4ED0-8B1B-ACAC53A5F691}" xr6:coauthVersionLast="46" xr6:coauthVersionMax="46" xr10:uidLastSave="{C002AC44-90FF-47B6-B6A2-A0B5ECE7474D}"/>
  <bookViews>
    <workbookView xWindow="7860" yWindow="5370" windowWidth="43200" windowHeight="23535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J14" i="3"/>
  <c r="J34" i="3"/>
  <c r="H40" i="3"/>
  <c r="H30" i="3"/>
  <c r="H20" i="3"/>
  <c r="H10" i="3"/>
  <c r="F8" i="3"/>
  <c r="F13" i="3"/>
  <c r="F18" i="3"/>
  <c r="F23" i="3"/>
  <c r="F28" i="3"/>
  <c r="F33" i="3"/>
  <c r="F38" i="3"/>
  <c r="F43" i="3"/>
  <c r="D45" i="3"/>
  <c r="D42" i="3"/>
  <c r="D40" i="3"/>
  <c r="D37" i="3"/>
  <c r="D35" i="3"/>
  <c r="D32" i="3"/>
  <c r="D30" i="3"/>
  <c r="D27" i="3"/>
  <c r="D25" i="3"/>
  <c r="D22" i="3"/>
  <c r="D20" i="3"/>
  <c r="D17" i="3"/>
  <c r="D15" i="3"/>
  <c r="D12" i="3"/>
  <c r="B32" i="3"/>
  <c r="B29" i="3"/>
  <c r="B12" i="3"/>
  <c r="B9" i="3"/>
  <c r="D7" i="3"/>
  <c r="D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<sst xmlns="http://schemas.openxmlformats.org/spreadsheetml/2006/main" count="181" uniqueCount="51">
  <si>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</si>
  <si>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</si>
  <si>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</si>
  <si>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</si>
  <si>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</si>
  <si>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</si>
  <si>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</si>
  <si>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</si>
  <si>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</si>
  <si>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</si>
  <si>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</si>
  <si>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</si>
  <si>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</si>
  <si>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</si>
  <si>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</si>
  <si>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</si>
  <si>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</si>
  <si>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</si>
  <si>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</si>
  <si>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</si>
  <si>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</si>
  <si>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</si>
  <si>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</si>
  <si>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</si>
  <si>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</si>
  <si>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</si>
  <si>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</si>
  <si>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</si>
  <si>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</si>
  <si>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</si>
  <si>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</si>
  <si>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</si>
  <si>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</si>
  <si>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</si>
  <si>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</si>
  <si>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</si>
  <si>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</si>
  <si>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</si>
  <si>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</si>
  <si>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</si>
  <si>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</si>
  <si>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</si>
  <si>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</si>
  <si>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</si>
  <si>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</si>
  <si>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</si>
  <si>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</si>
  <si>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</si>
  <si>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</si>
  <si>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 xml:space="preserve">Megan </t>
  </si>
  <si>
    <t xml:space="preserve">Donut Sticks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</si>
</sst>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2" headerRowBorderDxfId="11" tableBorderDxfId="10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9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8">
      <calculatedColumnFormula>COUNTA(B2:G2)</calculatedColumnFormula>
    </tableColumn>
    <tableColumn id="9" xr3:uid="{0AB69B5C-AA2C-4700-93A6-08909EDD760F}" name="See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0" headerRowBorderDxfId="3" tableBorderDxfId="4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2"/>
    <tableColumn id="2" xr3:uid="{1D5D0DF5-A7D7-4613-932C-887FEE531C0B}" name="Who's buyin'?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L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5" bestFit="1" customWidth="1"/>
    <col min="3" max="3" width="12.7109375" customWidth="1"/>
    <col min="4" max="4" width="25" bestFit="1" customWidth="1"/>
    <col min="6" max="6" width="7.140625" bestFit="1" customWidth="1"/>
    <col min="8" max="8" width="7.140625" bestFit="1" customWidth="1"/>
    <col min="10" max="10" width="14" bestFit="1" customWidth="1"/>
    <col min="12" max="12" width="7.7109375" bestFit="1" customWidth="1"/>
  </cols>
  <sheetData>
    <row r="2" spans="1:12" ht="31.5" x14ac:dyDescent="0.5">
      <c r="B2" s="19" t="s">
        <v>37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1.5" x14ac:dyDescent="0.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x14ac:dyDescent="0.25">
      <c r="B5" s="10" t="s">
        <v>38</v>
      </c>
      <c r="D5" s="10" t="s">
        <v>39</v>
      </c>
      <c r="F5" s="10" t="s">
        <v>40</v>
      </c>
      <c r="H5" s="10" t="s">
        <v>41</v>
      </c>
      <c r="J5" s="10" t="s">
        <v>42</v>
      </c>
      <c r="L5" s="10" t="s">
        <v>43</v>
      </c>
    </row>
    <row r="7" spans="1:12" x14ac:dyDescent="0.25">
      <c r="C7" s="16">
        <v>1</v>
      </c>
      <c r="D7" s="15" t="str">
        <f>_xlfn.XLOOKUP(Bracket!C7,Competitors!$I$2:$I$19,Competitors!$A$2:$A$19,"TBD",0)</f>
        <v>Swiss Rolls</v>
      </c>
    </row>
    <row r="8" spans="1:12" x14ac:dyDescent="0.25">
      <c r="D8" s="20">
        <v>44664</v>
      </c>
      <c r="E8" s="18"/>
      <c r="F8" s="15" t="str">
        <f>_xlfn.XLOOKUP(Bracket!E8,Competitors!$I$2:$I$19,Competitors!$A$2:$A$19,"TBD",0)</f>
        <v>TBD</v>
      </c>
    </row>
    <row r="9" spans="1:12" x14ac:dyDescent="0.25">
      <c r="A9" s="16">
        <v>15</v>
      </c>
      <c r="B9" s="15" t="str">
        <f>_xlfn.XLOOKUP(Bracket!A9,Competitors!$I$2:$I$19,Competitors!$A$2:$A$19,"TBD",0)</f>
        <v>Powdered Mini Donuts</v>
      </c>
      <c r="D9" s="21"/>
      <c r="F9" s="20">
        <v>44676</v>
      </c>
    </row>
    <row r="10" spans="1:12" x14ac:dyDescent="0.25">
      <c r="B10" s="20">
        <v>44662</v>
      </c>
      <c r="C10" s="18"/>
      <c r="D10" s="15" t="str">
        <f>_xlfn.XLOOKUP(Bracket!C10,Competitors!$I$2:$I$19,Competitors!$A$2:$A$19,"TBD",0)</f>
        <v>TBD</v>
      </c>
      <c r="F10" s="20"/>
      <c r="G10" s="18"/>
      <c r="H10" s="15" t="str">
        <f>_xlfn.XLOOKUP(Bracket!G10,Competitors!$I$2:$I$19,Competitors!$A$2:$A$19,"TBD",0)</f>
        <v>TBD</v>
      </c>
    </row>
    <row r="11" spans="1:12" x14ac:dyDescent="0.25">
      <c r="B11" s="21"/>
      <c r="F11" s="20"/>
      <c r="H11" s="20">
        <v>44680</v>
      </c>
    </row>
    <row r="12" spans="1:12" x14ac:dyDescent="0.25">
      <c r="A12" s="16">
        <v>18</v>
      </c>
      <c r="B12" s="15" t="str">
        <f>_xlfn.XLOOKUP(Bracket!A12,Competitors!$I$2:$I$19,Competitors!$A$2:$A$19,"TBD",0)</f>
        <v>Chocolate Chip Cream Pies</v>
      </c>
      <c r="C12" s="16">
        <v>3</v>
      </c>
      <c r="D12" s="15" t="str">
        <f>_xlfn.XLOOKUP(Bracket!C12,Competitors!$I$2:$I$19,Competitors!$A$2:$A$19,"TBD",0)</f>
        <v>Cosmic Brownie</v>
      </c>
      <c r="F12" s="20"/>
      <c r="H12" s="20"/>
    </row>
    <row r="13" spans="1:12" x14ac:dyDescent="0.25">
      <c r="D13" s="20">
        <v>44665</v>
      </c>
      <c r="E13" s="18"/>
      <c r="F13" s="15" t="str">
        <f>_xlfn.XLOOKUP(Bracket!E13,Competitors!$I$2:$I$19,Competitors!$A$2:$A$19,"TBD",0)</f>
        <v>TBD</v>
      </c>
      <c r="H13" s="20"/>
    </row>
    <row r="14" spans="1:12" x14ac:dyDescent="0.25">
      <c r="D14" s="21"/>
      <c r="H14" s="20"/>
      <c r="I14" s="18"/>
      <c r="J14" s="15" t="str">
        <f>_xlfn.XLOOKUP(Bracket!I14,Competitors!$I$2:$I$19,Competitors!$A$2:$A$19,"TBD",0)</f>
        <v>TBD</v>
      </c>
    </row>
    <row r="15" spans="1:12" x14ac:dyDescent="0.25">
      <c r="C15" s="16">
        <v>14</v>
      </c>
      <c r="D15" s="15" t="str">
        <f>_xlfn.XLOOKUP(Bracket!C15,Competitors!$I$2:$I$19,Competitors!$A$2:$A$19,"TBD",0)</f>
        <v>Donut Sticks</v>
      </c>
      <c r="H15" s="20"/>
      <c r="J15" s="20">
        <v>44684</v>
      </c>
    </row>
    <row r="16" spans="1:12" x14ac:dyDescent="0.25">
      <c r="H16" s="20"/>
      <c r="J16" s="20"/>
    </row>
    <row r="17" spans="1:12" x14ac:dyDescent="0.25">
      <c r="C17" s="16">
        <v>5</v>
      </c>
      <c r="D17" s="15" t="str">
        <f>_xlfn.XLOOKUP(Bracket!C17,Competitors!$I$2:$I$19,Competitors!$A$2:$A$19,"TBD",0)</f>
        <v>Star Crunch</v>
      </c>
      <c r="H17" s="20"/>
      <c r="J17" s="20"/>
    </row>
    <row r="18" spans="1:12" x14ac:dyDescent="0.25">
      <c r="D18" s="20">
        <v>44666</v>
      </c>
      <c r="E18" s="18"/>
      <c r="F18" s="15" t="str">
        <f>_xlfn.XLOOKUP(Bracket!E18,Competitors!$I$2:$I$19,Competitors!$A$2:$A$19,"TBD",0)</f>
        <v>TBD</v>
      </c>
      <c r="H18" s="20"/>
      <c r="J18" s="20"/>
    </row>
    <row r="19" spans="1:12" x14ac:dyDescent="0.25">
      <c r="D19" s="21"/>
      <c r="F19" s="20">
        <v>44677</v>
      </c>
      <c r="H19" s="20"/>
      <c r="J19" s="20"/>
    </row>
    <row r="20" spans="1:12" x14ac:dyDescent="0.25">
      <c r="C20" s="16">
        <v>12</v>
      </c>
      <c r="D20" s="15" t="str">
        <f>_xlfn.XLOOKUP(Bracket!C20,Competitors!$I$2:$I$19,Competitors!$A$2:$A$19,"TBD",0)</f>
        <v>Strawberry Shortcake Rolls</v>
      </c>
      <c r="F20" s="20"/>
      <c r="G20" s="18"/>
      <c r="H20" s="15" t="str">
        <f>_xlfn.XLOOKUP(Bracket!G20,Competitors!$I$2:$I$19,Competitors!$A$2:$A$19,"TBD",0)</f>
        <v>TBD</v>
      </c>
      <c r="J20" s="20"/>
    </row>
    <row r="21" spans="1:12" x14ac:dyDescent="0.25">
      <c r="F21" s="20"/>
      <c r="J21" s="20"/>
    </row>
    <row r="22" spans="1:12" x14ac:dyDescent="0.25">
      <c r="C22" s="16">
        <v>7</v>
      </c>
      <c r="D22" s="15" t="str">
        <f>_xlfn.XLOOKUP(Bracket!C22,Competitors!$I$2:$I$19,Competitors!$A$2:$A$19,"TBD",0)</f>
        <v>Fudge Rounds</v>
      </c>
      <c r="F22" s="20"/>
      <c r="J22" s="20"/>
    </row>
    <row r="23" spans="1:12" x14ac:dyDescent="0.25">
      <c r="D23" s="20">
        <v>44669</v>
      </c>
      <c r="E23" s="18"/>
      <c r="F23" s="15" t="str">
        <f>_xlfn.XLOOKUP(Bracket!E23,Competitors!$I$2:$I$19,Competitors!$A$2:$A$19,"TBD",0)</f>
        <v>TBD</v>
      </c>
      <c r="J23" s="20"/>
      <c r="K23" s="18"/>
      <c r="L23" s="15" t="str">
        <f>_xlfn.XLOOKUP(Bracket!K23,Competitors!$I$2:$I$19,Competitors!$A$2:$A$19,"TBD",0)</f>
        <v>TBD</v>
      </c>
    </row>
    <row r="24" spans="1:12" x14ac:dyDescent="0.25">
      <c r="B24" s="9"/>
      <c r="D24" s="21"/>
      <c r="J24" s="20"/>
    </row>
    <row r="25" spans="1:12" x14ac:dyDescent="0.25">
      <c r="B25" s="9"/>
      <c r="C25" s="17">
        <v>10</v>
      </c>
      <c r="D25" s="15" t="str">
        <f>_xlfn.XLOOKUP(Bracket!C25,Competitors!$I$2:$I$19,Competitors!$A$2:$A$19,"TBD",0)</f>
        <v>Fudge Brownie</v>
      </c>
      <c r="J25" s="20"/>
    </row>
    <row r="26" spans="1:12" x14ac:dyDescent="0.25">
      <c r="B26" s="9"/>
      <c r="J26" s="20"/>
    </row>
    <row r="27" spans="1:12" x14ac:dyDescent="0.25">
      <c r="B27" s="9"/>
      <c r="C27" s="16">
        <v>2</v>
      </c>
      <c r="D27" s="15" t="str">
        <f>_xlfn.XLOOKUP(Bracket!C27,Competitors!$I$2:$I$19,Competitors!$A$2:$A$19,"TBD",0)</f>
        <v>Zebra Cakes</v>
      </c>
      <c r="J27" s="20"/>
    </row>
    <row r="28" spans="1:12" x14ac:dyDescent="0.25">
      <c r="D28" s="20">
        <v>44670</v>
      </c>
      <c r="E28" s="18"/>
      <c r="F28" s="15" t="str">
        <f>_xlfn.XLOOKUP(Bracket!E28,Competitors!$I$2:$I$19,Competitors!$A$2:$A$19,"TBD",0)</f>
        <v>TBD</v>
      </c>
      <c r="J28" s="20"/>
    </row>
    <row r="29" spans="1:12" x14ac:dyDescent="0.25">
      <c r="A29" s="16">
        <v>16</v>
      </c>
      <c r="B29" s="15" t="str">
        <f>_xlfn.XLOOKUP(Bracket!A29,Competitors!$I$2:$I$19,Competitors!$A$2:$A$19,"TBD",0)</f>
        <v>Chocolate Mini Donuts</v>
      </c>
      <c r="D29" s="21"/>
      <c r="F29" s="20">
        <v>44678</v>
      </c>
      <c r="J29" s="20"/>
    </row>
    <row r="30" spans="1:12" x14ac:dyDescent="0.25">
      <c r="B30" s="20">
        <v>44663</v>
      </c>
      <c r="C30" s="18"/>
      <c r="D30" s="15" t="str">
        <f>_xlfn.XLOOKUP(Bracket!C30,Competitors!$I$2:$I$19,Competitors!$A$2:$A$19,"TBD",0)</f>
        <v>TBD</v>
      </c>
      <c r="F30" s="20"/>
      <c r="G30" s="18"/>
      <c r="H30" s="15" t="str">
        <f>_xlfn.XLOOKUP(Bracket!G30,Competitors!$I$2:$I$19,Competitors!$A$2:$A$19,"TBD",0)</f>
        <v>TBD</v>
      </c>
      <c r="J30" s="20"/>
    </row>
    <row r="31" spans="1:12" x14ac:dyDescent="0.25">
      <c r="B31" s="21"/>
      <c r="F31" s="20"/>
      <c r="H31" s="20">
        <v>44683</v>
      </c>
      <c r="J31" s="20"/>
    </row>
    <row r="32" spans="1:12" x14ac:dyDescent="0.25">
      <c r="A32" s="16">
        <v>17</v>
      </c>
      <c r="B32" s="15" t="str">
        <f>_xlfn.XLOOKUP(Bracket!A32,Competitors!$I$2:$I$19,Competitors!$A$2:$A$19,"TBD",0)</f>
        <v>Peanut Butter Crunch</v>
      </c>
      <c r="C32" s="16">
        <v>4</v>
      </c>
      <c r="D32" s="15" t="str">
        <f>_xlfn.XLOOKUP(Bracket!C32,Competitors!$I$2:$I$19,Competitors!$A$2:$A$19,"TBD",0)</f>
        <v>Nutty Buddy</v>
      </c>
      <c r="F32" s="20"/>
      <c r="H32" s="20"/>
      <c r="J32" s="20"/>
    </row>
    <row r="33" spans="2:10" x14ac:dyDescent="0.25">
      <c r="D33" s="20">
        <v>44671</v>
      </c>
      <c r="E33" s="18"/>
      <c r="F33" s="15" t="str">
        <f>_xlfn.XLOOKUP(Bracket!E33,Competitors!$I$2:$I$19,Competitors!$A$2:$A$19,"TBD",0)</f>
        <v>TBD</v>
      </c>
      <c r="H33" s="20"/>
      <c r="J33" s="20"/>
    </row>
    <row r="34" spans="2:10" x14ac:dyDescent="0.25">
      <c r="D34" s="21"/>
      <c r="H34" s="20"/>
      <c r="I34" s="18"/>
      <c r="J34" s="15" t="str">
        <f>_xlfn.XLOOKUP(Bracket!I34,Competitors!$I$2:$I$19,Competitors!$A$2:$A$19,"TBD",0)</f>
        <v>TBD</v>
      </c>
    </row>
    <row r="35" spans="2:10" x14ac:dyDescent="0.25">
      <c r="C35" s="16">
        <v>13</v>
      </c>
      <c r="D35" s="15" t="str">
        <f>_xlfn.XLOOKUP(Bracket!C35,Competitors!$I$2:$I$19,Competitors!$A$2:$A$19,"TBD",0)</f>
        <v>Honey Buns</v>
      </c>
      <c r="H35" s="20"/>
    </row>
    <row r="36" spans="2:10" x14ac:dyDescent="0.25">
      <c r="H36" s="20"/>
    </row>
    <row r="37" spans="2:10" x14ac:dyDescent="0.25">
      <c r="C37" s="16">
        <v>6</v>
      </c>
      <c r="D37" s="15" t="str">
        <f>_xlfn.XLOOKUP(Bracket!C37,Competitors!$I$2:$I$19,Competitors!$A$2:$A$19,"TBD",0)</f>
        <v>Oatmeal Cream Pies</v>
      </c>
      <c r="H37" s="20"/>
    </row>
    <row r="38" spans="2:10" x14ac:dyDescent="0.25">
      <c r="D38" s="20">
        <v>44672</v>
      </c>
      <c r="E38" s="18"/>
      <c r="F38" s="15" t="str">
        <f>_xlfn.XLOOKUP(Bracket!E38,Competitors!$I$2:$I$19,Competitors!$A$2:$A$19,"TBD",0)</f>
        <v>TBD</v>
      </c>
      <c r="H38" s="20"/>
    </row>
    <row r="39" spans="2:10" x14ac:dyDescent="0.25">
      <c r="D39" s="21"/>
      <c r="F39" s="20">
        <v>44679</v>
      </c>
      <c r="H39" s="20"/>
    </row>
    <row r="40" spans="2:10" x14ac:dyDescent="0.25">
      <c r="C40" s="16">
        <v>11</v>
      </c>
      <c r="D40" s="15" t="str">
        <f>_xlfn.XLOOKUP(Bracket!C40,Competitors!$I$2:$I$19,Competitors!$A$2:$A$19,"TBD",0)</f>
        <v>Birthday Cakes</v>
      </c>
      <c r="F40" s="20"/>
      <c r="G40" s="18"/>
      <c r="H40" s="15" t="str">
        <f>_xlfn.XLOOKUP(Bracket!G40,Competitors!$I$2:$I$19,Competitors!$A$2:$A$19,"TBD",0)</f>
        <v>TBD</v>
      </c>
    </row>
    <row r="41" spans="2:10" x14ac:dyDescent="0.25">
      <c r="F41" s="20"/>
    </row>
    <row r="42" spans="2:10" x14ac:dyDescent="0.25">
      <c r="C42" s="16">
        <v>8</v>
      </c>
      <c r="D42" s="15" t="str">
        <f>_xlfn.XLOOKUP(Bracket!C42,Competitors!$I$2:$I$19,Competitors!$A$2:$A$19,"TBD",0)</f>
        <v>Fancy Cakes</v>
      </c>
      <c r="F42" s="20"/>
    </row>
    <row r="43" spans="2:10" x14ac:dyDescent="0.25">
      <c r="D43" s="20">
        <v>44673</v>
      </c>
      <c r="E43" s="18"/>
      <c r="F43" s="15" t="str">
        <f>_xlfn.XLOOKUP(Bracket!E43,Competitors!$I$2:$I$19,Competitors!$A$2:$A$19,"TBD",0)</f>
        <v>TBD</v>
      </c>
    </row>
    <row r="44" spans="2:10" x14ac:dyDescent="0.25">
      <c r="B44" s="9"/>
      <c r="D44" s="21"/>
    </row>
    <row r="45" spans="2:10" x14ac:dyDescent="0.25">
      <c r="B45" s="9"/>
      <c r="C45" s="17">
        <v>9</v>
      </c>
      <c r="D45" s="15" t="str">
        <f>_xlfn.XLOOKUP(Bracket!C45,Competitors!$I$2:$I$19,Competitors!$A$2:$A$19,"TBD",0)</f>
        <v>Peanut Butter Cream Pies</v>
      </c>
    </row>
    <row r="46" spans="2:10" x14ac:dyDescent="0.25">
      <c r="B46" s="9"/>
    </row>
    <row r="47" spans="2:10" x14ac:dyDescent="0.25">
      <c r="B47" s="9"/>
    </row>
  </sheetData>
  <mergeCells count="18">
    <mergeCell ref="H31:H39"/>
    <mergeCell ref="J15:J33"/>
    <mergeCell ref="B10:B11"/>
    <mergeCell ref="B30:B31"/>
    <mergeCell ref="D28:D29"/>
    <mergeCell ref="D33:D34"/>
    <mergeCell ref="D38:D39"/>
    <mergeCell ref="D43:D44"/>
    <mergeCell ref="F9:F12"/>
    <mergeCell ref="F19:F22"/>
    <mergeCell ref="F29:F32"/>
    <mergeCell ref="F39:F42"/>
    <mergeCell ref="B2:L2"/>
    <mergeCell ref="D8:D9"/>
    <mergeCell ref="D13:D14"/>
    <mergeCell ref="D18:D19"/>
    <mergeCell ref="D23:D24"/>
    <mergeCell ref="H11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6" priority="2" rank="16"/>
  </conditionalFormatting>
  <conditionalFormatting sqref="B32:G32">
    <cfRule type="cellIs" dxfId="5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6" t="s">
        <v>0</v>
      </c>
      <c r="B1" s="27" t="s">
        <v>48</v>
      </c>
    </row>
    <row r="2" spans="1:2" x14ac:dyDescent="0.25">
      <c r="A2" s="22" t="s">
        <v>23</v>
      </c>
      <c r="B2" s="24" t="s">
        <v>5</v>
      </c>
    </row>
    <row r="3" spans="1:2" x14ac:dyDescent="0.25">
      <c r="A3" s="23" t="s">
        <v>22</v>
      </c>
      <c r="B3" s="25" t="s">
        <v>5</v>
      </c>
    </row>
    <row r="4" spans="1:2" x14ac:dyDescent="0.25">
      <c r="A4" s="23" t="s">
        <v>14</v>
      </c>
      <c r="B4" s="25" t="s">
        <v>5</v>
      </c>
    </row>
    <row r="5" spans="1:2" x14ac:dyDescent="0.25">
      <c r="A5" s="23" t="s">
        <v>25</v>
      </c>
      <c r="B5" s="25" t="s">
        <v>4</v>
      </c>
    </row>
    <row r="6" spans="1:2" x14ac:dyDescent="0.25">
      <c r="A6" s="23" t="s">
        <v>24</v>
      </c>
      <c r="B6" s="25" t="s">
        <v>4</v>
      </c>
    </row>
    <row r="7" spans="1:2" x14ac:dyDescent="0.25">
      <c r="A7" s="23" t="s">
        <v>20</v>
      </c>
      <c r="B7" s="25" t="s">
        <v>4</v>
      </c>
    </row>
    <row r="8" spans="1:2" x14ac:dyDescent="0.25">
      <c r="A8" s="23" t="s">
        <v>19</v>
      </c>
      <c r="B8" s="25" t="s">
        <v>6</v>
      </c>
    </row>
    <row r="9" spans="1:2" x14ac:dyDescent="0.25">
      <c r="A9" s="23" t="s">
        <v>18</v>
      </c>
      <c r="B9" s="25" t="s">
        <v>6</v>
      </c>
    </row>
    <row r="10" spans="1:2" x14ac:dyDescent="0.25">
      <c r="A10" s="23" t="s">
        <v>21</v>
      </c>
      <c r="B10" s="25" t="s">
        <v>6</v>
      </c>
    </row>
    <row r="11" spans="1:2" x14ac:dyDescent="0.25">
      <c r="A11" s="23" t="s">
        <v>12</v>
      </c>
      <c r="B11" s="25" t="s">
        <v>49</v>
      </c>
    </row>
    <row r="12" spans="1:2" x14ac:dyDescent="0.25">
      <c r="A12" s="23" t="s">
        <v>50</v>
      </c>
      <c r="B12" s="25" t="s">
        <v>49</v>
      </c>
    </row>
    <row r="13" spans="1:2" x14ac:dyDescent="0.25">
      <c r="A13" s="23" t="s">
        <v>16</v>
      </c>
      <c r="B13" s="25" t="s">
        <v>49</v>
      </c>
    </row>
    <row r="14" spans="1:2" x14ac:dyDescent="0.25">
      <c r="A14" s="23" t="s">
        <v>15</v>
      </c>
      <c r="B14" s="25" t="s">
        <v>1</v>
      </c>
    </row>
    <row r="15" spans="1:2" x14ac:dyDescent="0.25">
      <c r="A15" s="23" t="s">
        <v>9</v>
      </c>
      <c r="B15" s="25" t="s">
        <v>1</v>
      </c>
    </row>
    <row r="16" spans="1:2" x14ac:dyDescent="0.25">
      <c r="A16" s="23" t="s">
        <v>11</v>
      </c>
      <c r="B16" s="25" t="s">
        <v>1</v>
      </c>
    </row>
    <row r="17" spans="1:2" x14ac:dyDescent="0.25">
      <c r="A17" s="23" t="s">
        <v>44</v>
      </c>
      <c r="B17" s="25" t="s">
        <v>2</v>
      </c>
    </row>
    <row r="18" spans="1:2" x14ac:dyDescent="0.25">
      <c r="A18" s="23" t="s">
        <v>13</v>
      </c>
      <c r="B18" s="25" t="s">
        <v>2</v>
      </c>
    </row>
    <row r="19" spans="1:2" x14ac:dyDescent="0.25">
      <c r="A19" s="28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2022-04-08T14:32:01Z</dcterms:modified>
  <cp:category/>
  <cp:contentStatus/>
</cp:coreProperties>
</file>