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d45780\Documents\GitHub\lildeb\"/>
    </mc:Choice>
  </mc:AlternateContent>
  <xr:revisionPtr revIDLastSave="0" documentId="13_ncr:1_{CBBAEC5C-2138-4382-B6B0-4CA3C75C3549}" xr6:coauthVersionLast="46" xr6:coauthVersionMax="46" xr10:uidLastSave="{00000000-0000-0000-0000-000000000000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<sst xmlns="http://schemas.openxmlformats.org/spreadsheetml/2006/main" count="181" uniqueCount="50">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</sst>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0" fillId="3" borderId="12" xfId="0" applyFill="1" applyBorder="1"/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topLeftCell="A13" workbookViewId="0">
      <selection activeCell="M43" sqref="M43"/>
    </sheetView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7" t="s">
        <v>37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40">
        <v>44663</v>
      </c>
      <c r="F8" s="41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2"/>
      <c r="F9" s="43"/>
      <c r="H9" s="40">
        <v>44677</v>
      </c>
      <c r="I9" s="41"/>
    </row>
    <row r="10" spans="1:17" x14ac:dyDescent="0.25">
      <c r="B10" s="40">
        <v>44662</v>
      </c>
      <c r="C10" s="41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4"/>
      <c r="I10" s="45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42"/>
      <c r="C11" s="43"/>
      <c r="H11" s="44"/>
      <c r="I11" s="45"/>
      <c r="K11" s="40">
        <v>44683</v>
      </c>
      <c r="L11" s="41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2"/>
      <c r="I12" s="43"/>
      <c r="K12" s="44"/>
      <c r="L12" s="45"/>
    </row>
    <row r="13" spans="1:17" x14ac:dyDescent="0.25">
      <c r="E13" s="40">
        <v>44664</v>
      </c>
      <c r="F13" s="41"/>
      <c r="G13" s="18">
        <v>3</v>
      </c>
      <c r="H13" s="15" t="str">
        <f>_xlfn.XLOOKUP(Bracket!G13,Competitors!$I$2:$I$19,Competitors!$A$2:$A$19,"TBD",0)</f>
        <v>Cosmic Brownie</v>
      </c>
      <c r="I13" s="28"/>
      <c r="K13" s="44"/>
      <c r="L13" s="45"/>
    </row>
    <row r="14" spans="1:17" x14ac:dyDescent="0.25">
      <c r="E14" s="42"/>
      <c r="F14" s="43"/>
      <c r="K14" s="44"/>
      <c r="L14" s="45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4"/>
      <c r="L15" s="45"/>
      <c r="N15" s="40">
        <v>44685</v>
      </c>
      <c r="O15" s="41"/>
    </row>
    <row r="16" spans="1:17" x14ac:dyDescent="0.25">
      <c r="K16" s="44"/>
      <c r="L16" s="45"/>
      <c r="N16" s="44"/>
      <c r="O16" s="45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4"/>
      <c r="L17" s="45"/>
      <c r="N17" s="44"/>
      <c r="O17" s="45"/>
    </row>
    <row r="18" spans="1:17" x14ac:dyDescent="0.25">
      <c r="E18" s="40">
        <v>44665</v>
      </c>
      <c r="F18" s="41"/>
      <c r="G18" s="18">
        <v>5</v>
      </c>
      <c r="H18" s="15" t="str">
        <f>_xlfn.XLOOKUP(Bracket!G18,Competitors!$I$2:$I$19,Competitors!$A$2:$A$19,"TBD",0)</f>
        <v>Star Crunch</v>
      </c>
      <c r="I18" s="27"/>
      <c r="K18" s="44"/>
      <c r="L18" s="45"/>
      <c r="N18" s="44"/>
      <c r="O18" s="45"/>
    </row>
    <row r="19" spans="1:17" x14ac:dyDescent="0.25">
      <c r="E19" s="42"/>
      <c r="F19" s="43"/>
      <c r="H19" s="40">
        <v>44678</v>
      </c>
      <c r="I19" s="41"/>
      <c r="K19" s="42"/>
      <c r="L19" s="43"/>
      <c r="N19" s="44"/>
      <c r="O19" s="45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4"/>
      <c r="I20" s="45"/>
      <c r="J20" s="18"/>
      <c r="K20" s="15" t="str">
        <f>_xlfn.XLOOKUP(Bracket!J20,Competitors!$I$2:$I$19,Competitors!$A$2:$A$19,"TBD",0)</f>
        <v>TBD</v>
      </c>
      <c r="L20" s="28"/>
      <c r="N20" s="44"/>
      <c r="O20" s="45"/>
    </row>
    <row r="21" spans="1:17" x14ac:dyDescent="0.25">
      <c r="H21" s="44"/>
      <c r="I21" s="45"/>
      <c r="N21" s="44"/>
      <c r="O21" s="45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2"/>
      <c r="I22" s="43"/>
      <c r="N22" s="44"/>
      <c r="O22" s="45"/>
    </row>
    <row r="23" spans="1:17" x14ac:dyDescent="0.25">
      <c r="E23" s="40">
        <v>44669</v>
      </c>
      <c r="F23" s="41"/>
      <c r="G23" s="18">
        <v>7</v>
      </c>
      <c r="H23" s="15" t="str">
        <f>_xlfn.XLOOKUP(Bracket!G23,Competitors!$I$2:$I$19,Competitors!$A$2:$A$19,"TBD",0)</f>
        <v>Fudge Rounds</v>
      </c>
      <c r="I23" s="28"/>
      <c r="N23" s="44"/>
      <c r="O23" s="45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2"/>
      <c r="F24" s="43"/>
      <c r="N24" s="44"/>
      <c r="O24" s="45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4"/>
      <c r="O25" s="45"/>
    </row>
    <row r="26" spans="1:17" x14ac:dyDescent="0.25">
      <c r="B26" s="9"/>
      <c r="C26" s="9"/>
      <c r="N26" s="44"/>
      <c r="O26" s="45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4"/>
      <c r="O27" s="45"/>
    </row>
    <row r="28" spans="1:17" x14ac:dyDescent="0.25">
      <c r="E28" s="40">
        <v>44671</v>
      </c>
      <c r="F28" s="41"/>
      <c r="G28" s="18">
        <v>18</v>
      </c>
      <c r="H28" s="15" t="str">
        <f>_xlfn.XLOOKUP(Bracket!G28,Competitors!$I$2:$I$19,Competitors!$A$2:$A$19,"TBD",0)</f>
        <v>Chocolate Chip Cream Pies</v>
      </c>
      <c r="I28" s="27"/>
      <c r="N28" s="44"/>
      <c r="O28" s="45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2"/>
      <c r="F29" s="43"/>
      <c r="H29" s="40">
        <v>44679</v>
      </c>
      <c r="I29" s="41"/>
      <c r="N29" s="44"/>
      <c r="O29" s="45"/>
    </row>
    <row r="30" spans="1:17" x14ac:dyDescent="0.25">
      <c r="B30" s="40">
        <v>44670</v>
      </c>
      <c r="C30" s="41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4"/>
      <c r="I30" s="45"/>
      <c r="J30" s="18"/>
      <c r="K30" s="15" t="str">
        <f>_xlfn.XLOOKUP(Bracket!J30,Competitors!$I$2:$I$19,Competitors!$A$2:$A$19,"TBD",0)</f>
        <v>TBD</v>
      </c>
      <c r="L30" s="27"/>
      <c r="N30" s="44"/>
      <c r="O30" s="45"/>
    </row>
    <row r="31" spans="1:17" x14ac:dyDescent="0.25">
      <c r="B31" s="42"/>
      <c r="C31" s="43"/>
      <c r="H31" s="44"/>
      <c r="I31" s="45"/>
      <c r="K31" s="40">
        <v>44684</v>
      </c>
      <c r="L31" s="41"/>
      <c r="N31" s="44"/>
      <c r="O31" s="45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2"/>
      <c r="I32" s="43"/>
      <c r="K32" s="44"/>
      <c r="L32" s="45"/>
      <c r="N32" s="44"/>
      <c r="O32" s="45"/>
    </row>
    <row r="33" spans="2:15" x14ac:dyDescent="0.25">
      <c r="E33" s="40">
        <v>44672</v>
      </c>
      <c r="F33" s="41"/>
      <c r="G33" s="18">
        <v>6</v>
      </c>
      <c r="H33" s="15" t="str">
        <f>_xlfn.XLOOKUP(Bracket!G33,Competitors!$I$2:$I$19,Competitors!$A$2:$A$19,"TBD",0)</f>
        <v>Oatmeal Cream Pies</v>
      </c>
      <c r="I33" s="28"/>
      <c r="K33" s="44"/>
      <c r="L33" s="45"/>
      <c r="N33" s="42"/>
      <c r="O33" s="43"/>
    </row>
    <row r="34" spans="2:15" x14ac:dyDescent="0.25">
      <c r="E34" s="42"/>
      <c r="F34" s="43"/>
      <c r="K34" s="44"/>
      <c r="L34" s="45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4"/>
      <c r="L35" s="45"/>
    </row>
    <row r="36" spans="2:15" x14ac:dyDescent="0.25">
      <c r="K36" s="44"/>
      <c r="L36" s="45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4"/>
      <c r="L37" s="45"/>
    </row>
    <row r="38" spans="2:15" x14ac:dyDescent="0.25">
      <c r="E38" s="40">
        <v>44673</v>
      </c>
      <c r="F38" s="41"/>
      <c r="G38" s="18">
        <v>4</v>
      </c>
      <c r="H38" s="15" t="str">
        <f>_xlfn.XLOOKUP(Bracket!G38,Competitors!$I$2:$I$19,Competitors!$A$2:$A$19,"TBD",0)</f>
        <v>Nutty Buddy</v>
      </c>
      <c r="I38" s="27"/>
      <c r="K38" s="44"/>
      <c r="L38" s="45"/>
    </row>
    <row r="39" spans="2:15" x14ac:dyDescent="0.25">
      <c r="E39" s="42"/>
      <c r="F39" s="43"/>
      <c r="H39" s="40">
        <v>44680</v>
      </c>
      <c r="I39" s="41"/>
      <c r="K39" s="42"/>
      <c r="L39" s="43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4"/>
      <c r="I40" s="45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4"/>
      <c r="I41" s="45"/>
    </row>
    <row r="42" spans="2:15" x14ac:dyDescent="0.25">
      <c r="D42" s="16">
        <v>8</v>
      </c>
      <c r="E42" s="33" t="str">
        <f>_xlfn.XLOOKUP(Bracket!D42,Competitors!$I$2:$I$19,Competitors!$A$2:$A$19,"TBD",0)</f>
        <v>Fancy Cakes</v>
      </c>
      <c r="F42" s="46">
        <v>1</v>
      </c>
      <c r="H42" s="42"/>
      <c r="I42" s="43"/>
    </row>
    <row r="43" spans="2:15" x14ac:dyDescent="0.25">
      <c r="E43" s="40">
        <v>44676</v>
      </c>
      <c r="F43" s="41"/>
      <c r="G43" s="18">
        <v>9</v>
      </c>
      <c r="H43" s="15" t="str">
        <f>_xlfn.XLOOKUP(Bracket!G43,Competitors!$I$2:$I$19,Competitors!$A$2:$A$19,"TBD",0)</f>
        <v>Peanut Butter Cream Pies</v>
      </c>
      <c r="I43" s="28"/>
    </row>
    <row r="44" spans="2:15" x14ac:dyDescent="0.25">
      <c r="B44" s="9"/>
      <c r="C44" s="9"/>
      <c r="E44" s="42"/>
      <c r="F44" s="43"/>
    </row>
    <row r="45" spans="2:15" x14ac:dyDescent="0.25">
      <c r="B45" s="9"/>
      <c r="C45" s="9"/>
      <c r="D45" s="17">
        <v>9</v>
      </c>
      <c r="E45" s="30" t="str">
        <f>_xlfn.XLOOKUP(Bracket!D45,Competitors!$I$2:$I$19,Competitors!$A$2:$A$19,"TBD",0)</f>
        <v>Peanut Butter Cream Pies</v>
      </c>
      <c r="F45" s="30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Michael Derhammer</cp:lastModifiedBy>
  <cp:revision/>
  <dcterms:created xsi:type="dcterms:W3CDTF">2022-04-06T14:02:38Z</dcterms:created>
  <dcterms:modified xsi:type="dcterms:W3CDTF">2022-04-25T13:45:07Z</dcterms:modified>
  <cp:category/>
  <cp:contentStatus/>
</cp:coreProperties>
</file>