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ming Work Folder\Association-Rule-Mining-GPU-vs-CPU\CPU_Approach\"/>
    </mc:Choice>
  </mc:AlternateContent>
  <xr:revisionPtr revIDLastSave="0" documentId="13_ncr:1_{0A92E939-6889-4596-9A62-8914438C9BB1}" xr6:coauthVersionLast="47" xr6:coauthVersionMax="47" xr10:uidLastSave="{00000000-0000-0000-0000-000000000000}"/>
  <bookViews>
    <workbookView xWindow="38280" yWindow="-120" windowWidth="29040" windowHeight="17640" activeTab="2" xr2:uid="{00000000-000D-0000-FFFF-FFFF00000000}"/>
  </bookViews>
  <sheets>
    <sheet name="raw data" sheetId="1" r:id="rId1"/>
    <sheet name="averages" sheetId="3" r:id="rId2"/>
    <sheet name="Sheet4" sheetId="5" r:id="rId3"/>
  </sheets>
  <calcPr calcId="191029"/>
  <pivotCaches>
    <pivotCache cacheId="12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O33" i="3"/>
  <c r="P33" i="3" s="1"/>
  <c r="O34" i="3"/>
  <c r="P34" i="3" s="1"/>
  <c r="O35" i="3"/>
  <c r="O36" i="3"/>
  <c r="P36" i="3" s="1"/>
  <c r="O37" i="3"/>
  <c r="P37" i="3" s="1"/>
  <c r="O38" i="3"/>
  <c r="P38" i="3" s="1"/>
  <c r="O39" i="3"/>
  <c r="P39" i="3" s="1"/>
  <c r="O40" i="3"/>
  <c r="O41" i="3"/>
  <c r="O42" i="3"/>
  <c r="P42" i="3" s="1"/>
  <c r="O43" i="3"/>
  <c r="P43" i="3" s="1"/>
  <c r="O44" i="3"/>
  <c r="Q44" i="3" s="1"/>
  <c r="O45" i="3"/>
  <c r="P45" i="3" s="1"/>
  <c r="O46" i="3"/>
  <c r="P46" i="3" s="1"/>
  <c r="O47" i="3"/>
  <c r="O48" i="3"/>
  <c r="P48" i="3" s="1"/>
  <c r="O49" i="3"/>
  <c r="P49" i="3" s="1"/>
  <c r="O50" i="3"/>
  <c r="O51" i="3"/>
  <c r="O52" i="3"/>
  <c r="P52" i="3" s="1"/>
  <c r="O53" i="3"/>
  <c r="P53" i="3" s="1"/>
  <c r="O54" i="3"/>
  <c r="P54" i="3" s="1"/>
  <c r="O55" i="3"/>
  <c r="P55" i="3" s="1"/>
  <c r="O56" i="3"/>
  <c r="P56" i="3" s="1"/>
  <c r="O57" i="3"/>
  <c r="P57" i="3" s="1"/>
  <c r="O58" i="3"/>
  <c r="P58" i="3" s="1"/>
  <c r="O59" i="3"/>
  <c r="P59" i="3" s="1"/>
  <c r="O60" i="3"/>
  <c r="P60" i="3" s="1"/>
  <c r="O61" i="3"/>
  <c r="O62" i="3"/>
  <c r="O63" i="3"/>
  <c r="P63" i="3" s="1"/>
  <c r="O64" i="3"/>
  <c r="P64" i="3" s="1"/>
  <c r="O65" i="3"/>
  <c r="Q65" i="3" s="1"/>
  <c r="O66" i="3"/>
  <c r="P66" i="3" s="1"/>
  <c r="O67" i="3"/>
  <c r="P67" i="3" s="1"/>
  <c r="O68" i="3"/>
  <c r="P68" i="3" s="1"/>
  <c r="O69" i="3"/>
  <c r="P69" i="3" s="1"/>
  <c r="O70" i="3"/>
  <c r="P70" i="3" s="1"/>
  <c r="O71" i="3"/>
  <c r="P71" i="3" s="1"/>
  <c r="O72" i="3"/>
  <c r="Q72" i="3" s="1"/>
  <c r="O73" i="3"/>
  <c r="P73" i="3" s="1"/>
  <c r="O74" i="3"/>
  <c r="P74" i="3" s="1"/>
  <c r="O75" i="3"/>
  <c r="O76" i="3"/>
  <c r="O77" i="3"/>
  <c r="O78" i="3"/>
  <c r="P78" i="3" s="1"/>
  <c r="O79" i="3"/>
  <c r="P79" i="3" s="1"/>
  <c r="O80" i="3"/>
  <c r="P80" i="3" s="1"/>
  <c r="O81" i="3"/>
  <c r="P81" i="3" s="1"/>
  <c r="O82" i="3"/>
  <c r="P82" i="3" s="1"/>
  <c r="O83" i="3"/>
  <c r="P83" i="3" s="1"/>
  <c r="O84" i="3"/>
  <c r="P84" i="3" s="1"/>
  <c r="O85" i="3"/>
  <c r="O86" i="3"/>
  <c r="P86" i="3" s="1"/>
  <c r="O87" i="3"/>
  <c r="P87" i="3" s="1"/>
  <c r="O88" i="3"/>
  <c r="P88" i="3" s="1"/>
  <c r="O89" i="3"/>
  <c r="O90" i="3"/>
  <c r="P90" i="3" s="1"/>
  <c r="O91" i="3"/>
  <c r="P91" i="3" s="1"/>
  <c r="O92" i="3"/>
  <c r="O93" i="3"/>
  <c r="Q93" i="3" s="1"/>
  <c r="O94" i="3"/>
  <c r="P94" i="3" s="1"/>
  <c r="O95" i="3"/>
  <c r="O96" i="3"/>
  <c r="P96" i="3" s="1"/>
  <c r="O97" i="3"/>
  <c r="P97" i="3" s="1"/>
  <c r="O98" i="3"/>
  <c r="O99" i="3"/>
  <c r="O100" i="3"/>
  <c r="P100" i="3" s="1"/>
  <c r="O101" i="3"/>
  <c r="P101" i="3" s="1"/>
  <c r="O102" i="3"/>
  <c r="P102" i="3" s="1"/>
  <c r="O103" i="3"/>
  <c r="P103" i="3" s="1"/>
  <c r="O104" i="3"/>
  <c r="P104" i="3" s="1"/>
  <c r="O105" i="3"/>
  <c r="P105" i="3" s="1"/>
  <c r="O106" i="3"/>
  <c r="P106" i="3" s="1"/>
  <c r="O107" i="3"/>
  <c r="O108" i="3"/>
  <c r="P108" i="3" s="1"/>
  <c r="O109" i="3"/>
  <c r="P109" i="3" s="1"/>
  <c r="O110" i="3"/>
  <c r="P110" i="3" s="1"/>
  <c r="O111" i="3"/>
  <c r="O112" i="3"/>
  <c r="P112" i="3" s="1"/>
  <c r="O113" i="3"/>
  <c r="O114" i="3"/>
  <c r="P114" i="3" s="1"/>
  <c r="O115" i="3"/>
  <c r="P115" i="3" s="1"/>
  <c r="O116" i="3"/>
  <c r="P116" i="3" s="1"/>
  <c r="O117" i="3"/>
  <c r="P117" i="3" s="1"/>
  <c r="O118" i="3"/>
  <c r="P118" i="3" s="1"/>
  <c r="O119" i="3"/>
  <c r="P119" i="3" s="1"/>
  <c r="O120" i="3"/>
  <c r="P120" i="3" s="1"/>
  <c r="O121" i="3"/>
  <c r="Q121" i="3" s="1"/>
  <c r="O122" i="3"/>
  <c r="P122" i="3" s="1"/>
  <c r="O123" i="3"/>
  <c r="O124" i="3"/>
  <c r="O125" i="3"/>
  <c r="O126" i="3"/>
  <c r="P126" i="3" s="1"/>
  <c r="O127" i="3"/>
  <c r="P127" i="3" s="1"/>
  <c r="O128" i="3"/>
  <c r="Q128" i="3" s="1"/>
  <c r="O129" i="3"/>
  <c r="P129" i="3" s="1"/>
  <c r="O130" i="3"/>
  <c r="P130" i="3" s="1"/>
  <c r="O131" i="3"/>
  <c r="P131" i="3" s="1"/>
  <c r="O132" i="3"/>
  <c r="P132" i="3" s="1"/>
  <c r="O133" i="3"/>
  <c r="P133" i="3" s="1"/>
  <c r="O134" i="3"/>
  <c r="P134" i="3" s="1"/>
  <c r="O135" i="3"/>
  <c r="P135" i="3" s="1"/>
  <c r="O136" i="3"/>
  <c r="P136" i="3" s="1"/>
  <c r="O137" i="3"/>
  <c r="O138" i="3"/>
  <c r="P138" i="3" s="1"/>
  <c r="O139" i="3"/>
  <c r="P139" i="3" s="1"/>
  <c r="O140" i="3"/>
  <c r="P140" i="3" s="1"/>
  <c r="O141" i="3"/>
  <c r="P141" i="3" s="1"/>
  <c r="O142" i="3"/>
  <c r="P142" i="3" s="1"/>
  <c r="O143" i="3"/>
  <c r="S150" i="3" s="1"/>
  <c r="O144" i="3"/>
  <c r="P144" i="3" s="1"/>
  <c r="O145" i="3"/>
  <c r="S152" i="3" s="1"/>
  <c r="O146" i="3"/>
  <c r="P146" i="3" s="1"/>
  <c r="O147" i="3"/>
  <c r="S154" i="3" s="1"/>
  <c r="O148" i="3"/>
  <c r="S155" i="3" s="1"/>
  <c r="O149" i="3"/>
  <c r="Q149" i="3" s="1"/>
  <c r="O150" i="3"/>
  <c r="P150" i="3" s="1"/>
  <c r="O151" i="3"/>
  <c r="P151" i="3" s="1"/>
  <c r="O152" i="3"/>
  <c r="P152" i="3" s="1"/>
  <c r="O153" i="3"/>
  <c r="P153" i="3" s="1"/>
  <c r="O154" i="3"/>
  <c r="P154" i="3" s="1"/>
  <c r="O155" i="3"/>
  <c r="P155" i="3" s="1"/>
  <c r="O156" i="3"/>
  <c r="P156" i="3" s="1"/>
  <c r="O157" i="3"/>
  <c r="O158" i="3"/>
  <c r="O159" i="3"/>
  <c r="O160" i="3"/>
  <c r="O161" i="3"/>
  <c r="O162" i="3"/>
  <c r="P162" i="3" s="1"/>
  <c r="O163" i="3"/>
  <c r="P163" i="3" s="1"/>
  <c r="O164" i="3"/>
  <c r="P164" i="3" s="1"/>
  <c r="O165" i="3"/>
  <c r="P165" i="3" s="1"/>
  <c r="O166" i="3"/>
  <c r="P166" i="3" s="1"/>
  <c r="O167" i="3"/>
  <c r="P167" i="3" s="1"/>
  <c r="O168" i="3"/>
  <c r="P168" i="3" s="1"/>
  <c r="O169" i="3"/>
  <c r="P169" i="3" s="1"/>
  <c r="O170" i="3"/>
  <c r="Q170" i="3" s="1"/>
  <c r="O171" i="3"/>
  <c r="O172" i="3"/>
  <c r="P172" i="3" s="1"/>
  <c r="O173" i="3"/>
  <c r="O174" i="3"/>
  <c r="P174" i="3" s="1"/>
  <c r="O175" i="3"/>
  <c r="P175" i="3" s="1"/>
  <c r="O176" i="3"/>
  <c r="O177" i="3"/>
  <c r="Q177" i="3" s="1"/>
  <c r="O178" i="3"/>
  <c r="P178" i="3" s="1"/>
  <c r="O179" i="3"/>
  <c r="P179" i="3" s="1"/>
  <c r="O180" i="3"/>
  <c r="P180" i="3" s="1"/>
  <c r="O181" i="3"/>
  <c r="P181" i="3" s="1"/>
  <c r="O182" i="3"/>
  <c r="O183" i="3"/>
  <c r="O184" i="3"/>
  <c r="O185" i="3"/>
  <c r="P185" i="3" s="1"/>
  <c r="O186" i="3"/>
  <c r="P186" i="3" s="1"/>
  <c r="O187" i="3"/>
  <c r="P187" i="3" s="1"/>
  <c r="O188" i="3"/>
  <c r="P188" i="3" s="1"/>
  <c r="O189" i="3"/>
  <c r="P189" i="3" s="1"/>
  <c r="O190" i="3"/>
  <c r="P190" i="3" s="1"/>
  <c r="O191" i="3"/>
  <c r="P191" i="3" s="1"/>
  <c r="O192" i="3"/>
  <c r="P192" i="3" s="1"/>
  <c r="O193" i="3"/>
  <c r="O194" i="3"/>
  <c r="P194" i="3" s="1"/>
  <c r="O195" i="3"/>
  <c r="O196" i="3"/>
  <c r="P196" i="3" s="1"/>
  <c r="O197" i="3"/>
  <c r="P197" i="3" s="1"/>
  <c r="O198" i="3"/>
  <c r="P198" i="3" s="1"/>
  <c r="O199" i="3"/>
  <c r="P199" i="3" s="1"/>
  <c r="O200" i="3"/>
  <c r="O201" i="3"/>
  <c r="P201" i="3" s="1"/>
  <c r="O202" i="3"/>
  <c r="P202" i="3" s="1"/>
  <c r="O203" i="3"/>
  <c r="P203" i="3" s="1"/>
  <c r="O204" i="3"/>
  <c r="P204" i="3" s="1"/>
  <c r="O205" i="3"/>
  <c r="P205" i="3" s="1"/>
  <c r="O206" i="3"/>
  <c r="O207" i="3"/>
  <c r="O208" i="3"/>
  <c r="P208" i="3" s="1"/>
  <c r="O209" i="3"/>
  <c r="O210" i="3"/>
  <c r="P210" i="3" s="1"/>
  <c r="O211" i="3"/>
  <c r="P211" i="3" s="1"/>
  <c r="O212" i="3"/>
  <c r="P212" i="3" s="1"/>
  <c r="O213" i="3"/>
  <c r="P213" i="3" s="1"/>
  <c r="O214" i="3"/>
  <c r="P214" i="3" s="1"/>
  <c r="O215" i="3"/>
  <c r="P215" i="3" s="1"/>
  <c r="O216" i="3"/>
  <c r="P216" i="3" s="1"/>
  <c r="O217" i="3"/>
  <c r="O218" i="3"/>
  <c r="P218" i="3" s="1"/>
  <c r="O219" i="3"/>
  <c r="O220" i="3"/>
  <c r="P220" i="3" s="1"/>
  <c r="O221" i="3"/>
  <c r="P221" i="3" s="1"/>
  <c r="O222" i="3"/>
  <c r="P222" i="3" s="1"/>
  <c r="O223" i="3"/>
  <c r="P223" i="3" s="1"/>
  <c r="O224" i="3"/>
  <c r="P224" i="3" s="1"/>
  <c r="O225" i="3"/>
  <c r="P225" i="3" s="1"/>
  <c r="O226" i="3"/>
  <c r="P226" i="3" s="1"/>
  <c r="O227" i="3"/>
  <c r="P227" i="3" s="1"/>
  <c r="O228" i="3"/>
  <c r="P228" i="3" s="1"/>
  <c r="O229" i="3"/>
  <c r="P229" i="3" s="1"/>
  <c r="O230" i="3"/>
  <c r="P230" i="3" s="1"/>
  <c r="O231" i="3"/>
  <c r="O232" i="3"/>
  <c r="O233" i="3"/>
  <c r="Q233" i="3" s="1"/>
  <c r="O234" i="3"/>
  <c r="P234" i="3" s="1"/>
  <c r="O235" i="3"/>
  <c r="P235" i="3" s="1"/>
  <c r="O236" i="3"/>
  <c r="P236" i="3" s="1"/>
  <c r="O237" i="3"/>
  <c r="P237" i="3" s="1"/>
  <c r="O238" i="3"/>
  <c r="P238" i="3" s="1"/>
  <c r="O239" i="3"/>
  <c r="P239" i="3" s="1"/>
  <c r="O240" i="3"/>
  <c r="Q240" i="3" s="1"/>
  <c r="O241" i="3"/>
  <c r="O242" i="3"/>
  <c r="P242" i="3" s="1"/>
  <c r="O243" i="3"/>
  <c r="O244" i="3"/>
  <c r="O245" i="3"/>
  <c r="O246" i="3"/>
  <c r="P246" i="3" s="1"/>
  <c r="O247" i="3"/>
  <c r="P247" i="3" s="1"/>
  <c r="O248" i="3"/>
  <c r="P248" i="3" s="1"/>
  <c r="O249" i="3"/>
  <c r="P249" i="3" s="1"/>
  <c r="O250" i="3"/>
  <c r="P250" i="3" s="1"/>
  <c r="O251" i="3"/>
  <c r="P251" i="3" s="1"/>
  <c r="O252" i="3"/>
  <c r="P252" i="3" s="1"/>
  <c r="O253" i="3"/>
  <c r="O254" i="3"/>
  <c r="P254" i="3" s="1"/>
  <c r="O255" i="3"/>
  <c r="O256" i="3"/>
  <c r="P256" i="3" s="1"/>
  <c r="O257" i="3"/>
  <c r="O258" i="3"/>
  <c r="P258" i="3" s="1"/>
  <c r="O259" i="3"/>
  <c r="P259" i="3" s="1"/>
  <c r="O260" i="3"/>
  <c r="P260" i="3" s="1"/>
  <c r="O261" i="3"/>
  <c r="P261" i="3" s="1"/>
  <c r="O262" i="3"/>
  <c r="P262" i="3" s="1"/>
  <c r="P47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O3" i="3"/>
  <c r="P3" i="3" s="1"/>
  <c r="O4" i="3"/>
  <c r="P4" i="3" s="1"/>
  <c r="O5" i="3"/>
  <c r="P5" i="3" s="1"/>
  <c r="O6" i="3"/>
  <c r="P6" i="3" s="1"/>
  <c r="O7" i="3"/>
  <c r="P7" i="3" s="1"/>
  <c r="O8" i="3"/>
  <c r="P8" i="3" s="1"/>
  <c r="O9" i="3"/>
  <c r="P9" i="3" s="1"/>
  <c r="O10" i="3"/>
  <c r="P10" i="3" s="1"/>
  <c r="O11" i="3"/>
  <c r="P11" i="3" s="1"/>
  <c r="O12" i="3"/>
  <c r="P12" i="3" s="1"/>
  <c r="O13" i="3"/>
  <c r="P13" i="3" s="1"/>
  <c r="O14" i="3"/>
  <c r="P14" i="3" s="1"/>
  <c r="O15" i="3"/>
  <c r="P15" i="3" s="1"/>
  <c r="O16" i="3"/>
  <c r="P16" i="3" s="1"/>
  <c r="O17" i="3"/>
  <c r="P17" i="3" s="1"/>
  <c r="O18" i="3"/>
  <c r="P18" i="3" s="1"/>
  <c r="O19" i="3"/>
  <c r="P19" i="3" s="1"/>
  <c r="O20" i="3"/>
  <c r="P20" i="3" s="1"/>
  <c r="O21" i="3"/>
  <c r="P21" i="3" s="1"/>
  <c r="O22" i="3"/>
  <c r="P22" i="3" s="1"/>
  <c r="O23" i="3"/>
  <c r="P23" i="3" s="1"/>
  <c r="O24" i="3"/>
  <c r="P24" i="3" s="1"/>
  <c r="O25" i="3"/>
  <c r="P25" i="3" s="1"/>
  <c r="O26" i="3"/>
  <c r="P26" i="3" s="1"/>
  <c r="O27" i="3"/>
  <c r="P27" i="3" s="1"/>
  <c r="O28" i="3"/>
  <c r="P28" i="3" s="1"/>
  <c r="O29" i="3"/>
  <c r="P29" i="3" s="1"/>
  <c r="O30" i="3"/>
  <c r="P30" i="3" s="1"/>
  <c r="O31" i="3"/>
  <c r="P31" i="3" s="1"/>
  <c r="O32" i="3"/>
  <c r="P32" i="3" s="1"/>
  <c r="M2" i="3"/>
  <c r="N2" i="3"/>
  <c r="O2" i="3"/>
  <c r="P2" i="3" s="1"/>
  <c r="A2" i="3"/>
  <c r="C2" i="3"/>
  <c r="D2" i="3"/>
  <c r="E2" i="3"/>
  <c r="F2" i="3"/>
  <c r="G2" i="3"/>
  <c r="H2" i="3"/>
  <c r="I2" i="3"/>
  <c r="J2" i="3"/>
  <c r="K2" i="3"/>
  <c r="L2" i="3"/>
  <c r="S153" i="3" l="1"/>
  <c r="S151" i="3"/>
  <c r="S149" i="3"/>
  <c r="R209" i="3"/>
  <c r="R137" i="3"/>
  <c r="R125" i="3"/>
  <c r="R89" i="3"/>
  <c r="R41" i="3"/>
  <c r="P177" i="3"/>
  <c r="R206" i="3"/>
  <c r="R158" i="3"/>
  <c r="R62" i="3"/>
  <c r="R50" i="3"/>
  <c r="Q261" i="3"/>
  <c r="Q189" i="3"/>
  <c r="P93" i="3"/>
  <c r="R255" i="3"/>
  <c r="R243" i="3"/>
  <c r="R231" i="3"/>
  <c r="R207" i="3"/>
  <c r="R195" i="3"/>
  <c r="R183" i="3"/>
  <c r="R171" i="3"/>
  <c r="R159" i="3"/>
  <c r="R147" i="3"/>
  <c r="R123" i="3"/>
  <c r="R111" i="3"/>
  <c r="R99" i="3"/>
  <c r="R75" i="3"/>
  <c r="R51" i="3"/>
  <c r="R200" i="3"/>
  <c r="Q245" i="3"/>
  <c r="Q161" i="3"/>
  <c r="Q77" i="3"/>
  <c r="P72" i="3"/>
  <c r="R241" i="3"/>
  <c r="R194" i="3"/>
  <c r="R86" i="3"/>
  <c r="P50" i="3"/>
  <c r="R170" i="3"/>
  <c r="R117" i="3"/>
  <c r="R252" i="3"/>
  <c r="R180" i="3"/>
  <c r="R108" i="3"/>
  <c r="Q97" i="3"/>
  <c r="Q96" i="3"/>
  <c r="P62" i="3"/>
  <c r="R254" i="3"/>
  <c r="Q59" i="3"/>
  <c r="R122" i="3"/>
  <c r="R101" i="3"/>
  <c r="R70" i="3"/>
  <c r="R154" i="3"/>
  <c r="R46" i="3"/>
  <c r="R133" i="3"/>
  <c r="R37" i="3"/>
  <c r="R244" i="3"/>
  <c r="R232" i="3"/>
  <c r="R160" i="3"/>
  <c r="R148" i="3"/>
  <c r="R124" i="3"/>
  <c r="R76" i="3"/>
  <c r="R52" i="3"/>
  <c r="R40" i="3"/>
  <c r="R249" i="3"/>
  <c r="R237" i="3"/>
  <c r="R225" i="3"/>
  <c r="R213" i="3"/>
  <c r="R201" i="3"/>
  <c r="R177" i="3"/>
  <c r="R165" i="3"/>
  <c r="R153" i="3"/>
  <c r="R141" i="3"/>
  <c r="R129" i="3"/>
  <c r="R105" i="3"/>
  <c r="R93" i="3"/>
  <c r="R81" i="3"/>
  <c r="R69" i="3"/>
  <c r="R57" i="3"/>
  <c r="R45" i="3"/>
  <c r="R33" i="3"/>
  <c r="R121" i="3"/>
  <c r="Q230" i="3"/>
  <c r="Q182" i="3"/>
  <c r="Q98" i="3"/>
  <c r="Q226" i="3"/>
  <c r="Q214" i="3"/>
  <c r="R118" i="3"/>
  <c r="R106" i="3"/>
  <c r="R202" i="3"/>
  <c r="R94" i="3"/>
  <c r="R190" i="3"/>
  <c r="R73" i="3"/>
  <c r="Q62" i="3"/>
  <c r="Q86" i="3"/>
  <c r="R227" i="3"/>
  <c r="R215" i="3"/>
  <c r="R119" i="3"/>
  <c r="Q57" i="3"/>
  <c r="R242" i="3"/>
  <c r="Q51" i="3"/>
  <c r="R112" i="3"/>
  <c r="Q183" i="3"/>
  <c r="P170" i="3"/>
  <c r="Q95" i="3"/>
  <c r="R146" i="3"/>
  <c r="R98" i="3"/>
  <c r="Q99" i="3"/>
  <c r="R261" i="3"/>
  <c r="R189" i="3"/>
  <c r="R92" i="3"/>
  <c r="R87" i="3"/>
  <c r="R39" i="3"/>
  <c r="R53" i="3"/>
  <c r="Q190" i="3"/>
  <c r="Q70" i="3"/>
  <c r="P89" i="3"/>
  <c r="Q220" i="3"/>
  <c r="P41" i="3"/>
  <c r="P137" i="3"/>
  <c r="P40" i="3"/>
  <c r="R164" i="3"/>
  <c r="Q144" i="3"/>
  <c r="Q52" i="3"/>
  <c r="P123" i="3"/>
  <c r="R155" i="3"/>
  <c r="R143" i="3"/>
  <c r="R47" i="3"/>
  <c r="R35" i="3"/>
  <c r="Q122" i="3"/>
  <c r="R77" i="3"/>
  <c r="Q112" i="3"/>
  <c r="R149" i="3"/>
  <c r="P244" i="3"/>
  <c r="R199" i="3"/>
  <c r="R197" i="3"/>
  <c r="Q175" i="3"/>
  <c r="P75" i="3"/>
  <c r="Q242" i="3"/>
  <c r="Q158" i="3"/>
  <c r="Q91" i="3"/>
  <c r="R233" i="3"/>
  <c r="R104" i="3"/>
  <c r="Q171" i="3"/>
  <c r="P240" i="3"/>
  <c r="R253" i="3"/>
  <c r="Q241" i="3"/>
  <c r="R229" i="3"/>
  <c r="R217" i="3"/>
  <c r="R193" i="3"/>
  <c r="R169" i="3"/>
  <c r="R157" i="3"/>
  <c r="R145" i="3"/>
  <c r="R109" i="3"/>
  <c r="R85" i="3"/>
  <c r="Q73" i="3"/>
  <c r="R61" i="3"/>
  <c r="R65" i="3"/>
  <c r="Q156" i="3"/>
  <c r="Q108" i="3"/>
  <c r="R223" i="3"/>
  <c r="R221" i="3"/>
  <c r="R58" i="3"/>
  <c r="Q134" i="3"/>
  <c r="Q58" i="3"/>
  <c r="P219" i="3"/>
  <c r="R91" i="3"/>
  <c r="Q105" i="3"/>
  <c r="P182" i="3"/>
  <c r="Q257" i="3"/>
  <c r="Q173" i="3"/>
  <c r="Q89" i="3"/>
  <c r="Q256" i="3"/>
  <c r="Q172" i="3"/>
  <c r="R188" i="3"/>
  <c r="R139" i="3"/>
  <c r="R110" i="3"/>
  <c r="Q229" i="3"/>
  <c r="Q154" i="3"/>
  <c r="Q47" i="3"/>
  <c r="R218" i="3"/>
  <c r="Q228" i="3"/>
  <c r="Q145" i="3"/>
  <c r="Q87" i="3"/>
  <c r="Q40" i="3"/>
  <c r="P206" i="3"/>
  <c r="Q193" i="3"/>
  <c r="R250" i="3"/>
  <c r="R214" i="3"/>
  <c r="R166" i="3"/>
  <c r="R130" i="3"/>
  <c r="R74" i="3"/>
  <c r="Q142" i="3"/>
  <c r="Q84" i="3"/>
  <c r="P98" i="3"/>
  <c r="Q139" i="3"/>
  <c r="R245" i="3"/>
  <c r="R163" i="3"/>
  <c r="R55" i="3"/>
  <c r="Q168" i="3"/>
  <c r="Q55" i="3"/>
  <c r="P158" i="3"/>
  <c r="R262" i="3"/>
  <c r="R226" i="3"/>
  <c r="R178" i="3"/>
  <c r="R82" i="3"/>
  <c r="R34" i="3"/>
  <c r="Q259" i="3"/>
  <c r="Q167" i="3"/>
  <c r="Q127" i="3"/>
  <c r="Q223" i="3"/>
  <c r="Q166" i="3"/>
  <c r="Q81" i="3"/>
  <c r="R239" i="3"/>
  <c r="R187" i="3"/>
  <c r="Q255" i="3"/>
  <c r="Q207" i="3"/>
  <c r="Q163" i="3"/>
  <c r="Q79" i="3"/>
  <c r="Q39" i="3"/>
  <c r="R235" i="3"/>
  <c r="R127" i="3"/>
  <c r="R115" i="3"/>
  <c r="R79" i="3"/>
  <c r="R67" i="3"/>
  <c r="R238" i="3"/>
  <c r="R212" i="3"/>
  <c r="R182" i="3"/>
  <c r="R151" i="3"/>
  <c r="R95" i="3"/>
  <c r="R71" i="3"/>
  <c r="Q254" i="3"/>
  <c r="Q157" i="3"/>
  <c r="Q109" i="3"/>
  <c r="Q74" i="3"/>
  <c r="R211" i="3"/>
  <c r="Q253" i="3"/>
  <c r="Q195" i="3"/>
  <c r="Q83" i="3"/>
  <c r="R161" i="3"/>
  <c r="R259" i="3"/>
  <c r="Q243" i="3"/>
  <c r="P255" i="3"/>
  <c r="R256" i="3"/>
  <c r="R230" i="3"/>
  <c r="R173" i="3"/>
  <c r="R142" i="3"/>
  <c r="R68" i="3"/>
  <c r="R43" i="3"/>
  <c r="Q146" i="3"/>
  <c r="Q69" i="3"/>
  <c r="P253" i="3"/>
  <c r="P217" i="3"/>
  <c r="P171" i="3"/>
  <c r="P95" i="3"/>
  <c r="Q176" i="3"/>
  <c r="Q92" i="3"/>
  <c r="R134" i="3"/>
  <c r="R38" i="3"/>
  <c r="R260" i="3"/>
  <c r="R191" i="3"/>
  <c r="R140" i="3"/>
  <c r="R59" i="3"/>
  <c r="Q232" i="3"/>
  <c r="Q211" i="3"/>
  <c r="Q187" i="3"/>
  <c r="Q169" i="3"/>
  <c r="Q148" i="3"/>
  <c r="Q131" i="3"/>
  <c r="Q107" i="3"/>
  <c r="Q88" i="3"/>
  <c r="Q38" i="3"/>
  <c r="P149" i="3"/>
  <c r="P107" i="3"/>
  <c r="P44" i="3"/>
  <c r="R240" i="3"/>
  <c r="R228" i="3"/>
  <c r="R216" i="3"/>
  <c r="R204" i="3"/>
  <c r="R192" i="3"/>
  <c r="R168" i="3"/>
  <c r="R156" i="3"/>
  <c r="R144" i="3"/>
  <c r="R132" i="3"/>
  <c r="R120" i="3"/>
  <c r="R96" i="3"/>
  <c r="R84" i="3"/>
  <c r="R72" i="3"/>
  <c r="R60" i="3"/>
  <c r="R48" i="3"/>
  <c r="R36" i="3"/>
  <c r="R224" i="3"/>
  <c r="R208" i="3"/>
  <c r="R172" i="3"/>
  <c r="R88" i="3"/>
  <c r="R44" i="3"/>
  <c r="Q208" i="3"/>
  <c r="Q184" i="3"/>
  <c r="Q130" i="3"/>
  <c r="Q106" i="3"/>
  <c r="Q71" i="3"/>
  <c r="Q37" i="3"/>
  <c r="P241" i="3"/>
  <c r="P193" i="3"/>
  <c r="P148" i="3"/>
  <c r="P124" i="3"/>
  <c r="P85" i="3"/>
  <c r="P61" i="3"/>
  <c r="Q209" i="3"/>
  <c r="R185" i="3"/>
  <c r="Q125" i="3"/>
  <c r="R113" i="3"/>
  <c r="Q41" i="3"/>
  <c r="R205" i="3"/>
  <c r="R152" i="3"/>
  <c r="R136" i="3"/>
  <c r="R56" i="3"/>
  <c r="Q206" i="3"/>
  <c r="Q124" i="3"/>
  <c r="Q103" i="3"/>
  <c r="Q85" i="3"/>
  <c r="P257" i="3"/>
  <c r="P145" i="3"/>
  <c r="R220" i="3"/>
  <c r="R203" i="3"/>
  <c r="R184" i="3"/>
  <c r="R167" i="3"/>
  <c r="R100" i="3"/>
  <c r="Q227" i="3"/>
  <c r="Q205" i="3"/>
  <c r="Q181" i="3"/>
  <c r="Q143" i="3"/>
  <c r="Q123" i="3"/>
  <c r="Q100" i="3"/>
  <c r="Q67" i="3"/>
  <c r="Q50" i="3"/>
  <c r="P233" i="3"/>
  <c r="P143" i="3"/>
  <c r="P121" i="3"/>
  <c r="P76" i="3"/>
  <c r="R236" i="3"/>
  <c r="R116" i="3"/>
  <c r="Q179" i="3"/>
  <c r="Q64" i="3"/>
  <c r="R83" i="3"/>
  <c r="Q196" i="3"/>
  <c r="Q160" i="3"/>
  <c r="Q49" i="3"/>
  <c r="P232" i="3"/>
  <c r="R251" i="3"/>
  <c r="R181" i="3"/>
  <c r="R131" i="3"/>
  <c r="R97" i="3"/>
  <c r="Q244" i="3"/>
  <c r="Q225" i="3"/>
  <c r="Q194" i="3"/>
  <c r="Q178" i="3"/>
  <c r="Q141" i="3"/>
  <c r="Q82" i="3"/>
  <c r="Q63" i="3"/>
  <c r="Q48" i="3"/>
  <c r="P184" i="3"/>
  <c r="P160" i="3"/>
  <c r="P35" i="3"/>
  <c r="Q76" i="3"/>
  <c r="R64" i="3"/>
  <c r="Q192" i="3"/>
  <c r="Q136" i="3"/>
  <c r="Q111" i="3"/>
  <c r="Q61" i="3"/>
  <c r="Q45" i="3"/>
  <c r="P157" i="3"/>
  <c r="R179" i="3"/>
  <c r="R80" i="3"/>
  <c r="Q217" i="3"/>
  <c r="R248" i="3"/>
  <c r="R196" i="3"/>
  <c r="R63" i="3"/>
  <c r="R49" i="3"/>
  <c r="Q216" i="3"/>
  <c r="Q191" i="3"/>
  <c r="Q155" i="3"/>
  <c r="Q135" i="3"/>
  <c r="Q110" i="3"/>
  <c r="Q75" i="3"/>
  <c r="Q60" i="3"/>
  <c r="Q43" i="3"/>
  <c r="P92" i="3"/>
  <c r="Q180" i="3"/>
  <c r="Q94" i="3"/>
  <c r="R176" i="3"/>
  <c r="R107" i="3"/>
  <c r="Q262" i="3"/>
  <c r="Q238" i="3"/>
  <c r="Q213" i="3"/>
  <c r="Q151" i="3"/>
  <c r="Q133" i="3"/>
  <c r="P243" i="3"/>
  <c r="Q239" i="3"/>
  <c r="Q153" i="3"/>
  <c r="P200" i="3"/>
  <c r="P183" i="3"/>
  <c r="Q185" i="3"/>
  <c r="Q101" i="3"/>
  <c r="Q221" i="3"/>
  <c r="Q137" i="3"/>
  <c r="Q53" i="3"/>
  <c r="Q252" i="3"/>
  <c r="Q237" i="3"/>
  <c r="Q219" i="3"/>
  <c r="R247" i="3"/>
  <c r="R175" i="3"/>
  <c r="R103" i="3"/>
  <c r="Q251" i="3"/>
  <c r="Q235" i="3"/>
  <c r="Q218" i="3"/>
  <c r="Q165" i="3"/>
  <c r="Q147" i="3"/>
  <c r="Q132" i="3"/>
  <c r="Q46" i="3"/>
  <c r="P231" i="3"/>
  <c r="P195" i="3"/>
  <c r="P147" i="3"/>
  <c r="P99" i="3"/>
  <c r="P51" i="3"/>
  <c r="Q250" i="3"/>
  <c r="P209" i="3"/>
  <c r="P161" i="3"/>
  <c r="P113" i="3"/>
  <c r="P65" i="3"/>
  <c r="Q249" i="3"/>
  <c r="Q231" i="3"/>
  <c r="Q197" i="3"/>
  <c r="Q113" i="3"/>
  <c r="R257" i="3"/>
  <c r="R128" i="3"/>
  <c r="Q247" i="3"/>
  <c r="Q215" i="3"/>
  <c r="Q159" i="3"/>
  <c r="Q129" i="3"/>
  <c r="P245" i="3"/>
  <c r="P207" i="3"/>
  <c r="P176" i="3"/>
  <c r="P159" i="3"/>
  <c r="P128" i="3"/>
  <c r="P111" i="3"/>
  <c r="P173" i="3"/>
  <c r="P125" i="3"/>
  <c r="P77" i="3"/>
  <c r="Q204" i="3"/>
  <c r="Q120" i="3"/>
  <c r="Q36" i="3"/>
  <c r="Q203" i="3"/>
  <c r="Q119" i="3"/>
  <c r="Q35" i="3"/>
  <c r="Q202" i="3"/>
  <c r="Q118" i="3"/>
  <c r="Q34" i="3"/>
  <c r="Q201" i="3"/>
  <c r="Q117" i="3"/>
  <c r="Q33" i="3"/>
  <c r="R258" i="3"/>
  <c r="R246" i="3"/>
  <c r="R234" i="3"/>
  <c r="R222" i="3"/>
  <c r="R210" i="3"/>
  <c r="R198" i="3"/>
  <c r="R186" i="3"/>
  <c r="R174" i="3"/>
  <c r="R162" i="3"/>
  <c r="R150" i="3"/>
  <c r="R138" i="3"/>
  <c r="R126" i="3"/>
  <c r="R114" i="3"/>
  <c r="R102" i="3"/>
  <c r="R90" i="3"/>
  <c r="R78" i="3"/>
  <c r="R66" i="3"/>
  <c r="R54" i="3"/>
  <c r="R42" i="3"/>
  <c r="Q260" i="3"/>
  <c r="Q248" i="3"/>
  <c r="Q236" i="3"/>
  <c r="Q224" i="3"/>
  <c r="Q212" i="3"/>
  <c r="Q200" i="3"/>
  <c r="Q188" i="3"/>
  <c r="Q164" i="3"/>
  <c r="Q152" i="3"/>
  <c r="Q140" i="3"/>
  <c r="Q116" i="3"/>
  <c r="Q104" i="3"/>
  <c r="Q80" i="3"/>
  <c r="Q68" i="3"/>
  <c r="Q56" i="3"/>
  <c r="Q199" i="3"/>
  <c r="Q115" i="3"/>
  <c r="Q246" i="3"/>
  <c r="Q234" i="3"/>
  <c r="Q222" i="3"/>
  <c r="Q210" i="3"/>
  <c r="Q198" i="3"/>
  <c r="Q186" i="3"/>
  <c r="Q174" i="3"/>
  <c r="Q162" i="3"/>
  <c r="Q150" i="3"/>
  <c r="Q138" i="3"/>
  <c r="Q126" i="3"/>
  <c r="Q114" i="3"/>
  <c r="Q102" i="3"/>
  <c r="Q90" i="3"/>
  <c r="Q78" i="3"/>
  <c r="Q66" i="3"/>
  <c r="Q54" i="3"/>
  <c r="Q42" i="3"/>
  <c r="Q258" i="3"/>
  <c r="R219" i="3"/>
  <c r="R135" i="3"/>
  <c r="R24" i="3"/>
  <c r="R12" i="3"/>
  <c r="R23" i="3"/>
  <c r="R11" i="3"/>
  <c r="R22" i="3"/>
  <c r="R10" i="3"/>
  <c r="R32" i="3"/>
  <c r="R20" i="3"/>
  <c r="R8" i="3"/>
  <c r="R19" i="3"/>
  <c r="R7" i="3"/>
  <c r="R31" i="3"/>
  <c r="R2" i="3"/>
  <c r="R27" i="3"/>
  <c r="R15" i="3"/>
  <c r="R26" i="3"/>
  <c r="R14" i="3"/>
  <c r="R25" i="3"/>
  <c r="R13" i="3"/>
  <c r="R21" i="3"/>
  <c r="R9" i="3"/>
  <c r="R30" i="3"/>
  <c r="R18" i="3"/>
  <c r="R6" i="3"/>
  <c r="R29" i="3"/>
  <c r="R17" i="3"/>
  <c r="R5" i="3"/>
  <c r="R28" i="3"/>
  <c r="R16" i="3"/>
  <c r="R4" i="3"/>
  <c r="R3" i="3"/>
  <c r="Q25" i="3"/>
  <c r="Q13" i="3"/>
  <c r="Q24" i="3"/>
  <c r="Q12" i="3"/>
  <c r="Q23" i="3"/>
  <c r="Q11" i="3"/>
  <c r="Q22" i="3"/>
  <c r="Q10" i="3"/>
  <c r="Q21" i="3"/>
  <c r="Q9" i="3"/>
  <c r="Q32" i="3"/>
  <c r="Q20" i="3"/>
  <c r="Q8" i="3"/>
  <c r="Q31" i="3"/>
  <c r="Q19" i="3"/>
  <c r="Q7" i="3"/>
  <c r="Q30" i="3"/>
  <c r="Q18" i="3"/>
  <c r="Q6" i="3"/>
  <c r="Q29" i="3"/>
  <c r="Q17" i="3"/>
  <c r="Q5" i="3"/>
  <c r="Q28" i="3"/>
  <c r="Q16" i="3"/>
  <c r="Q4" i="3"/>
  <c r="Q27" i="3"/>
  <c r="Q15" i="3"/>
  <c r="Q3" i="3"/>
  <c r="Q26" i="3"/>
  <c r="Q14" i="3"/>
  <c r="Q2" i="3"/>
</calcChain>
</file>

<file path=xl/sharedStrings.xml><?xml version="1.0" encoding="utf-8"?>
<sst xmlns="http://schemas.openxmlformats.org/spreadsheetml/2006/main" count="195" uniqueCount="29">
  <si>
    <t>FrequencyThreshold</t>
  </si>
  <si>
    <t xml:space="preserve"> MaxTransactionSize</t>
  </si>
  <si>
    <t xml:space="preserve"> MinTransactionSize</t>
  </si>
  <si>
    <t xml:space="preserve"> NumClasses</t>
  </si>
  <si>
    <t xml:space="preserve"> NumThreads</t>
  </si>
  <si>
    <t xml:space="preserve"> NumTransactions</t>
  </si>
  <si>
    <t xml:space="preserve"> Skew</t>
  </si>
  <si>
    <t xml:space="preserve"> UseIndex</t>
  </si>
  <si>
    <t xml:space="preserve"> [P]CountItemByFreq</t>
  </si>
  <si>
    <t xml:space="preserve"> [P]GenerateCandidates</t>
  </si>
  <si>
    <t xml:space="preserve"> [P]IdentifyFrequents</t>
  </si>
  <si>
    <t xml:space="preserve"> [S]_GenerateDataset</t>
  </si>
  <si>
    <t xml:space="preserve"> [S]_IdentifyActive</t>
  </si>
  <si>
    <t xml:space="preserve"> [S]_total</t>
  </si>
  <si>
    <t>Column Labels</t>
  </si>
  <si>
    <t>Grand Total</t>
  </si>
  <si>
    <t>Row Labels</t>
  </si>
  <si>
    <t>B</t>
  </si>
  <si>
    <t>total_log</t>
  </si>
  <si>
    <t>Column1</t>
  </si>
  <si>
    <t>test</t>
  </si>
  <si>
    <t>NumTransactions</t>
  </si>
  <si>
    <t>total_speedup</t>
  </si>
  <si>
    <t>frac_identifyfreq</t>
  </si>
  <si>
    <t>Skew</t>
  </si>
  <si>
    <t>MaxTxnSize</t>
  </si>
  <si>
    <t>Average of total_log</t>
  </si>
  <si>
    <t>NumClasses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</si>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</sst>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Time for Using Index</a:t>
            </a:r>
            <a:r>
              <a:rPr lang="en-US" baseline="0"/>
              <a:t> (blue is no index, orange is index)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Sheet4!$A$5:$A$12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48</c:v>
                </c:pt>
              </c:strCache>
            </c:strRef>
          </c:cat>
          <c:val>
            <c:numRef>
              <c:f>Sheet4!$B$5:$B$12</c:f>
              <c:numCache>
                <c:formatCode>General</c:formatCode>
                <c:ptCount val="7"/>
                <c:pt idx="0">
                  <c:v>4.2668640920263057</c:v>
                </c:pt>
                <c:pt idx="1">
                  <c:v>4.0482371682027516</c:v>
                </c:pt>
                <c:pt idx="2">
                  <c:v>3.803187304935387</c:v>
                </c:pt>
                <c:pt idx="3">
                  <c:v>3.7569103395861152</c:v>
                </c:pt>
                <c:pt idx="4">
                  <c:v>3.6893144838964362</c:v>
                </c:pt>
                <c:pt idx="5">
                  <c:v>3.6851590051879928</c:v>
                </c:pt>
                <c:pt idx="6">
                  <c:v>3.6868914688704337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3-46A2-92B1-FB8D91C93E60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Sheet4!$A$5:$A$12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48</c:v>
                </c:pt>
              </c:strCache>
            </c:strRef>
          </c:cat>
          <c:val>
            <c:numRef>
              <c:f>Sheet4!$C$5:$C$12</c:f>
              <c:numCache>
                <c:formatCode>General</c:formatCode>
                <c:ptCount val="7"/>
                <c:pt idx="0">
                  <c:v>4.9397943850180814</c:v>
                </c:pt>
                <c:pt idx="1">
                  <c:v>4.7426926692622464</c:v>
                </c:pt>
                <c:pt idx="2">
                  <c:v>4.5054520698064184</c:v>
                </c:pt>
                <c:pt idx="3">
                  <c:v>4.4781743473909721</c:v>
                </c:pt>
                <c:pt idx="4">
                  <c:v>4.4363301813357072</c:v>
                </c:pt>
                <c:pt idx="5">
                  <c:v>4.4342968525677042</c:v>
                </c:pt>
                <c:pt idx="6">
                  <c:v>4.4361918111366059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DEEA-4946-ADC2-BAE39501A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169919"/>
        <c:axId val="1949170335"/>
      </c:lineChart>
      <c:catAx>
        <c:axId val="194916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170335"/>
        <c:crosses val="autoZero"/>
        <c:auto val="1"/>
        <c:lblAlgn val="ctr"/>
        <c:lblOffset val="100"/>
        <c:noMultiLvlLbl val="0"/>
      </c:catAx>
      <c:valAx>
        <c:axId val="194917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16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11</xdr:row>
      <xdr:rowOff>161924</xdr:rowOff>
    </xdr:from>
    <xdr:to>
      <xdr:col>17</xdr:col>
      <xdr:colOff>390525</xdr:colOff>
      <xdr:row>37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EC82AC-183D-412E-880E-E026034DC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ott Richards" refreshedDate="44549.136025925924" createdVersion="7" refreshedVersion="7" minRefreshableVersion="3" recordCount="261" xr:uid="{00000000-000A-0000-FFFF-FFFF15000000}">
  <cacheSource type="worksheet">
    <worksheetSource name="Table1"/>
  </cacheSource>
  <cacheFields count="18">
    <cacheField name="FrequencyThreshold" numFmtId="1">
      <sharedItems containsMixedTypes="1" containsNumber="1" minValue="0.01" maxValue="0.01"/>
    </cacheField>
    <cacheField name="test" numFmtId="1">
      <sharedItems containsBlank="1" count="6">
        <s v="NumTransactions"/>
        <s v="Skew"/>
        <s v="MaxTxnSize"/>
        <s v="NumClasses"/>
        <s v="Index"/>
        <m/>
      </sharedItems>
    </cacheField>
    <cacheField name=" MaxTransactionSize" numFmtId="1">
      <sharedItems containsMixedTypes="1" containsNumber="1" containsInteger="1" minValue="2" maxValue="8"/>
    </cacheField>
    <cacheField name=" MinTransactionSize" numFmtId="1">
      <sharedItems containsMixedTypes="1" containsNumber="1" containsInteger="1" minValue="1" maxValue="1"/>
    </cacheField>
    <cacheField name=" NumClasses" numFmtId="1">
      <sharedItems containsMixedTypes="1" containsNumber="1" containsInteger="1" minValue="4" maxValue="128"/>
    </cacheField>
    <cacheField name=" NumThreads" numFmtId="1">
      <sharedItems containsMixedTypes="1" containsNumber="1" containsInteger="1" minValue="1" maxValue="48" count="8">
        <n v="1"/>
        <n v="2"/>
        <n v="4"/>
        <n v="8"/>
        <n v="16"/>
        <n v="32"/>
        <n v="48"/>
        <e v="#DIV/0!"/>
      </sharedItems>
    </cacheField>
    <cacheField name=" NumTransactions" numFmtId="1">
      <sharedItems containsMixedTypes="1" containsNumber="1" containsInteger="1" minValue="1000" maxValue="100000"/>
    </cacheField>
    <cacheField name=" Skew" numFmtId="1">
      <sharedItems containsMixedTypes="1" containsNumber="1" minValue="0.10000000000000002" maxValue="16"/>
    </cacheField>
    <cacheField name=" UseIndex" numFmtId="2">
      <sharedItems containsMixedTypes="1" containsNumber="1" containsInteger="1" minValue="0" maxValue="1" count="3">
        <n v="1"/>
        <n v="0"/>
        <e v="#DIV/0!"/>
      </sharedItems>
    </cacheField>
    <cacheField name=" [P]CountItemByFreq" numFmtId="2">
      <sharedItems containsMixedTypes="1" containsNumber="1" minValue="0.15411366666666668" maxValue="160.75333333333333"/>
    </cacheField>
    <cacheField name=" [P]GenerateCandidates" numFmtId="2">
      <sharedItems containsMixedTypes="1" containsNumber="1" minValue="0.831897" maxValue="1442.3134"/>
    </cacheField>
    <cacheField name=" [P]IdentifyFrequents" numFmtId="2">
      <sharedItems containsMixedTypes="1" containsNumber="1" minValue="0" maxValue="951318"/>
    </cacheField>
    <cacheField name=" [S]_GenerateDataset" numFmtId="2">
      <sharedItems containsMixedTypes="1" containsNumber="1" minValue="7.7465233333333332" maxValue="709.16633333333323"/>
    </cacheField>
    <cacheField name=" [S]_IdentifyActive" numFmtId="2">
      <sharedItems containsMixedTypes="1" containsNumber="1" minValue="2.0132999999999998E-2" maxValue="1.1216733333333335"/>
    </cacheField>
    <cacheField name=" [S]_total" numFmtId="2">
      <sharedItems containsMixedTypes="1" containsNumber="1" minValue="83.785000000000011" maxValue="952347"/>
    </cacheField>
    <cacheField name="total_log" numFmtId="2">
      <sharedItems containsMixedTypes="1" containsNumber="1" minValue="1.9231662739962587" maxValue="5.9787952180557982" count="148">
        <n v="3.9298264603209772"/>
        <n v="3.7020150005320285"/>
        <n v="3.5366754169971637"/>
        <n v="3.4323208375024632"/>
        <n v="3.3904228319234768"/>
        <n v="3.3856997947128731"/>
        <n v="3.386382424633509"/>
        <n v="4.9397943850180814"/>
        <n v="4.7426926692622464"/>
        <n v="4.5054520698064184"/>
        <n v="4.4781743473909721"/>
        <n v="4.4363301813357072"/>
        <n v="4.4342968525677042"/>
        <n v="4.4361918111366059"/>
        <n v="5.9787952180557982"/>
        <n v="5.7601046888075764"/>
        <n v="5.5217807649292414"/>
        <n v="5.4918069675723986"/>
        <n v="5.4368413974740974"/>
        <n v="5.4430673152400644"/>
        <n v="5.4386024655370049"/>
        <n v="1.9336313538839616"/>
        <n v="1.9298518122020376"/>
        <n v="1.9231662739962587"/>
        <n v="1.9319686544545589"/>
        <n v="1.9365589791313902"/>
        <n v="1.9438887304055328"/>
        <n v="1.9520730263939226"/>
        <n v="3.233805530727162"/>
        <n v="3.175073819098476"/>
        <n v="3.1661695181939113"/>
        <n v="3.1702489993793734"/>
        <n v="3.169478497000711"/>
        <n v="1.9951517913320447"/>
        <n v="2.0044748547086901"/>
        <n v="4.7394114648476213"/>
        <n v="4.642062356134077"/>
        <n v="4.6339250663205505"/>
        <n v="4.6367278788723931"/>
        <n v="4.6371670576268151"/>
        <n v="4.633042368708562"/>
        <n v="4.633314910390351"/>
        <n v="5.4459765924843326"/>
        <n v="5.2955722308374416"/>
        <n v="5.2525350789937164"/>
        <n v="5.2470693864695415"/>
        <n v="5.247460152363562"/>
        <n v="5.2475493975454093"/>
        <n v="5.2483150058707428"/>
        <n v="5.0943406693011726"/>
        <n v="5.1567918724810102"/>
        <n v="4.713344633721543"/>
        <n v="4.6023805271038665"/>
        <n v="4.5902788257927716"/>
        <n v="4.5916484703743787"/>
        <n v="4.5894994434884806"/>
        <n v="4.5208720186517395"/>
        <n v="4.2917039893423565"/>
        <n v="4.0598258589390968"/>
        <n v="3.9052324608039433"/>
        <n v="3.6274641762887123"/>
        <n v="3.6182130623972539"/>
        <n v="3.6148079586427784"/>
        <n v="4.9421731362686439"/>
        <n v="4.7433605320223258"/>
        <n v="4.5047657292022611"/>
        <n v="4.4823203630975943"/>
        <n v="4.4363985549280507"/>
        <n v="4.4385892827513391"/>
        <n v="4.4395211104367931"/>
        <n v="4.2673774804651412"/>
        <n v="4.0439723507659178"/>
        <n v="3.8024715518527947"/>
        <n v="3.7567235668040277"/>
        <n v="3.6886191245514159"/>
        <n v="3.6857139786863415"/>
        <n v="3.6859616657478647"/>
        <n v="2.7751702272613405"/>
        <n v="2.5788748186018831"/>
        <n v="2.4183305748204287"/>
        <n v="2.3093590035537153"/>
        <n v="2.2769050637908657"/>
        <n v="2.2494600785679415"/>
        <n v="2.2594871634279294"/>
        <n v="3.7259663238329419"/>
        <n v="3.4928553369260609"/>
        <n v="3.3460659583507368"/>
        <n v="3.1013907421925775"/>
        <n v="3.07979606117236"/>
        <n v="3.0646888028211308"/>
        <n v="3.0745409589234134"/>
        <n v="4.9461983610757896"/>
        <n v="4.7429248241996298"/>
        <n v="4.5017564961022867"/>
        <n v="4.4802182865212155"/>
        <n v="4.4367550892030208"/>
        <n v="4.4385112324626439"/>
        <n v="4.438092791478236"/>
        <n v="3.0803630889801479"/>
        <n v="3.0203585199513769"/>
        <n v="3.0244993503595516"/>
        <n v="3.0181538200450673"/>
        <n v="1.9477909120668857"/>
        <n v="1.9679564950646946"/>
        <n v="1.9706133849149063"/>
        <n v="5.5502536351904359"/>
        <n v="5.4459081549091461"/>
        <n v="5.447223687568572"/>
        <n v="5.4442806256419418"/>
        <n v="5.4445293314735821"/>
        <n v="5.4444424567105623"/>
        <n v="5.4446661109956951"/>
        <n v="5.4394374382911641"/>
        <n v="5.2278413026201536"/>
        <n v="5.1388403639480771"/>
        <n v="5.0832003240415569"/>
        <n v="5.0855926117676988"/>
        <n v="5.0834763415913633"/>
        <n v="5.0835933869688636"/>
        <n v="4.9757060856971709"/>
        <n v="4.783912388885045"/>
        <n v="4.570303155597661"/>
        <n v="4.5160406443121506"/>
        <n v="4.477284808173879"/>
        <n v="4.472422923496727"/>
        <n v="4.4767263498010106"/>
        <n v="4.9427781804545221"/>
        <n v="4.7408569773949116"/>
        <n v="4.5013445880817056"/>
        <n v="4.4843491989746171"/>
        <n v="4.4362411205162866"/>
        <n v="4.4390409605428172"/>
        <n v="4.4348881208673161"/>
        <n v="4.9426361261649321"/>
        <n v="4.74166336009307"/>
        <n v="4.5051119758901086"/>
        <n v="4.4807459566417176"/>
        <n v="4.4364632084228264"/>
        <n v="4.4363217001397333"/>
        <n v="4.4347237535010802"/>
        <n v="4.2668640920263057"/>
        <n v="4.0482371682027516"/>
        <n v="3.803187304935387"/>
        <n v="3.7569103395861152"/>
        <n v="3.6893144838964362"/>
        <n v="3.6851590051879928"/>
        <n v="3.6868914688704337"/>
        <e v="#DIV/0!"/>
      </sharedItems>
    </cacheField>
    <cacheField name="total_speedup" numFmtId="2">
      <sharedItems containsMixedTypes="1" containsNumber="1" minValue="0.86606162756525007" maxValue="17.324221962749132"/>
    </cacheField>
    <cacheField name="frac_identifyfreq" numFmtId="2">
      <sharedItems containsMixedTypes="1" containsNumber="1" minValue="0" maxValue="0.999547267977832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n v="0.01"/>
    <x v="0"/>
    <n v="8"/>
    <n v="1"/>
    <n v="128"/>
    <x v="0"/>
    <n v="1000"/>
    <n v="10"/>
    <x v="0"/>
    <n v="112.37466666666667"/>
    <n v="13.004366666666668"/>
    <n v="8344.6633333333339"/>
    <n v="7.9335833333333339"/>
    <n v="0.2769273333333333"/>
    <n v="8507.98"/>
    <x v="0"/>
    <n v="1"/>
    <n v="0.9808042958884875"/>
  </r>
  <r>
    <n v="0.01"/>
    <x v="0"/>
    <n v="8"/>
    <n v="1"/>
    <n v="128"/>
    <x v="1"/>
    <n v="1000"/>
    <n v="10"/>
    <x v="0"/>
    <n v="57.21993333333333"/>
    <n v="11.222933333333332"/>
    <n v="4929.833333333333"/>
    <n v="7.7465233333333332"/>
    <n v="0.29438399999999998"/>
    <n v="5035.1799999999994"/>
    <x v="1"/>
    <n v="1.6897072200000796"/>
    <n v="0.97907787473999608"/>
  </r>
  <r>
    <n v="0.01"/>
    <x v="0"/>
    <n v="8"/>
    <n v="1"/>
    <n v="128"/>
    <x v="2"/>
    <n v="1000"/>
    <n v="10"/>
    <x v="0"/>
    <n v="31.013599999999997"/>
    <n v="11.515566666666667"/>
    <n v="3361.313333333333"/>
    <n v="7.8962466666666664"/>
    <n v="0.30532233333333331"/>
    <n v="3440.9266666666667"/>
    <x v="2"/>
    <n v="2.4725839357227413"/>
    <n v="0.97686282183675321"/>
  </r>
  <r>
    <n v="0.01"/>
    <x v="0"/>
    <n v="8"/>
    <n v="1"/>
    <n v="128"/>
    <x v="3"/>
    <n v="1000"/>
    <n v="10"/>
    <x v="0"/>
    <n v="17.2561"/>
    <n v="12.299666666666667"/>
    <n v="2640.92"/>
    <n v="7.8126366666666662"/>
    <n v="0.31728466666666666"/>
    <n v="2705.9566666666669"/>
    <x v="3"/>
    <n v="3.1441671275839593"/>
    <n v="0.97596537022642638"/>
  </r>
  <r>
    <n v="0.01"/>
    <x v="0"/>
    <n v="8"/>
    <n v="1"/>
    <n v="128"/>
    <x v="4"/>
    <n v="1000"/>
    <n v="10"/>
    <x v="0"/>
    <n v="11.055233333333334"/>
    <n v="12.534666666666666"/>
    <n v="2397.9333333333329"/>
    <n v="7.9348366666666665"/>
    <n v="0.30567866666666665"/>
    <n v="2457.1"/>
    <x v="4"/>
    <n v="3.4626103943673434"/>
    <n v="0.97592012263779782"/>
  </r>
  <r>
    <n v="0.01"/>
    <x v="0"/>
    <n v="8"/>
    <n v="1"/>
    <n v="128"/>
    <x v="5"/>
    <n v="1000"/>
    <n v="10"/>
    <x v="0"/>
    <n v="9.8718866666666667"/>
    <n v="15.019599999999999"/>
    <n v="2370.0466666666666"/>
    <n v="7.9283233333333341"/>
    <n v="0.31139899999999998"/>
    <n v="2430.5233333333331"/>
    <x v="5"/>
    <n v="3.5004724634063722"/>
    <n v="0.97511784156224246"/>
  </r>
  <r>
    <n v="0.01"/>
    <x v="0"/>
    <n v="8"/>
    <n v="1"/>
    <n v="128"/>
    <x v="6"/>
    <n v="1000"/>
    <n v="10"/>
    <x v="0"/>
    <n v="10.950200000000001"/>
    <n v="18.313999999999997"/>
    <n v="2369.3200000000002"/>
    <n v="7.9572366666666667"/>
    <n v="0.30710166666666666"/>
    <n v="2434.3466666666664"/>
    <x v="6"/>
    <n v="3.4949746954692844"/>
    <n v="0.97328783629830884"/>
  </r>
  <r>
    <n v="0.01"/>
    <x v="0"/>
    <n v="8"/>
    <n v="1"/>
    <n v="128"/>
    <x v="0"/>
    <n v="10000"/>
    <n v="10"/>
    <x v="0"/>
    <n v="93.341133333333346"/>
    <n v="10.142833333333334"/>
    <n v="86835.599999999991"/>
    <n v="71.703133333333327"/>
    <n v="0.27848433333333333"/>
    <n v="87055.133333333331"/>
    <x v="7"/>
    <n v="1"/>
    <n v="0.99747822644194051"/>
  </r>
  <r>
    <n v="0.01"/>
    <x v="0"/>
    <n v="8"/>
    <n v="1"/>
    <n v="128"/>
    <x v="1"/>
    <n v="10000"/>
    <n v="10"/>
    <x v="0"/>
    <n v="47.949833333333338"/>
    <n v="7.8925799999999997"/>
    <n v="55125.066666666673"/>
    <n v="71.702500000000001"/>
    <n v="0.26458399999999999"/>
    <n v="55295.866666666669"/>
    <x v="8"/>
    <n v="1.574351548880085"/>
    <n v="0.99691116153347215"/>
  </r>
  <r>
    <n v="0.01"/>
    <x v="0"/>
    <n v="8"/>
    <n v="1"/>
    <n v="128"/>
    <x v="2"/>
    <n v="10000"/>
    <n v="10"/>
    <x v="0"/>
    <n v="25.320733333333333"/>
    <n v="8.571530000000001"/>
    <n v="31875.199999999997"/>
    <n v="70.224199999999996"/>
    <n v="0.28193099999999999"/>
    <n v="32022.266666666666"/>
    <x v="9"/>
    <n v="2.7185812372224327"/>
    <n v="0.99540736237701255"/>
  </r>
  <r>
    <n v="0.01"/>
    <x v="0"/>
    <n v="8"/>
    <n v="1"/>
    <n v="128"/>
    <x v="3"/>
    <n v="10000"/>
    <n v="10"/>
    <x v="0"/>
    <n v="14.794600000000001"/>
    <n v="10.505986666666667"/>
    <n v="29934.600000000002"/>
    <n v="70.512466666666668"/>
    <n v="0.30264133333333332"/>
    <n v="30072.833333333332"/>
    <x v="10"/>
    <n v="2.8948098228190449"/>
    <n v="0.99540338178976606"/>
  </r>
  <r>
    <n v="0.01"/>
    <x v="0"/>
    <n v="8"/>
    <n v="1"/>
    <n v="128"/>
    <x v="4"/>
    <n v="10000"/>
    <n v="10"/>
    <x v="0"/>
    <n v="9.9587066666666662"/>
    <n v="10.7524"/>
    <n v="27176.899999999998"/>
    <n v="70.529166666666654"/>
    <n v="0.29910699999999996"/>
    <n v="27310.533333333336"/>
    <x v="11"/>
    <n v="3.1876028296774379"/>
    <n v="0.99510689404332375"/>
  </r>
  <r>
    <n v="0.01"/>
    <x v="0"/>
    <n v="8"/>
    <n v="1"/>
    <n v="128"/>
    <x v="5"/>
    <n v="10000"/>
    <n v="10"/>
    <x v="0"/>
    <n v="9.7139466666666667"/>
    <n v="11.890333333333333"/>
    <n v="27046.933333333334"/>
    <n v="72.179433333333336"/>
    <n v="0.29508866666666672"/>
    <n v="27182.966666666664"/>
    <x v="12"/>
    <n v="3.202561898443756"/>
    <n v="0.99499564065241852"/>
  </r>
  <r>
    <n v="0.01"/>
    <x v="0"/>
    <n v="8"/>
    <n v="1"/>
    <n v="128"/>
    <x v="6"/>
    <n v="10000"/>
    <n v="10"/>
    <x v="0"/>
    <n v="11.446066666666667"/>
    <n v="13.330733333333333"/>
    <n v="27162.633333333331"/>
    <n v="71.919666666666672"/>
    <n v="0.32043433333333332"/>
    <n v="27301.833333333332"/>
    <x v="13"/>
    <n v="3.1886185909371165"/>
    <n v="0.99490144129515112"/>
  </r>
  <r>
    <n v="0.01"/>
    <x v="0"/>
    <n v="8"/>
    <n v="1"/>
    <n v="128"/>
    <x v="0"/>
    <n v="100000"/>
    <n v="10"/>
    <x v="0"/>
    <n v="85.761166666666668"/>
    <n v="9.8829399999999996"/>
    <n v="951318"/>
    <n v="704.07099999999991"/>
    <n v="0.28925700000000004"/>
    <n v="952347"/>
    <x v="14"/>
    <n v="1"/>
    <n v="0.99891951148058433"/>
  </r>
  <r>
    <n v="0.01"/>
    <x v="0"/>
    <n v="8"/>
    <n v="1"/>
    <n v="128"/>
    <x v="1"/>
    <n v="100000"/>
    <n v="10"/>
    <x v="0"/>
    <n v="43.905766666666672"/>
    <n v="8.3828800000000001"/>
    <n v="574591"/>
    <n v="706.04633333333334"/>
    <n v="0.29112633333333332"/>
    <n v="575578.66666666663"/>
    <x v="15"/>
    <n v="1.6545905106513099"/>
    <n v="0.99828404573715968"/>
  </r>
  <r>
    <n v="0.01"/>
    <x v="0"/>
    <n v="8"/>
    <n v="1"/>
    <n v="128"/>
    <x v="2"/>
    <n v="100000"/>
    <n v="10"/>
    <x v="0"/>
    <n v="24.005566666666667"/>
    <n v="8.699956666666667"/>
    <n v="331524.33333333331"/>
    <n v="704.44999999999993"/>
    <n v="0.26696933333333334"/>
    <n v="332491.66666666669"/>
    <x v="16"/>
    <n v="2.8642732900573948"/>
    <n v="0.99709065390110019"/>
  </r>
  <r>
    <n v="0.01"/>
    <x v="0"/>
    <n v="8"/>
    <n v="1"/>
    <n v="128"/>
    <x v="3"/>
    <n v="100000"/>
    <n v="10"/>
    <x v="0"/>
    <n v="14.078699999999998"/>
    <n v="10.307013333333332"/>
    <n v="309374.66666666669"/>
    <n v="691.13733333333346"/>
    <n v="0.28219566666666668"/>
    <n v="310318"/>
    <x v="17"/>
    <n v="3.0689389593900449"/>
    <n v="0.9969601075885598"/>
  </r>
  <r>
    <n v="0.01"/>
    <x v="0"/>
    <n v="8"/>
    <n v="1"/>
    <n v="128"/>
    <x v="4"/>
    <n v="100000"/>
    <n v="10"/>
    <x v="0"/>
    <n v="9.6208966666666669"/>
    <n v="15.412233333333333"/>
    <n v="272469"/>
    <n v="703.45166666666671"/>
    <n v="0.33498266666666665"/>
    <n v="273427"/>
    <x v="18"/>
    <n v="3.4830027758780222"/>
    <n v="0.996496322601645"/>
  </r>
  <r>
    <n v="0.01"/>
    <x v="0"/>
    <n v="8"/>
    <n v="1"/>
    <n v="128"/>
    <x v="5"/>
    <n v="100000"/>
    <n v="10"/>
    <x v="0"/>
    <n v="9.814350000000001"/>
    <n v="23.293299999999999"/>
    <n v="276404.66666666669"/>
    <n v="709.16633333333323"/>
    <n v="0.29119566666666669"/>
    <n v="277375"/>
    <x v="19"/>
    <n v="3.4334276701216764"/>
    <n v="0.9965017275048822"/>
  </r>
  <r>
    <n v="0.01"/>
    <x v="0"/>
    <n v="8"/>
    <n v="1"/>
    <n v="128"/>
    <x v="6"/>
    <n v="100000"/>
    <n v="10"/>
    <x v="0"/>
    <n v="11.590266666666666"/>
    <n v="24.481433333333332"/>
    <n v="273568.33333333331"/>
    <n v="704.95699999999999"/>
    <n v="0.27744233333333335"/>
    <n v="274538"/>
    <x v="20"/>
    <n v="3.4689077650452762"/>
    <n v="0.99646800564342031"/>
  </r>
  <r>
    <n v="0.01"/>
    <x v="1"/>
    <n v="8"/>
    <n v="1"/>
    <n v="128"/>
    <x v="0"/>
    <n v="10000"/>
    <n v="0.10000000000000002"/>
    <x v="0"/>
    <n v="0.15411366666666668"/>
    <n v="5.3355533333333334"/>
    <n v="0"/>
    <n v="71.73233333333333"/>
    <n v="3.2369000000000002E-2"/>
    <n v="85.828466666666671"/>
    <x v="21"/>
    <n v="1"/>
    <n v="0"/>
  </r>
  <r>
    <n v="0.01"/>
    <x v="1"/>
    <n v="8"/>
    <n v="1"/>
    <n v="128"/>
    <x v="1"/>
    <n v="10000"/>
    <n v="0.10000000000000002"/>
    <x v="0"/>
    <n v="0.16826333333333335"/>
    <n v="4.9035500000000001"/>
    <n v="0"/>
    <n v="71.416033333333345"/>
    <n v="2.3600666666666669E-2"/>
    <n v="85.084766666666681"/>
    <x v="22"/>
    <n v="1.008740695063707"/>
    <n v="0"/>
  </r>
  <r>
    <n v="0.01"/>
    <x v="1"/>
    <n v="8"/>
    <n v="1"/>
    <n v="128"/>
    <x v="2"/>
    <n v="10000"/>
    <n v="0.10000000000000002"/>
    <x v="0"/>
    <n v="0.19928500000000002"/>
    <n v="5.1030333333333333"/>
    <n v="0"/>
    <n v="69.787733333333335"/>
    <n v="2.5031000000000001E-2"/>
    <n v="83.785000000000011"/>
    <x v="23"/>
    <n v="1.0243894094010462"/>
    <n v="0"/>
  </r>
  <r>
    <n v="0.01"/>
    <x v="1"/>
    <n v="8"/>
    <n v="1"/>
    <n v="128"/>
    <x v="3"/>
    <n v="10000"/>
    <n v="0.10000000000000002"/>
    <x v="0"/>
    <n v="0.51420500000000002"/>
    <n v="5.0556366666666657"/>
    <n v="0"/>
    <n v="71.305966666666663"/>
    <n v="2.6776333333333333E-2"/>
    <n v="85.500499999999988"/>
    <x v="24"/>
    <n v="1.0038358450145517"/>
    <n v="0"/>
  </r>
  <r>
    <n v="0.01"/>
    <x v="1"/>
    <n v="8"/>
    <n v="1"/>
    <n v="128"/>
    <x v="4"/>
    <n v="10000"/>
    <n v="0.10000000000000002"/>
    <x v="0"/>
    <n v="0.8738623333333333"/>
    <n v="5.4967899999999998"/>
    <n v="0"/>
    <n v="71.416099999999986"/>
    <n v="2.3893333333333332E-2"/>
    <n v="86.408999999999992"/>
    <x v="25"/>
    <n v="0.99328156403461076"/>
    <n v="0"/>
  </r>
  <r>
    <n v="0.01"/>
    <x v="1"/>
    <n v="8"/>
    <n v="1"/>
    <n v="128"/>
    <x v="5"/>
    <n v="10000"/>
    <n v="0.10000000000000002"/>
    <x v="0"/>
    <n v="1.7950366666666664"/>
    <n v="6.0718233333333336"/>
    <n v="0"/>
    <n v="71.343100000000007"/>
    <n v="2.9525333333333334E-2"/>
    <n v="87.879733333333334"/>
    <x v="26"/>
    <n v="0.97665825112502247"/>
    <n v="0"/>
  </r>
  <r>
    <n v="0.01"/>
    <x v="1"/>
    <n v="8"/>
    <n v="1"/>
    <n v="128"/>
    <x v="6"/>
    <n v="10000"/>
    <n v="0.10000000000000002"/>
    <x v="0"/>
    <n v="2.5274466666666666"/>
    <n v="6.9139466666666669"/>
    <n v="0"/>
    <n v="71.490400000000008"/>
    <n v="2.0132999999999998E-2"/>
    <n v="89.551533333333325"/>
    <x v="27"/>
    <n v="0.95842542804031661"/>
    <n v="0"/>
  </r>
  <r>
    <n v="0.01"/>
    <x v="1"/>
    <n v="8"/>
    <n v="1"/>
    <n v="128"/>
    <x v="0"/>
    <n v="10000"/>
    <n v="1"/>
    <x v="0"/>
    <n v="0.8477446666666667"/>
    <n v="2.3330733333333331"/>
    <n v="1626.3866666666665"/>
    <n v="70.236000000000004"/>
    <n v="0.11162"/>
    <n v="1713.1899999999998"/>
    <x v="28"/>
    <n v="1"/>
    <n v="0.94933233714104492"/>
  </r>
  <r>
    <n v="0.01"/>
    <x v="1"/>
    <n v="8"/>
    <n v="1"/>
    <n v="128"/>
    <x v="1"/>
    <n v="10000"/>
    <n v="1"/>
    <x v="0"/>
    <n v="0.5967256666666666"/>
    <n v="2.7294566666666662"/>
    <n v="1407.6233333333337"/>
    <n v="72.172133333333335"/>
    <n v="0.11375866666666667"/>
    <n v="1496.4899999999998"/>
    <x v="29"/>
    <n v="1.1448055115637259"/>
    <n v="0.94061659839580214"/>
  </r>
  <r>
    <n v="0.01"/>
    <x v="1"/>
    <n v="8"/>
    <n v="1"/>
    <n v="128"/>
    <x v="2"/>
    <n v="10000"/>
    <n v="1"/>
    <x v="0"/>
    <n v="0.70467066666666656"/>
    <n v="2.9668700000000001"/>
    <n v="1377.1866666666665"/>
    <n v="71.979166666666671"/>
    <n v="0.16683966666666664"/>
    <n v="1466.12"/>
    <x v="30"/>
    <n v="1.1685196300439253"/>
    <n v="0.93934102711010459"/>
  </r>
  <r>
    <n v="0.01"/>
    <x v="1"/>
    <n v="8"/>
    <n v="1"/>
    <n v="128"/>
    <x v="3"/>
    <n v="10000"/>
    <n v="1"/>
    <x v="0"/>
    <n v="1.5785233333333333"/>
    <n v="3.6970966666666665"/>
    <n v="1389.1933333333334"/>
    <n v="72.058933333333329"/>
    <n v="0.144842"/>
    <n v="1479.9566666666669"/>
    <x v="31"/>
    <n v="1.1575947043494514"/>
    <n v="0.93867162777288515"/>
  </r>
  <r>
    <n v="0.01"/>
    <x v="1"/>
    <n v="8"/>
    <n v="1"/>
    <n v="128"/>
    <x v="4"/>
    <n v="10000"/>
    <n v="1"/>
    <x v="0"/>
    <n v="2.7982899999999997"/>
    <n v="5.063416666666666"/>
    <n v="1384.1733333333334"/>
    <n v="71.893433333333334"/>
    <n v="0.10112966666666667"/>
    <n v="1477.3333333333333"/>
    <x v="32"/>
    <n v="1.1596502707581227"/>
    <n v="0.93694043321299647"/>
  </r>
  <r>
    <n v="0.01"/>
    <x v="1"/>
    <n v="8"/>
    <n v="1"/>
    <n v="128"/>
    <x v="5"/>
    <n v="10000"/>
    <n v="1"/>
    <x v="0"/>
    <n v="1.8640000000000001"/>
    <n v="1.9932433333333333"/>
    <n v="10.4945"/>
    <n v="71.915099999999995"/>
    <n v="4.0868666666666664E-2"/>
    <n v="98.889866666666663"/>
    <x v="33"/>
    <n v="17.324221962749132"/>
    <n v="0.10612310799623555"/>
  </r>
  <r>
    <n v="0.01"/>
    <x v="1"/>
    <n v="8"/>
    <n v="1"/>
    <n v="128"/>
    <x v="6"/>
    <n v="10000"/>
    <n v="1"/>
    <x v="0"/>
    <n v="2.6718499999999996"/>
    <n v="3.3359633333333334"/>
    <n v="10.384833333333333"/>
    <n v="71.932566666666659"/>
    <n v="2.4831333333333334E-2"/>
    <n v="101.03570000000001"/>
    <x v="34"/>
    <n v="16.956283769004418"/>
    <n v="0.10278380150118555"/>
  </r>
  <r>
    <n v="0.01"/>
    <x v="1"/>
    <n v="8"/>
    <n v="1"/>
    <n v="128"/>
    <x v="0"/>
    <n v="10000"/>
    <n v="2"/>
    <x v="0"/>
    <n v="16.285300000000003"/>
    <n v="5.8492033333333326"/>
    <n v="54766.666666666664"/>
    <n v="71.846633333333344"/>
    <n v="0.30506833333333333"/>
    <n v="54879.666666666664"/>
    <x v="35"/>
    <n v="1"/>
    <n v="0.99794094959274537"/>
  </r>
  <r>
    <n v="0.01"/>
    <x v="1"/>
    <n v="8"/>
    <n v="1"/>
    <n v="128"/>
    <x v="1"/>
    <n v="10000"/>
    <n v="2"/>
    <x v="0"/>
    <n v="10.6267"/>
    <n v="9.298426666666666"/>
    <n v="43748.76666666667"/>
    <n v="72.012733333333344"/>
    <n v="0.29093066666666667"/>
    <n v="43859.366666666669"/>
    <x v="36"/>
    <n v="1.2512644581431103"/>
    <n v="0.99747830376027624"/>
  </r>
  <r>
    <n v="0.01"/>
    <x v="1"/>
    <n v="8"/>
    <n v="1"/>
    <n v="128"/>
    <x v="2"/>
    <n v="10000"/>
    <n v="2"/>
    <x v="0"/>
    <n v="9.6392466666666667"/>
    <n v="10.719333333333333"/>
    <n v="42937.76666666667"/>
    <n v="68.682999999999993"/>
    <n v="0.25113366666666664"/>
    <n v="43045.23333333333"/>
    <x v="37"/>
    <n v="1.2749301703556801"/>
    <n v="0.99750340146063421"/>
  </r>
  <r>
    <n v="0.01"/>
    <x v="1"/>
    <n v="8"/>
    <n v="1"/>
    <n v="128"/>
    <x v="3"/>
    <n v="10000"/>
    <n v="2"/>
    <x v="0"/>
    <n v="10.944533333333334"/>
    <n v="11.350366666666668"/>
    <n v="43211.633333333331"/>
    <n v="70.738866666666667"/>
    <n v="0.39758233333333332"/>
    <n v="43323.933333333327"/>
    <x v="38"/>
    <n v="1.2667286288256376"/>
    <n v="0.99740789925199169"/>
  </r>
  <r>
    <n v="0.01"/>
    <x v="1"/>
    <n v="8"/>
    <n v="1"/>
    <n v="128"/>
    <x v="4"/>
    <n v="10000"/>
    <n v="2"/>
    <x v="0"/>
    <n v="10.504166666666668"/>
    <n v="15.108666666666666"/>
    <n v="43250.833333333336"/>
    <n v="71.979500000000016"/>
    <n v="0.327656"/>
    <n v="43367.766666666663"/>
    <x v="39"/>
    <n v="1.2654483014650666"/>
    <n v="0.9973036809980993"/>
  </r>
  <r>
    <n v="0.01"/>
    <x v="1"/>
    <n v="8"/>
    <n v="1"/>
    <n v="128"/>
    <x v="5"/>
    <n v="10000"/>
    <n v="2"/>
    <x v="0"/>
    <n v="12.452100000000002"/>
    <n v="18.722300000000001"/>
    <n v="42835.233333333337"/>
    <n v="71.88303333333333"/>
    <n v="0.34728599999999998"/>
    <n v="42957.833333333336"/>
    <x v="40"/>
    <n v="1.2775240836944755"/>
    <n v="0.99714603855718986"/>
  </r>
  <r>
    <n v="0.01"/>
    <x v="1"/>
    <n v="8"/>
    <n v="1"/>
    <n v="128"/>
    <x v="6"/>
    <n v="10000"/>
    <n v="2"/>
    <x v="0"/>
    <n v="16.277133333333335"/>
    <n v="21.836633333333335"/>
    <n v="42855.200000000004"/>
    <n v="71.870100000000008"/>
    <n v="0.35833133333333334"/>
    <n v="42984.799999999996"/>
    <x v="41"/>
    <n v="1.2767226244315821"/>
    <n v="0.99698498073737718"/>
  </r>
  <r>
    <n v="0.01"/>
    <x v="1"/>
    <n v="8"/>
    <n v="1"/>
    <n v="128"/>
    <x v="0"/>
    <n v="10000"/>
    <n v="4"/>
    <x v="0"/>
    <n v="97.163899999999998"/>
    <n v="13.435766666666666"/>
    <n v="279023"/>
    <n v="71.558933333333343"/>
    <n v="0.90780800000000006"/>
    <n v="279239.33333333331"/>
    <x v="42"/>
    <n v="1"/>
    <n v="0.9992252762862921"/>
  </r>
  <r>
    <n v="0.01"/>
    <x v="1"/>
    <n v="8"/>
    <n v="1"/>
    <n v="128"/>
    <x v="1"/>
    <n v="10000"/>
    <n v="4"/>
    <x v="0"/>
    <n v="52.540400000000005"/>
    <n v="11.142600000000002"/>
    <n v="197335.33333333334"/>
    <n v="70.204366666666658"/>
    <n v="0.7487853333333333"/>
    <n v="197502.33333333334"/>
    <x v="43"/>
    <n v="1.413853338441571"/>
    <n v="0.99915444036948087"/>
  </r>
  <r>
    <n v="0.01"/>
    <x v="1"/>
    <n v="8"/>
    <n v="1"/>
    <n v="128"/>
    <x v="2"/>
    <n v="10000"/>
    <n v="4"/>
    <x v="0"/>
    <n v="29.938766666666666"/>
    <n v="12.960866666666666"/>
    <n v="178722.66666666666"/>
    <n v="70.517700000000005"/>
    <n v="0.72258200000000006"/>
    <n v="178869"/>
    <x v="44"/>
    <n v="1.5611387849953504"/>
    <n v="0.99918189662080437"/>
  </r>
  <r>
    <n v="0.01"/>
    <x v="1"/>
    <n v="8"/>
    <n v="1"/>
    <n v="128"/>
    <x v="3"/>
    <n v="10000"/>
    <n v="4"/>
    <x v="0"/>
    <n v="18.726533333333332"/>
    <n v="13.703366666666668"/>
    <n v="176494.33333333334"/>
    <n v="71.870233333333331"/>
    <n v="0.80625266666666662"/>
    <n v="176632"/>
    <x v="45"/>
    <n v="1.5809102163443391"/>
    <n v="0.99922060177846228"/>
  </r>
  <r>
    <n v="0.01"/>
    <x v="1"/>
    <n v="8"/>
    <n v="1"/>
    <n v="128"/>
    <x v="4"/>
    <n v="10000"/>
    <n v="4"/>
    <x v="0"/>
    <n v="14.540866666666666"/>
    <n v="15.846399999999997"/>
    <n v="176655"/>
    <n v="72.033900000000003"/>
    <n v="0.75263333333333338"/>
    <n v="176791"/>
    <x v="46"/>
    <n v="1.5794883977879717"/>
    <n v="0.99923073007110086"/>
  </r>
  <r>
    <n v="0.01"/>
    <x v="1"/>
    <n v="8"/>
    <n v="1"/>
    <n v="128"/>
    <x v="5"/>
    <n v="10000"/>
    <n v="4"/>
    <x v="0"/>
    <n v="15.376233333333332"/>
    <n v="19.185100000000002"/>
    <n v="176689"/>
    <n v="70.223766666666663"/>
    <n v="0.80579233333333333"/>
    <n v="176827.33333333334"/>
    <x v="47"/>
    <n v="1.5791638547585025"/>
    <n v="0.99921769258900395"/>
  </r>
  <r>
    <n v="0.01"/>
    <x v="1"/>
    <n v="8"/>
    <n v="1"/>
    <n v="128"/>
    <x v="6"/>
    <n v="10000"/>
    <n v="4"/>
    <x v="0"/>
    <n v="18.500933333333336"/>
    <n v="22.420333333333332"/>
    <n v="176994.33333333334"/>
    <n v="70.64466666666668"/>
    <n v="0.76558133333333334"/>
    <n v="177139.33333333334"/>
    <x v="48"/>
    <n v="1.5763824334139978"/>
    <n v="0.99918143532962755"/>
  </r>
  <r>
    <n v="0.01"/>
    <x v="1"/>
    <n v="8"/>
    <n v="1"/>
    <n v="128"/>
    <x v="0"/>
    <n v="10000"/>
    <n v="8"/>
    <x v="0"/>
    <n v="100.29966666666667"/>
    <n v="1442.3134"/>
    <n v="122604.33333333333"/>
    <n v="72.229733333333328"/>
    <n v="0.4309243333333333"/>
    <n v="124262.66666666667"/>
    <x v="49"/>
    <n v="1"/>
    <n v="0.98665461334592308"/>
  </r>
  <r>
    <n v="0.01"/>
    <x v="1"/>
    <n v="8"/>
    <n v="1"/>
    <n v="128"/>
    <x v="1"/>
    <n v="10000"/>
    <n v="8"/>
    <x v="0"/>
    <n v="51.980499999999999"/>
    <n v="11.856366666666666"/>
    <n v="142534"/>
    <n v="426.43303333333341"/>
    <n v="0.37279566666666669"/>
    <n v="143480.16666666666"/>
    <x v="50"/>
    <n v="0.86606162756525007"/>
    <n v="0.99340559264288564"/>
  </r>
  <r>
    <n v="0.01"/>
    <x v="1"/>
    <n v="8"/>
    <n v="1"/>
    <n v="128"/>
    <x v="2"/>
    <n v="10000"/>
    <n v="8"/>
    <x v="0"/>
    <n v="28.733333333333334"/>
    <n v="12.737866666666667"/>
    <n v="51527.566666666673"/>
    <n v="71.574033333333333"/>
    <n v="0.40554600000000002"/>
    <n v="51682.633333333339"/>
    <x v="51"/>
    <n v="2.4043408520850651"/>
    <n v="0.99699963688640736"/>
  </r>
  <r>
    <n v="0.01"/>
    <x v="1"/>
    <n v="8"/>
    <n v="1"/>
    <n v="128"/>
    <x v="3"/>
    <n v="10000"/>
    <n v="8"/>
    <x v="0"/>
    <n v="18.051100000000002"/>
    <n v="12.434166666666668"/>
    <n v="39886.033333333333"/>
    <n v="71.596733333333347"/>
    <n v="0.42170966666666665"/>
    <n v="40029.533333333333"/>
    <x v="52"/>
    <n v="3.1042746771966701"/>
    <n v="0.99641514681660037"/>
  </r>
  <r>
    <n v="0.01"/>
    <x v="1"/>
    <n v="8"/>
    <n v="1"/>
    <n v="128"/>
    <x v="4"/>
    <n v="10000"/>
    <n v="8"/>
    <x v="0"/>
    <n v="12.315866666666667"/>
    <n v="13.699766666666667"/>
    <n v="38791.966666666667"/>
    <n v="70.493800000000007"/>
    <n v="0.398731"/>
    <n v="38929.5"/>
    <x v="53"/>
    <n v="3.1919923622616952"/>
    <n v="0.99646711790972575"/>
  </r>
  <r>
    <n v="0.01"/>
    <x v="1"/>
    <n v="8"/>
    <n v="1"/>
    <n v="128"/>
    <x v="5"/>
    <n v="10000"/>
    <n v="8"/>
    <x v="0"/>
    <n v="12.197466666666665"/>
    <n v="15.87293333333333"/>
    <n v="38912.666666666664"/>
    <n v="70.513966666666661"/>
    <n v="0.41264166666666663"/>
    <n v="39052.466666666667"/>
    <x v="54"/>
    <n v="3.1819415589625581"/>
    <n v="0.99642020051656999"/>
  </r>
  <r>
    <n v="0.01"/>
    <x v="1"/>
    <n v="8"/>
    <n v="1"/>
    <n v="128"/>
    <x v="6"/>
    <n v="10000"/>
    <n v="8"/>
    <x v="0"/>
    <n v="15.014833333333334"/>
    <n v="16.772533333333332"/>
    <n v="38716.033333333333"/>
    <n v="70.366399999999999"/>
    <n v="0.39950899999999995"/>
    <n v="38859.699999999997"/>
    <x v="55"/>
    <n v="3.1977258359345719"/>
    <n v="0.99630293937764147"/>
  </r>
  <r>
    <n v="0.01"/>
    <x v="1"/>
    <n v="8"/>
    <n v="1"/>
    <n v="128"/>
    <x v="0"/>
    <n v="10000"/>
    <n v="16"/>
    <x v="0"/>
    <n v="69.724199999999996"/>
    <n v="8.1449300000000004"/>
    <n v="32981.700000000004"/>
    <n v="72.151566666666668"/>
    <n v="0.13615633333333335"/>
    <n v="33179.666666666664"/>
    <x v="56"/>
    <n v="1"/>
    <n v="0.99403349440922673"/>
  </r>
  <r>
    <n v="0.01"/>
    <x v="1"/>
    <n v="8"/>
    <n v="1"/>
    <n v="128"/>
    <x v="1"/>
    <n v="10000"/>
    <n v="16"/>
    <x v="0"/>
    <n v="35.410266666666665"/>
    <n v="6.3708133333333334"/>
    <n v="19415.600000000002"/>
    <n v="70.330200000000005"/>
    <n v="0.13663"/>
    <n v="19575.099999999999"/>
    <x v="57"/>
    <n v="1.6949934695948765"/>
    <n v="0.99185189347691727"/>
  </r>
  <r>
    <n v="0.01"/>
    <x v="1"/>
    <n v="8"/>
    <n v="1"/>
    <n v="128"/>
    <x v="2"/>
    <n v="10000"/>
    <n v="16"/>
    <x v="0"/>
    <n v="18.316199999999998"/>
    <n v="7.2401033333333338"/>
    <n v="11332.5"/>
    <n v="71.858733333333319"/>
    <n v="0.14165866666666668"/>
    <n v="11476.933333333334"/>
    <x v="58"/>
    <n v="2.89098713942168"/>
    <n v="0.98741533743044008"/>
  </r>
  <r>
    <n v="0.01"/>
    <x v="1"/>
    <n v="8"/>
    <n v="1"/>
    <n v="128"/>
    <x v="3"/>
    <n v="10000"/>
    <n v="16"/>
    <x v="0"/>
    <n v="10.740166666666667"/>
    <n v="7.2528499999999996"/>
    <n v="7903.46"/>
    <n v="71.64043333333332"/>
    <n v="0.15532066666666666"/>
    <n v="8039.5633333333326"/>
    <x v="59"/>
    <n v="4.1270483595916696"/>
    <n v="0.98307080525517776"/>
  </r>
  <r>
    <n v="0.01"/>
    <x v="1"/>
    <n v="8"/>
    <n v="1"/>
    <n v="128"/>
    <x v="4"/>
    <n v="10000"/>
    <n v="16"/>
    <x v="0"/>
    <n v="6.9035366666666675"/>
    <n v="7.466893333333334"/>
    <n v="4108.543333333334"/>
    <n v="71.945633333333333"/>
    <n v="0.15153133333333332"/>
    <n v="4240.96"/>
    <x v="60"/>
    <n v="7.8236216957166924"/>
    <n v="0.96877672350914268"/>
  </r>
  <r>
    <n v="0.01"/>
    <x v="1"/>
    <n v="8"/>
    <n v="1"/>
    <n v="128"/>
    <x v="5"/>
    <n v="10000"/>
    <n v="16"/>
    <x v="0"/>
    <n v="6.2332133333333326"/>
    <n v="7.8453800000000014"/>
    <n v="4022.4533333333329"/>
    <n v="68.630733333333339"/>
    <n v="0.15214766666666668"/>
    <n v="4151.5766666666668"/>
    <x v="61"/>
    <n v="7.9920640591967862"/>
    <n v="0.96889776012807971"/>
  </r>
  <r>
    <n v="0.01"/>
    <x v="1"/>
    <n v="8"/>
    <n v="1"/>
    <n v="128"/>
    <x v="6"/>
    <n v="10000"/>
    <n v="16"/>
    <x v="0"/>
    <n v="6.9601633333333339"/>
    <n v="8.7063466666666667"/>
    <n v="3985.0733333333333"/>
    <n v="72.027466666666669"/>
    <n v="0.15444899999999998"/>
    <n v="4119.1533333333336"/>
    <x v="62"/>
    <n v="8.0549724619784318"/>
    <n v="0.96744962152416425"/>
  </r>
  <r>
    <n v="0.01"/>
    <x v="2"/>
    <n v="8"/>
    <n v="1"/>
    <n v="128"/>
    <x v="0"/>
    <n v="10000"/>
    <n v="10"/>
    <x v="0"/>
    <n v="93.370833333333337"/>
    <n v="10.405266666666666"/>
    <n v="87315"/>
    <n v="70.306100000000001"/>
    <n v="0.29475500000000004"/>
    <n v="87533.266666666663"/>
    <x v="63"/>
    <n v="1"/>
    <n v="0.99750647182518803"/>
  </r>
  <r>
    <n v="0.01"/>
    <x v="2"/>
    <n v="8"/>
    <n v="1"/>
    <n v="128"/>
    <x v="1"/>
    <n v="10000"/>
    <n v="10"/>
    <x v="0"/>
    <n v="47.662066666666668"/>
    <n v="7.9206866666666658"/>
    <n v="55210.133333333331"/>
    <n v="71.762166666666658"/>
    <n v="0.28921266666666667"/>
    <n v="55380.966666666667"/>
    <x v="64"/>
    <n v="1.5805658863544574"/>
    <n v="0.99691530604076362"/>
  </r>
  <r>
    <n v="0.01"/>
    <x v="2"/>
    <n v="8"/>
    <n v="1"/>
    <n v="128"/>
    <x v="2"/>
    <n v="10000"/>
    <n v="10"/>
    <x v="0"/>
    <n v="25.147233333333332"/>
    <n v="9.2499233333333333"/>
    <n v="31824.100000000002"/>
    <n v="70.428266666666673"/>
    <n v="0.28539033333333336"/>
    <n v="31971.7"/>
    <x v="65"/>
    <n v="2.737835856919296"/>
    <n v="0.99538341720959478"/>
  </r>
  <r>
    <n v="0.01"/>
    <x v="2"/>
    <n v="8"/>
    <n v="1"/>
    <n v="128"/>
    <x v="3"/>
    <n v="10000"/>
    <n v="10"/>
    <x v="0"/>
    <n v="15.128566666666666"/>
    <n v="10.475233333333334"/>
    <n v="30221.066666666666"/>
    <n v="71.764866666666663"/>
    <n v="0.31401300000000004"/>
    <n v="30361.300000000003"/>
    <x v="66"/>
    <n v="2.8830539755104905"/>
    <n v="0.99538118152604349"/>
  </r>
  <r>
    <n v="0.01"/>
    <x v="2"/>
    <n v="8"/>
    <n v="1"/>
    <n v="128"/>
    <x v="4"/>
    <n v="10000"/>
    <n v="10"/>
    <x v="0"/>
    <n v="9.628919999999999"/>
    <n v="10.524933333333331"/>
    <n v="27180.233333333334"/>
    <n v="71.807999999999993"/>
    <n v="0.29149466666666668"/>
    <n v="27314.833333333332"/>
    <x v="67"/>
    <n v="3.2046055561996227"/>
    <n v="0.99507227452727154"/>
  </r>
  <r>
    <n v="0.01"/>
    <x v="2"/>
    <n v="8"/>
    <n v="1"/>
    <n v="128"/>
    <x v="5"/>
    <n v="10000"/>
    <n v="10"/>
    <x v="0"/>
    <n v="9.4516399999999994"/>
    <n v="11.901733333333334"/>
    <n v="27320.133333333331"/>
    <n v="68.777266666666662"/>
    <n v="0.31675866666666669"/>
    <n v="27452.966666666664"/>
    <x v="68"/>
    <n v="3.1884811477569519"/>
    <n v="0.99516142153428477"/>
  </r>
  <r>
    <n v="0.01"/>
    <x v="2"/>
    <n v="8"/>
    <n v="1"/>
    <n v="128"/>
    <x v="6"/>
    <n v="10000"/>
    <n v="10"/>
    <x v="0"/>
    <n v="11.264433333333335"/>
    <n v="13.356666666666667"/>
    <n v="27372.633333333331"/>
    <n v="71.957666666666668"/>
    <n v="0.28736233333333333"/>
    <n v="27511.933333333334"/>
    <x v="69"/>
    <n v="3.1816472367142499"/>
    <n v="0.99493674260139231"/>
  </r>
  <r>
    <n v="0.01"/>
    <x v="2"/>
    <n v="8"/>
    <n v="1"/>
    <n v="128"/>
    <x v="0"/>
    <n v="10000"/>
    <n v="10"/>
    <x v="1"/>
    <n v="93.276700000000005"/>
    <n v="10.361766666666666"/>
    <n v="18288.866666666669"/>
    <n v="71.920766666666665"/>
    <n v="0.29796766666666663"/>
    <n v="18508.766666666666"/>
    <x v="70"/>
    <n v="1"/>
    <n v="0.98811914354098884"/>
  </r>
  <r>
    <n v="0.01"/>
    <x v="2"/>
    <n v="8"/>
    <n v="1"/>
    <n v="128"/>
    <x v="1"/>
    <n v="10000"/>
    <n v="10"/>
    <x v="1"/>
    <n v="47.683300000000003"/>
    <n v="8.2502300000000002"/>
    <n v="10894.5"/>
    <n v="71.920633333333328"/>
    <n v="0.29616366666666666"/>
    <n v="11065.533333333335"/>
    <x v="71"/>
    <n v="1.6726502111662036"/>
    <n v="0.98454359783833267"/>
  </r>
  <r>
    <n v="0.01"/>
    <x v="2"/>
    <n v="8"/>
    <n v="1"/>
    <n v="128"/>
    <x v="2"/>
    <n v="10000"/>
    <n v="10"/>
    <x v="1"/>
    <n v="25.401300000000003"/>
    <n v="8.749273333333333"/>
    <n v="6196.7533333333331"/>
    <n v="71.63903333333333"/>
    <n v="0.2919026666666667"/>
    <n v="6345.583333333333"/>
    <x v="72"/>
    <n v="2.9167951462303177"/>
    <n v="0.97654589149933679"/>
  </r>
  <r>
    <n v="0.01"/>
    <x v="2"/>
    <n v="8"/>
    <n v="1"/>
    <n v="128"/>
    <x v="3"/>
    <n v="10000"/>
    <n v="10"/>
    <x v="1"/>
    <n v="14.797833333333335"/>
    <n v="10.777999999999999"/>
    <n v="5571.04"/>
    <n v="71.663533333333319"/>
    <n v="0.31063299999999999"/>
    <n v="5711.1499999999987"/>
    <x v="73"/>
    <n v="3.2408125625603725"/>
    <n v="0.97546728767411139"/>
  </r>
  <r>
    <n v="0.01"/>
    <x v="2"/>
    <n v="8"/>
    <n v="1"/>
    <n v="128"/>
    <x v="4"/>
    <n v="10000"/>
    <n v="10"/>
    <x v="1"/>
    <n v="9.7643733333333333"/>
    <n v="10.17238"/>
    <n v="4751.18"/>
    <n v="68.751433333333338"/>
    <n v="0.30782599999999999"/>
    <n v="4882.2400000000007"/>
    <x v="74"/>
    <n v="3.7910399051801353"/>
    <n v="0.97315576456708386"/>
  </r>
  <r>
    <n v="0.01"/>
    <x v="2"/>
    <n v="8"/>
    <n v="1"/>
    <n v="128"/>
    <x v="5"/>
    <n v="10000"/>
    <n v="10"/>
    <x v="1"/>
    <n v="9.5189066666666662"/>
    <n v="12.499466666666665"/>
    <n v="4713.4633333333331"/>
    <n v="71.785633333333337"/>
    <n v="0.30072599999999999"/>
    <n v="4849.6899999999996"/>
    <x v="75"/>
    <n v="3.8164844900739361"/>
    <n v="0.97191023206294291"/>
  </r>
  <r>
    <n v="0.01"/>
    <x v="2"/>
    <n v="8"/>
    <n v="1"/>
    <n v="128"/>
    <x v="6"/>
    <n v="10000"/>
    <n v="10"/>
    <x v="1"/>
    <n v="11.004533333333333"/>
    <n v="14.236800000000001"/>
    <n v="4712.5199999999995"/>
    <n v="71.974866666666671"/>
    <n v="0.31691799999999998"/>
    <n v="4852.4566666666669"/>
    <x v="76"/>
    <n v="3.8143084911628953"/>
    <n v="0.97116168648595169"/>
  </r>
  <r>
    <n v="0.01"/>
    <x v="2"/>
    <n v="2"/>
    <n v="1"/>
    <n v="128"/>
    <x v="0"/>
    <n v="10000"/>
    <n v="10"/>
    <x v="0"/>
    <n v="4.4321133333333336"/>
    <n v="1.1095666666666668"/>
    <n v="544.59633333333329"/>
    <n v="30.947466666666667"/>
    <n v="4.9273333333333336E-2"/>
    <n v="595.89566666666667"/>
    <x v="77"/>
    <n v="1"/>
    <n v="0.91391222288912988"/>
  </r>
  <r>
    <n v="0.01"/>
    <x v="2"/>
    <n v="2"/>
    <n v="1"/>
    <n v="128"/>
    <x v="1"/>
    <n v="10000"/>
    <n v="10"/>
    <x v="0"/>
    <n v="4.7656999999999998"/>
    <n v="1.5206566666666668"/>
    <n v="327.38499999999999"/>
    <n v="30.328733333333332"/>
    <n v="5.1871333333333332E-2"/>
    <n v="379.20566666666667"/>
    <x v="78"/>
    <n v="1.5714313340957458"/>
    <n v="0.86334416591875818"/>
  </r>
  <r>
    <n v="0.01"/>
    <x v="2"/>
    <n v="2"/>
    <n v="1"/>
    <n v="128"/>
    <x v="2"/>
    <n v="10000"/>
    <n v="10"/>
    <x v="0"/>
    <n v="4.3587266666666666"/>
    <n v="1.9528566666666667"/>
    <n v="210.55000000000004"/>
    <n v="30.314933333333332"/>
    <n v="4.7992333333333331E-2"/>
    <n v="262.01766666666668"/>
    <x v="79"/>
    <n v="2.2742575882287834"/>
    <n v="0.80357176933362007"/>
  </r>
  <r>
    <n v="0.01"/>
    <x v="2"/>
    <n v="2"/>
    <n v="1"/>
    <n v="128"/>
    <x v="3"/>
    <n v="10000"/>
    <n v="10"/>
    <x v="0"/>
    <n v="4.3072266666666668"/>
    <n v="1.9582366666666668"/>
    <n v="152.29466666666667"/>
    <n v="30.379733333333334"/>
    <n v="6.2392333333333327E-2"/>
    <n v="203.87266666666665"/>
    <x v="80"/>
    <n v="2.9228816025689239"/>
    <n v="0.74700875383000509"/>
  </r>
  <r>
    <n v="0.01"/>
    <x v="2"/>
    <n v="2"/>
    <n v="1"/>
    <n v="128"/>
    <x v="4"/>
    <n v="10000"/>
    <n v="10"/>
    <x v="0"/>
    <n v="4.20547"/>
    <n v="2.3096099999999997"/>
    <n v="136.63733333333334"/>
    <n v="30.908066666666667"/>
    <n v="7.3960000000000012E-2"/>
    <n v="189.19299999999998"/>
    <x v="81"/>
    <n v="3.1496707947263731"/>
    <n v="0.72221135736170661"/>
  </r>
  <r>
    <n v="0.01"/>
    <x v="2"/>
    <n v="2"/>
    <n v="1"/>
    <n v="128"/>
    <x v="5"/>
    <n v="10000"/>
    <n v="10"/>
    <x v="0"/>
    <n v="4.7406066666666664"/>
    <n v="3.8923066666666664"/>
    <n v="122.92766666666667"/>
    <n v="30.965599999999998"/>
    <n v="6.3215333333333332E-2"/>
    <n v="177.607"/>
    <x v="82"/>
    <n v="3.3551361526666557"/>
    <n v="0.69213300526818577"/>
  </r>
  <r>
    <n v="0.01"/>
    <x v="2"/>
    <n v="2"/>
    <n v="1"/>
    <n v="128"/>
    <x v="6"/>
    <n v="10000"/>
    <n v="10"/>
    <x v="0"/>
    <n v="6.0914299999999999"/>
    <n v="5.2373866666666666"/>
    <n v="124.175"/>
    <n v="31.0488"/>
    <n v="5.5521666666666671E-2"/>
    <n v="181.75533333333331"/>
    <x v="83"/>
    <n v="3.2785594553850785"/>
    <n v="0.68319865900312882"/>
  </r>
  <r>
    <n v="0.01"/>
    <x v="2"/>
    <n v="4"/>
    <n v="1"/>
    <n v="128"/>
    <x v="0"/>
    <n v="10000"/>
    <n v="10"/>
    <x v="0"/>
    <n v="13.576366666666667"/>
    <n v="2.35372"/>
    <n v="5240.6966666666667"/>
    <n v="43.610999999999997"/>
    <n v="6.8901666666666667E-2"/>
    <n v="5320.670000000001"/>
    <x v="84"/>
    <n v="1"/>
    <n v="0.98496931150901401"/>
  </r>
  <r>
    <n v="0.01"/>
    <x v="2"/>
    <n v="4"/>
    <n v="1"/>
    <n v="128"/>
    <x v="1"/>
    <n v="10000"/>
    <n v="10"/>
    <x v="0"/>
    <n v="7.8262600000000004"/>
    <n v="3.3930799999999999"/>
    <n v="3034.26"/>
    <n v="44.488433333333326"/>
    <n v="8.1992000000000009E-2"/>
    <n v="3110.68"/>
    <x v="85"/>
    <n v="1.710452376972238"/>
    <n v="0.97543302429050893"/>
  </r>
  <r>
    <n v="0.01"/>
    <x v="2"/>
    <n v="4"/>
    <n v="1"/>
    <n v="128"/>
    <x v="2"/>
    <n v="10000"/>
    <n v="10"/>
    <x v="0"/>
    <n v="4.6878366666666667"/>
    <n v="4.1527433333333335"/>
    <n v="2144.7000000000003"/>
    <n v="44.535566666666661"/>
    <n v="8.7084333333333333E-2"/>
    <n v="2218.5333333333333"/>
    <x v="86"/>
    <n v="2.3982826491976685"/>
    <n v="0.96671975479295646"/>
  </r>
  <r>
    <n v="0.01"/>
    <x v="2"/>
    <n v="4"/>
    <n v="1"/>
    <n v="128"/>
    <x v="3"/>
    <n v="10000"/>
    <n v="10"/>
    <x v="0"/>
    <n v="4.9038533333333332"/>
    <n v="4.3209566666666666"/>
    <n v="1188.6266666666666"/>
    <n v="44.701033333333328"/>
    <n v="9.7491333333333333E-2"/>
    <n v="1262.9633333333334"/>
    <x v="87"/>
    <n v="4.2128459786375432"/>
    <n v="0.94114107297915739"/>
  </r>
  <r>
    <n v="0.01"/>
    <x v="2"/>
    <n v="4"/>
    <n v="1"/>
    <n v="128"/>
    <x v="4"/>
    <n v="10000"/>
    <n v="10"/>
    <x v="0"/>
    <n v="4.771066666666667"/>
    <n v="4.3128266666666661"/>
    <n v="1127.2333333333333"/>
    <n v="44.610833333333339"/>
    <n v="9.7625666666666666E-2"/>
    <n v="1201.7"/>
    <x v="88"/>
    <n v="4.4276192061246578"/>
    <n v="0.93803223211561393"/>
  </r>
  <r>
    <n v="0.01"/>
    <x v="2"/>
    <n v="4"/>
    <n v="1"/>
    <n v="128"/>
    <x v="5"/>
    <n v="10000"/>
    <n v="10"/>
    <x v="0"/>
    <n v="5.4700200000000008"/>
    <n v="4.813436666666667"/>
    <n v="1085.0600000000002"/>
    <n v="44.408666666666669"/>
    <n v="0.10496466666666666"/>
    <n v="1160.6166666666668"/>
    <x v="89"/>
    <n v="4.5843474015250516"/>
    <n v="0.93489955052630069"/>
  </r>
  <r>
    <n v="0.01"/>
    <x v="2"/>
    <n v="4"/>
    <n v="1"/>
    <n v="128"/>
    <x v="6"/>
    <n v="10000"/>
    <n v="10"/>
    <x v="0"/>
    <n v="6.4127833333333335"/>
    <n v="6.3440900000000005"/>
    <n v="1109.2933333333333"/>
    <n v="44.538100000000007"/>
    <n v="8.5973000000000008E-2"/>
    <n v="1187.2466666666667"/>
    <x v="90"/>
    <n v="4.4815202681835293"/>
    <n v="0.93434108048313458"/>
  </r>
  <r>
    <n v="0.01"/>
    <x v="2"/>
    <n v="8"/>
    <n v="1"/>
    <n v="128"/>
    <x v="0"/>
    <n v="10000"/>
    <n v="10"/>
    <x v="0"/>
    <n v="93.230099999999993"/>
    <n v="9.9253233333333331"/>
    <n v="88129.599999999991"/>
    <n v="71.696266666666659"/>
    <n v="0.294713"/>
    <n v="88348.333333333328"/>
    <x v="91"/>
    <n v="1"/>
    <n v="0.99752419400479164"/>
  </r>
  <r>
    <n v="0.01"/>
    <x v="2"/>
    <n v="8"/>
    <n v="1"/>
    <n v="128"/>
    <x v="1"/>
    <n v="10000"/>
    <n v="10"/>
    <x v="0"/>
    <n v="47.914766666666672"/>
    <n v="7.8132200000000003"/>
    <n v="55154.933333333327"/>
    <n v="71.556133333333321"/>
    <n v="0.2933573333333333"/>
    <n v="55325.433333333327"/>
    <x v="92"/>
    <n v="1.5968846154541343"/>
    <n v="0.99691823471182328"/>
  </r>
  <r>
    <n v="0.01"/>
    <x v="2"/>
    <n v="8"/>
    <n v="1"/>
    <n v="128"/>
    <x v="2"/>
    <n v="10000"/>
    <n v="10"/>
    <x v="0"/>
    <n v="24.793433333333336"/>
    <n v="9.3769333333333336"/>
    <n v="31603.633333333331"/>
    <n v="70.400800000000004"/>
    <n v="0.287603"/>
    <n v="31750.933333333334"/>
    <x v="93"/>
    <n v="2.7825428753800412"/>
    <n v="0.99536076629768355"/>
  </r>
  <r>
    <n v="0.01"/>
    <x v="2"/>
    <n v="8"/>
    <n v="1"/>
    <n v="128"/>
    <x v="3"/>
    <n v="10000"/>
    <n v="10"/>
    <x v="0"/>
    <n v="14.505966666666666"/>
    <n v="10.390466666666667"/>
    <n v="30075.333333333332"/>
    <n v="71.857866666666666"/>
    <n v="0.33763866666666664"/>
    <n v="30214.7"/>
    <x v="94"/>
    <n v="2.9240182207115519"/>
    <n v="0.99538745489226543"/>
  </r>
  <r>
    <n v="0.01"/>
    <x v="2"/>
    <n v="8"/>
    <n v="1"/>
    <n v="128"/>
    <x v="4"/>
    <n v="10000"/>
    <n v="10"/>
    <x v="0"/>
    <n v="9.9539200000000019"/>
    <n v="10.571266666666666"/>
    <n v="27202.566666666669"/>
    <n v="71.836366666666663"/>
    <n v="0.35655333333333333"/>
    <n v="27337.266666666666"/>
    <x v="95"/>
    <n v="3.2317910349486292"/>
    <n v="0.9950726602757165"/>
  </r>
  <r>
    <n v="0.01"/>
    <x v="2"/>
    <n v="8"/>
    <n v="1"/>
    <n v="128"/>
    <x v="5"/>
    <n v="10000"/>
    <n v="10"/>
    <x v="0"/>
    <n v="9.3844166666666666"/>
    <n v="12.036133333333332"/>
    <n v="27312.066666666669"/>
    <n v="71.998233333333346"/>
    <n v="0.31218166666666664"/>
    <n v="27448.033333333336"/>
    <x v="96"/>
    <n v="3.2187491271384343"/>
    <n v="0.99504639676673856"/>
  </r>
  <r>
    <n v="0.01"/>
    <x v="2"/>
    <n v="8"/>
    <n v="1"/>
    <n v="128"/>
    <x v="6"/>
    <n v="10000"/>
    <n v="10"/>
    <x v="0"/>
    <n v="11.0845"/>
    <n v="13.223999999999998"/>
    <n v="27284.400000000005"/>
    <n v="70.56853333333332"/>
    <n v="0.31742200000000004"/>
    <n v="27421.600000000002"/>
    <x v="97"/>
    <n v="3.2218518734622825"/>
    <n v="0.99499664498059937"/>
  </r>
  <r>
    <n v="0.01"/>
    <x v="3"/>
    <n v="8"/>
    <n v="1"/>
    <n v="4"/>
    <x v="0"/>
    <n v="10000"/>
    <n v="10"/>
    <x v="0"/>
    <n v="0.52901733333333334"/>
    <n v="1.44777"/>
    <n v="1118.4166666666667"/>
    <n v="70.440633333333338"/>
    <n v="0.10357300000000001"/>
    <n v="1203.27"/>
    <x v="98"/>
    <n v="1"/>
    <n v="0.92948105301941109"/>
  </r>
  <r>
    <n v="0.01"/>
    <x v="3"/>
    <n v="8"/>
    <n v="1"/>
    <n v="4"/>
    <x v="1"/>
    <n v="10000"/>
    <n v="10"/>
    <x v="0"/>
    <n v="0.45846633333333336"/>
    <n v="2.2524666666666668"/>
    <n v="960.72666666666657"/>
    <n v="72.121566666666666"/>
    <n v="0.10149033333333334"/>
    <n v="1047.9933333333333"/>
    <x v="99"/>
    <n v="1.1481657007996233"/>
    <n v="0.91672975018925051"/>
  </r>
  <r>
    <n v="0.01"/>
    <x v="3"/>
    <n v="8"/>
    <n v="1"/>
    <n v="4"/>
    <x v="2"/>
    <n v="10000"/>
    <n v="10"/>
    <x v="0"/>
    <n v="0.59900900000000001"/>
    <n v="2.7184300000000001"/>
    <n v="971.92066666666676"/>
    <n v="70.407033333333345"/>
    <n v="9.8051999999999986E-2"/>
    <n v="1058.0333333333335"/>
    <x v="100"/>
    <n v="1.1372704073595663"/>
    <n v="0.91861062978482078"/>
  </r>
  <r>
    <n v="0.01"/>
    <x v="3"/>
    <n v="8"/>
    <n v="1"/>
    <n v="4"/>
    <x v="3"/>
    <n v="10000"/>
    <n v="10"/>
    <x v="0"/>
    <n v="1.5981833333333333"/>
    <n v="2.8654033333333331"/>
    <n v="954.15566666666666"/>
    <n v="71.758333333333326"/>
    <n v="9.2957333333333336E-2"/>
    <n v="1042.6866666666667"/>
    <x v="101"/>
    <n v="1.1540091941970421"/>
    <n v="0.91509338056175382"/>
  </r>
  <r>
    <n v="0.01"/>
    <x v="3"/>
    <n v="8"/>
    <n v="1"/>
    <n v="4"/>
    <x v="4"/>
    <n v="10000"/>
    <n v="10"/>
    <x v="0"/>
    <n v="0.91489900000000002"/>
    <n v="0.831897"/>
    <n v="6.1472266666666657"/>
    <n v="68.813599999999994"/>
    <n v="2.5615333333333334E-2"/>
    <n v="88.672900000000013"/>
    <x v="102"/>
    <n v="13.569760321360864"/>
    <n v="6.9324750478067881E-2"/>
  </r>
  <r>
    <n v="0.01"/>
    <x v="3"/>
    <n v="8"/>
    <n v="1"/>
    <n v="4"/>
    <x v="5"/>
    <n v="10000"/>
    <n v="10"/>
    <x v="0"/>
    <n v="1.8132766666666666"/>
    <n v="1.5700933333333333"/>
    <n v="5.9266066666666672"/>
    <n v="71.68043333333334"/>
    <n v="3.0529666666666667E-2"/>
    <n v="92.887333333333331"/>
    <x v="103"/>
    <n v="12.95408057072726"/>
    <n v="6.3804250310411911E-2"/>
  </r>
  <r>
    <n v="0.01"/>
    <x v="3"/>
    <n v="8"/>
    <n v="1"/>
    <n v="4"/>
    <x v="6"/>
    <n v="10000"/>
    <n v="10"/>
    <x v="0"/>
    <n v="2.8019566666666669"/>
    <n v="2.3276000000000003"/>
    <n v="5.7443533333333336"/>
    <n v="70.566133333333326"/>
    <n v="4.2786333333333336E-2"/>
    <n v="93.457333333333338"/>
    <x v="104"/>
    <n v="12.875073117144364"/>
    <n v="6.1464982237883957E-2"/>
  </r>
  <r>
    <n v="0.01"/>
    <x v="3"/>
    <n v="8"/>
    <n v="1"/>
    <n v="8"/>
    <x v="0"/>
    <n v="10000"/>
    <n v="10"/>
    <x v="0"/>
    <n v="83.961699999999993"/>
    <n v="13.617233333333333"/>
    <n v="354823"/>
    <n v="71.870466666666672"/>
    <n v="1.0628666666666666"/>
    <n v="355020.66666666669"/>
    <x v="105"/>
    <n v="1"/>
    <n v="0.99944322490146109"/>
  </r>
  <r>
    <n v="0.01"/>
    <x v="3"/>
    <n v="8"/>
    <n v="1"/>
    <n v="8"/>
    <x v="1"/>
    <n v="10000"/>
    <n v="10"/>
    <x v="0"/>
    <n v="44.781700000000001"/>
    <n v="11.3195"/>
    <n v="279040.66666666669"/>
    <n v="71.863766666666663"/>
    <n v="1.0907333333333333"/>
    <n v="279195.33333333331"/>
    <x v="106"/>
    <n v="1.2715852461717365"/>
    <n v="0.99944602703483598"/>
  </r>
  <r>
    <n v="0.01"/>
    <x v="3"/>
    <n v="8"/>
    <n v="1"/>
    <n v="8"/>
    <x v="2"/>
    <n v="10000"/>
    <n v="10"/>
    <x v="0"/>
    <n v="25.2483"/>
    <n v="12.822366666666667"/>
    <n v="279905.66666666669"/>
    <n v="72.422733333333326"/>
    <n v="1.0956299999999999"/>
    <n v="280042.33333333331"/>
    <x v="107"/>
    <n v="1.2677392822751801"/>
    <n v="0.99951197854610085"/>
  </r>
  <r>
    <n v="0.01"/>
    <x v="3"/>
    <n v="8"/>
    <n v="1"/>
    <n v="8"/>
    <x v="3"/>
    <n v="10000"/>
    <n v="10"/>
    <x v="0"/>
    <n v="16.351099999999999"/>
    <n v="13.431900000000001"/>
    <n v="278023"/>
    <n v="71.993266666666671"/>
    <n v="1.0824266666666666"/>
    <n v="278151"/>
    <x v="108"/>
    <n v="1.2763594833981065"/>
    <n v="0.99953981830013194"/>
  </r>
  <r>
    <n v="0.01"/>
    <x v="3"/>
    <n v="8"/>
    <n v="1"/>
    <n v="8"/>
    <x v="4"/>
    <n v="10000"/>
    <n v="10"/>
    <x v="0"/>
    <n v="12.831333333333333"/>
    <n v="14.607699999999999"/>
    <n v="278184.33333333331"/>
    <n v="72.030933333333323"/>
    <n v="1.0742866666666666"/>
    <n v="278310.33333333331"/>
    <x v="109"/>
    <n v="1.2756287645326383"/>
    <n v="0.99954726797783289"/>
  </r>
  <r>
    <n v="0.01"/>
    <x v="3"/>
    <n v="8"/>
    <n v="1"/>
    <n v="8"/>
    <x v="5"/>
    <n v="10000"/>
    <n v="10"/>
    <x v="0"/>
    <n v="13.718499999999999"/>
    <n v="20.765033333333331"/>
    <n v="278122.66666666669"/>
    <n v="70.22793333333334"/>
    <n v="1.1216733333333335"/>
    <n v="278254.66666666669"/>
    <x v="110"/>
    <n v="1.2758839624133287"/>
    <n v="0.99952561442515486"/>
  </r>
  <r>
    <n v="0.01"/>
    <x v="3"/>
    <n v="8"/>
    <n v="1"/>
    <n v="8"/>
    <x v="6"/>
    <n v="10000"/>
    <n v="10"/>
    <x v="0"/>
    <n v="17.234066666666664"/>
    <n v="25.440966666666668"/>
    <n v="278258"/>
    <n v="70.459199999999996"/>
    <n v="1.1063766666666666"/>
    <n v="278398"/>
    <x v="111"/>
    <n v="1.2752270729914248"/>
    <n v="0.99949712282415826"/>
  </r>
  <r>
    <n v="0.01"/>
    <x v="3"/>
    <n v="8"/>
    <n v="1"/>
    <n v="16"/>
    <x v="0"/>
    <n v="10000"/>
    <n v="10"/>
    <x v="0"/>
    <n v="160.75333333333333"/>
    <n v="19.829733333333333"/>
    <n v="274768.66666666669"/>
    <n v="71.868299999999991"/>
    <n v="0.66217300000000001"/>
    <n v="275066.33333333331"/>
    <x v="112"/>
    <n v="1"/>
    <n v="0.99891783678845969"/>
  </r>
  <r>
    <n v="0.01"/>
    <x v="3"/>
    <n v="8"/>
    <n v="1"/>
    <n v="16"/>
    <x v="1"/>
    <n v="10000"/>
    <n v="10"/>
    <x v="0"/>
    <n v="82.674599999999998"/>
    <n v="17.768533333333334"/>
    <n v="168766.66666666666"/>
    <n v="70.422033333333331"/>
    <n v="0.6555023333333333"/>
    <n v="168982.33333333334"/>
    <x v="113"/>
    <n v="1.6277816024160314"/>
    <n v="0.99872373246118418"/>
  </r>
  <r>
    <n v="0.01"/>
    <x v="3"/>
    <n v="8"/>
    <n v="1"/>
    <n v="16"/>
    <x v="2"/>
    <n v="10000"/>
    <n v="10"/>
    <x v="0"/>
    <n v="44.315266666666666"/>
    <n v="14.326333333333332"/>
    <n v="137495.33333333334"/>
    <n v="71.882266666666666"/>
    <n v="0.6865929999999999"/>
    <n v="137670.33333333334"/>
    <x v="114"/>
    <n v="1.9980073169963994"/>
    <n v="0.99872884741568624"/>
  </r>
  <r>
    <n v="0.01"/>
    <x v="3"/>
    <n v="8"/>
    <n v="1"/>
    <n v="16"/>
    <x v="3"/>
    <n v="10000"/>
    <n v="10"/>
    <x v="0"/>
    <n v="24.977033333333335"/>
    <n v="16.029499999999999"/>
    <n v="120960.66666666667"/>
    <n v="70.198566666666679"/>
    <n v="0.68578833333333333"/>
    <n v="121115.66666666667"/>
    <x v="115"/>
    <n v="2.2711044813910668"/>
    <n v="0.998720231624315"/>
  </r>
  <r>
    <n v="0.01"/>
    <x v="3"/>
    <n v="8"/>
    <n v="1"/>
    <n v="16"/>
    <x v="4"/>
    <n v="10000"/>
    <n v="10"/>
    <x v="0"/>
    <n v="16.274100000000001"/>
    <n v="16.533633333333331"/>
    <n v="121638.33333333333"/>
    <n v="70.195033333333342"/>
    <n v="0.68600366666666657"/>
    <n v="121784.66666666667"/>
    <x v="116"/>
    <n v="2.2586286177241797"/>
    <n v="0.99879842563650589"/>
  </r>
  <r>
    <n v="0.01"/>
    <x v="3"/>
    <n v="8"/>
    <n v="1"/>
    <n v="16"/>
    <x v="5"/>
    <n v="10000"/>
    <n v="10"/>
    <x v="0"/>
    <n v="13.616233333333334"/>
    <n v="19.177966666666666"/>
    <n v="121046"/>
    <n v="70.426733333333331"/>
    <n v="0.6961463333333332"/>
    <n v="121192.66666666667"/>
    <x v="117"/>
    <n v="2.2696615306756733"/>
    <n v="0.99878980576382503"/>
  </r>
  <r>
    <n v="0.01"/>
    <x v="3"/>
    <n v="8"/>
    <n v="1"/>
    <n v="16"/>
    <x v="6"/>
    <n v="10000"/>
    <n v="10"/>
    <x v="0"/>
    <n v="16.166666666666668"/>
    <n v="20.124666666666666"/>
    <n v="121072.66666666667"/>
    <n v="72.149233333333328"/>
    <n v="0.6931963333333333"/>
    <n v="121225.33333333333"/>
    <x v="118"/>
    <n v="2.2690499235583319"/>
    <n v="0.99874063727053763"/>
  </r>
  <r>
    <n v="0.01"/>
    <x v="3"/>
    <n v="8"/>
    <n v="1"/>
    <n v="32"/>
    <x v="0"/>
    <n v="10000"/>
    <n v="10"/>
    <x v="0"/>
    <n v="96.834633333333329"/>
    <n v="10.5938"/>
    <n v="94339.60000000002"/>
    <n v="71.866799999999998"/>
    <n v="0.30022900000000002"/>
    <n v="94559.7"/>
    <x v="119"/>
    <n v="1"/>
    <n v="0.9976723699419523"/>
  </r>
  <r>
    <n v="0.01"/>
    <x v="3"/>
    <n v="8"/>
    <n v="1"/>
    <n v="32"/>
    <x v="1"/>
    <n v="10000"/>
    <n v="10"/>
    <x v="0"/>
    <n v="49.418000000000006"/>
    <n v="9.4015466666666665"/>
    <n v="60631.466666666667"/>
    <n v="70.570366666666658"/>
    <n v="0.32191033333333335"/>
    <n v="60801.23333333333"/>
    <x v="120"/>
    <n v="1.5552266757746691"/>
    <n v="0.99720784172689481"/>
  </r>
  <r>
    <n v="0.01"/>
    <x v="3"/>
    <n v="8"/>
    <n v="1"/>
    <n v="32"/>
    <x v="2"/>
    <n v="10000"/>
    <n v="10"/>
    <x v="0"/>
    <n v="26.255233333333333"/>
    <n v="8.307596666666667"/>
    <n v="37033.699999999997"/>
    <n v="71.534999999999997"/>
    <n v="0.31495433333333334"/>
    <n v="37179.466666666667"/>
    <x v="121"/>
    <n v="2.543331265286215"/>
    <n v="0.99607937714724248"/>
  </r>
  <r>
    <n v="0.01"/>
    <x v="3"/>
    <n v="8"/>
    <n v="1"/>
    <n v="32"/>
    <x v="3"/>
    <n v="10000"/>
    <n v="10"/>
    <x v="0"/>
    <n v="15.160666666666666"/>
    <n v="8.9700299999999995"/>
    <n v="32676.633333333331"/>
    <n v="72.157166666666669"/>
    <n v="0.31567300000000004"/>
    <n v="32812.6"/>
    <x v="122"/>
    <n v="2.8818106459104125"/>
    <n v="0.99585626659677484"/>
  </r>
  <r>
    <n v="0.01"/>
    <x v="3"/>
    <n v="8"/>
    <n v="1"/>
    <n v="32"/>
    <x v="4"/>
    <n v="10000"/>
    <n v="10"/>
    <x v="0"/>
    <n v="10.019376666666666"/>
    <n v="8.7802033333333327"/>
    <n v="29882.600000000002"/>
    <n v="70.328566666666674"/>
    <n v="0.33638966666666664"/>
    <n v="30011.3"/>
    <x v="123"/>
    <n v="3.150803197462289"/>
    <n v="0.99571161529157359"/>
  </r>
  <r>
    <n v="0.01"/>
    <x v="3"/>
    <n v="8"/>
    <n v="1"/>
    <n v="32"/>
    <x v="5"/>
    <n v="10000"/>
    <n v="10"/>
    <x v="0"/>
    <n v="9.9476066666666672"/>
    <n v="10.743433333333334"/>
    <n v="29546.533333333336"/>
    <n v="70.273300000000006"/>
    <n v="0.35860766666666666"/>
    <n v="29677.200000000001"/>
    <x v="124"/>
    <n v="3.1862743115927379"/>
    <n v="0.99559706890587174"/>
  </r>
  <r>
    <n v="0.01"/>
    <x v="3"/>
    <n v="8"/>
    <n v="1"/>
    <n v="32"/>
    <x v="6"/>
    <n v="10000"/>
    <n v="10"/>
    <x v="0"/>
    <n v="11.103033333333334"/>
    <n v="13.450100000000001"/>
    <n v="29836.799999999999"/>
    <n v="71.992199999999997"/>
    <n v="0.31671900000000003"/>
    <n v="29972.733333333334"/>
    <x v="125"/>
    <n v="3.1548574148503863"/>
    <n v="0.9954647668658847"/>
  </r>
  <r>
    <n v="0.01"/>
    <x v="3"/>
    <n v="8"/>
    <n v="1"/>
    <n v="64"/>
    <x v="0"/>
    <n v="10000"/>
    <n v="10"/>
    <x v="0"/>
    <n v="93.314233333333334"/>
    <n v="10.253906666666667"/>
    <n v="87437.766666666663"/>
    <n v="71.799933333333328"/>
    <n v="0.331266"/>
    <n v="87655.3"/>
    <x v="126"/>
    <n v="1"/>
    <n v="0.99751830940817798"/>
  </r>
  <r>
    <n v="0.01"/>
    <x v="3"/>
    <n v="8"/>
    <n v="1"/>
    <n v="64"/>
    <x v="1"/>
    <n v="10000"/>
    <n v="10"/>
    <x v="0"/>
    <n v="47.655499999999996"/>
    <n v="8.4174433333333329"/>
    <n v="54892.700000000004"/>
    <n v="71.905633333333327"/>
    <n v="0.29703299999999999"/>
    <n v="55062.633333333331"/>
    <x v="127"/>
    <n v="1.5919198682227937"/>
    <n v="0.9969138175374832"/>
  </r>
  <r>
    <n v="0.01"/>
    <x v="3"/>
    <n v="8"/>
    <n v="1"/>
    <n v="64"/>
    <x v="2"/>
    <n v="10000"/>
    <n v="10"/>
    <x v="0"/>
    <n v="25.601333333333333"/>
    <n v="9.2127233333333347"/>
    <n v="31573.233333333337"/>
    <n v="71.991333333333344"/>
    <n v="0.30643999999999999"/>
    <n v="31720.833333333332"/>
    <x v="128"/>
    <n v="2.7633353474320246"/>
    <n v="0.99534690660711955"/>
  </r>
  <r>
    <n v="0.01"/>
    <x v="3"/>
    <n v="8"/>
    <n v="1"/>
    <n v="64"/>
    <x v="3"/>
    <n v="10000"/>
    <n v="10"/>
    <x v="0"/>
    <n v="15.077833333333333"/>
    <n v="10.733466666666667"/>
    <n v="30364.833333333332"/>
    <n v="71.840766666666653"/>
    <n v="0.321774"/>
    <n v="30503.466666666664"/>
    <x v="129"/>
    <n v="2.8736176434591045"/>
    <n v="0.99545516138056445"/>
  </r>
  <r>
    <n v="0.01"/>
    <x v="3"/>
    <n v="8"/>
    <n v="1"/>
    <n v="64"/>
    <x v="4"/>
    <n v="10000"/>
    <n v="10"/>
    <x v="0"/>
    <n v="9.7007933333333334"/>
    <n v="10.434690000000002"/>
    <n v="27173.400000000005"/>
    <n v="71.034100000000009"/>
    <n v="0.30935000000000001"/>
    <n v="27304.933333333331"/>
    <x v="130"/>
    <n v="3.2102367337770468"/>
    <n v="0.99518279968943368"/>
  </r>
  <r>
    <n v="0.01"/>
    <x v="3"/>
    <n v="8"/>
    <n v="1"/>
    <n v="64"/>
    <x v="5"/>
    <n v="10000"/>
    <n v="10"/>
    <x v="0"/>
    <n v="9.8558499999999984"/>
    <n v="12.181633333333332"/>
    <n v="27346.933333333334"/>
    <n v="71.778333333333336"/>
    <n v="0.31536900000000001"/>
    <n v="27481.533333333336"/>
    <x v="131"/>
    <n v="3.1896073241910323"/>
    <n v="0.99510216557542874"/>
  </r>
  <r>
    <n v="0.01"/>
    <x v="3"/>
    <n v="8"/>
    <n v="1"/>
    <n v="64"/>
    <x v="6"/>
    <n v="10000"/>
    <n v="10"/>
    <x v="0"/>
    <n v="11.605633333333335"/>
    <n v="13.952733333333335"/>
    <n v="27082.166666666668"/>
    <n v="71.667566666666659"/>
    <n v="0.29530699999999999"/>
    <n v="27220"/>
    <x v="132"/>
    <n v="3.2202534900808231"/>
    <n v="0.99493632133235366"/>
  </r>
  <r>
    <n v="0.01"/>
    <x v="3"/>
    <n v="8"/>
    <n v="1"/>
    <n v="128"/>
    <x v="0"/>
    <n v="10000"/>
    <n v="10"/>
    <x v="0"/>
    <n v="93.349600000000009"/>
    <n v="10.354966666666668"/>
    <n v="87406.900000000009"/>
    <n v="71.838999999999999"/>
    <n v="0.28928933333333334"/>
    <n v="87626.633333333346"/>
    <x v="133"/>
    <n v="1"/>
    <n v="0.99749239101201725"/>
  </r>
  <r>
    <n v="0.01"/>
    <x v="3"/>
    <n v="8"/>
    <n v="1"/>
    <n v="128"/>
    <x v="1"/>
    <n v="10000"/>
    <n v="10"/>
    <x v="0"/>
    <n v="47.651900000000005"/>
    <n v="7.8698766666666664"/>
    <n v="54994.400000000001"/>
    <n v="72.000500000000002"/>
    <n v="0.27932133333333337"/>
    <n v="55164.966666666667"/>
    <x v="134"/>
    <n v="1.5884471364374373"/>
    <n v="0.9969080618194277"/>
  </r>
  <r>
    <n v="0.01"/>
    <x v="3"/>
    <n v="8"/>
    <n v="1"/>
    <n v="128"/>
    <x v="2"/>
    <n v="10000"/>
    <n v="10"/>
    <x v="0"/>
    <n v="25.317366666666668"/>
    <n v="9.1952133333333332"/>
    <n v="31849.533333333336"/>
    <n v="70.298699999999997"/>
    <n v="0.31057233333333328"/>
    <n v="31997.200000000001"/>
    <x v="135"/>
    <n v="2.7385719167093789"/>
    <n v="0.99538501285529157"/>
  </r>
  <r>
    <n v="0.01"/>
    <x v="3"/>
    <n v="8"/>
    <n v="1"/>
    <n v="128"/>
    <x v="3"/>
    <n v="10000"/>
    <n v="10"/>
    <x v="0"/>
    <n v="15.077866666666667"/>
    <n v="10.2582"/>
    <n v="30114.833333333332"/>
    <n v="68.869"/>
    <n v="0.30807333333333331"/>
    <n v="30251.433333333331"/>
    <x v="136"/>
    <n v="2.8966109594807086"/>
    <n v="0.99548451147769312"/>
  </r>
  <r>
    <n v="0.01"/>
    <x v="3"/>
    <n v="8"/>
    <n v="1"/>
    <n v="128"/>
    <x v="4"/>
    <n v="10000"/>
    <n v="10"/>
    <x v="0"/>
    <n v="9.7890166666666669"/>
    <n v="10.494676666666667"/>
    <n v="27184.300000000003"/>
    <n v="72.003700000000009"/>
    <n v="0.31457666666666667"/>
    <n v="27318.900000000005"/>
    <x v="137"/>
    <n v="3.2075461798730305"/>
    <n v="0.99507300806401422"/>
  </r>
  <r>
    <n v="0.01"/>
    <x v="3"/>
    <n v="8"/>
    <n v="1"/>
    <n v="128"/>
    <x v="5"/>
    <n v="10000"/>
    <n v="10"/>
    <x v="0"/>
    <n v="9.4021299999999997"/>
    <n v="12.113966666666668"/>
    <n v="27173.5"/>
    <n v="72.298099999999991"/>
    <n v="0.32149866666666665"/>
    <n v="27310"/>
    <x v="138"/>
    <n v="3.2085914805321623"/>
    <n v="0.99500183083119731"/>
  </r>
  <r>
    <n v="0.01"/>
    <x v="3"/>
    <n v="8"/>
    <n v="1"/>
    <n v="128"/>
    <x v="6"/>
    <n v="10000"/>
    <n v="10"/>
    <x v="0"/>
    <n v="11.184066666666666"/>
    <n v="13.549666666666667"/>
    <n v="27070.933333333334"/>
    <n v="71.56816666666667"/>
    <n v="0.31133799999999995"/>
    <n v="27209.7"/>
    <x v="139"/>
    <n v="3.2204189437345265"/>
    <n v="0.99490010302698428"/>
  </r>
  <r>
    <n v="0.01"/>
    <x v="4"/>
    <n v="8"/>
    <n v="1"/>
    <n v="128"/>
    <x v="0"/>
    <n v="10000"/>
    <n v="10"/>
    <x v="0"/>
    <n v="93.341133333333346"/>
    <n v="10.142833333333334"/>
    <n v="86835.599999999991"/>
    <n v="71.703133333333327"/>
    <n v="0.27848433333333333"/>
    <n v="87055.133333333331"/>
    <x v="7"/>
    <n v="1"/>
    <n v="0.99747822644194051"/>
  </r>
  <r>
    <n v="0.01"/>
    <x v="4"/>
    <n v="8"/>
    <n v="1"/>
    <n v="128"/>
    <x v="1"/>
    <n v="10000"/>
    <n v="10"/>
    <x v="0"/>
    <n v="47.949833333333338"/>
    <n v="7.8925799999999997"/>
    <n v="55125.066666666673"/>
    <n v="71.702500000000001"/>
    <n v="0.26458399999999999"/>
    <n v="55295.866666666669"/>
    <x v="8"/>
    <n v="1.574351548880085"/>
    <n v="0.99691116153347215"/>
  </r>
  <r>
    <n v="0.01"/>
    <x v="4"/>
    <n v="8"/>
    <n v="1"/>
    <n v="128"/>
    <x v="2"/>
    <n v="10000"/>
    <n v="10"/>
    <x v="0"/>
    <n v="25.320733333333333"/>
    <n v="8.571530000000001"/>
    <n v="31875.199999999997"/>
    <n v="70.224199999999996"/>
    <n v="0.28193099999999999"/>
    <n v="32022.266666666666"/>
    <x v="9"/>
    <n v="2.7185812372224327"/>
    <n v="0.99540736237701255"/>
  </r>
  <r>
    <n v="0.01"/>
    <x v="4"/>
    <n v="8"/>
    <n v="1"/>
    <n v="128"/>
    <x v="3"/>
    <n v="10000"/>
    <n v="10"/>
    <x v="0"/>
    <n v="14.794600000000001"/>
    <n v="10.505986666666667"/>
    <n v="29934.600000000002"/>
    <n v="70.512466666666668"/>
    <n v="0.30264133333333332"/>
    <n v="30072.833333333332"/>
    <x v="10"/>
    <n v="2.8948098228190449"/>
    <n v="0.99540338178976606"/>
  </r>
  <r>
    <n v="0.01"/>
    <x v="4"/>
    <n v="8"/>
    <n v="1"/>
    <n v="128"/>
    <x v="4"/>
    <n v="10000"/>
    <n v="10"/>
    <x v="0"/>
    <n v="9.9587066666666662"/>
    <n v="10.7524"/>
    <n v="27176.899999999998"/>
    <n v="70.529166666666654"/>
    <n v="0.29910699999999996"/>
    <n v="27310.533333333336"/>
    <x v="11"/>
    <n v="3.1876028296774379"/>
    <n v="0.99510689404332375"/>
  </r>
  <r>
    <n v="0.01"/>
    <x v="4"/>
    <n v="8"/>
    <n v="1"/>
    <n v="128"/>
    <x v="5"/>
    <n v="10000"/>
    <n v="10"/>
    <x v="0"/>
    <n v="9.7139466666666667"/>
    <n v="11.890333333333333"/>
    <n v="27046.933333333334"/>
    <n v="72.179433333333336"/>
    <n v="0.29508866666666672"/>
    <n v="27182.966666666664"/>
    <x v="12"/>
    <n v="3.202561898443756"/>
    <n v="0.99499564065241852"/>
  </r>
  <r>
    <n v="0.01"/>
    <x v="4"/>
    <n v="8"/>
    <n v="1"/>
    <n v="128"/>
    <x v="6"/>
    <n v="10000"/>
    <n v="10"/>
    <x v="0"/>
    <n v="11.446066666666667"/>
    <n v="13.330733333333333"/>
    <n v="27162.633333333331"/>
    <n v="71.919666666666672"/>
    <n v="0.32043433333333332"/>
    <n v="27301.833333333332"/>
    <x v="13"/>
    <n v="3.1886185909371165"/>
    <n v="0.99490144129515112"/>
  </r>
  <r>
    <n v="0.01"/>
    <x v="4"/>
    <n v="8"/>
    <n v="1"/>
    <n v="128"/>
    <x v="0"/>
    <n v="10000"/>
    <n v="10"/>
    <x v="1"/>
    <n v="93.328133333333327"/>
    <n v="10.2782"/>
    <n v="18268.233333333334"/>
    <n v="70.603233333333336"/>
    <n v="0.30188799999999999"/>
    <n v="18486.899999999998"/>
    <x v="140"/>
    <n v="1"/>
    <n v="0.98817180453907016"/>
  </r>
  <r>
    <n v="0.01"/>
    <x v="4"/>
    <n v="8"/>
    <n v="1"/>
    <n v="128"/>
    <x v="1"/>
    <n v="10000"/>
    <n v="10"/>
    <x v="1"/>
    <n v="47.430599999999998"/>
    <n v="8.0738033333333323"/>
    <n v="11003.233333333335"/>
    <n v="71.914133333333339"/>
    <n v="0.32496200000000003"/>
    <n v="11174.733333333332"/>
    <x v="141"/>
    <n v="1.654348202194236"/>
    <n v="0.98465287762273257"/>
  </r>
  <r>
    <n v="0.01"/>
    <x v="4"/>
    <n v="8"/>
    <n v="1"/>
    <n v="128"/>
    <x v="2"/>
    <n v="10000"/>
    <n v="10"/>
    <x v="1"/>
    <n v="24.943066666666667"/>
    <n v="8.5438966666666669"/>
    <n v="6207.75"/>
    <n v="71.835366666666673"/>
    <n v="0.29730799999999996"/>
    <n v="6356.05"/>
    <x v="142"/>
    <n v="2.9085516948419219"/>
    <n v="0.97666789908827023"/>
  </r>
  <r>
    <n v="0.01"/>
    <x v="4"/>
    <n v="8"/>
    <n v="1"/>
    <n v="128"/>
    <x v="3"/>
    <n v="10000"/>
    <n v="10"/>
    <x v="1"/>
    <n v="15.122566666666666"/>
    <n v="10.213569999999999"/>
    <n v="5573.95"/>
    <n v="71.557166666666674"/>
    <n v="0.31863933333333333"/>
    <n v="5713.6066666666666"/>
    <x v="143"/>
    <n v="3.2355919961822126"/>
    <n v="0.97555717871140357"/>
  </r>
  <r>
    <n v="0.01"/>
    <x v="4"/>
    <n v="8"/>
    <n v="1"/>
    <n v="128"/>
    <x v="4"/>
    <n v="10000"/>
    <n v="10"/>
    <x v="1"/>
    <n v="9.7729133333333333"/>
    <n v="10.110346666666667"/>
    <n v="4757.0433333333331"/>
    <n v="70.442466666666675"/>
    <n v="0.31615066666666664"/>
    <n v="4890.0633333333326"/>
    <x v="144"/>
    <n v="3.7805031836670149"/>
    <n v="0.97279789832306207"/>
  </r>
  <r>
    <n v="0.01"/>
    <x v="4"/>
    <n v="8"/>
    <n v="1"/>
    <n v="128"/>
    <x v="5"/>
    <n v="10000"/>
    <n v="10"/>
    <x v="1"/>
    <n v="9.5855033333333335"/>
    <n v="12.5785"/>
    <n v="4710"/>
    <n v="68.740966666666665"/>
    <n v="0.29630666666666666"/>
    <n v="4843.4966666666669"/>
    <x v="145"/>
    <n v="3.8168499479370612"/>
    <n v="0.97243795632494145"/>
  </r>
  <r>
    <n v="0.01"/>
    <x v="4"/>
    <n v="8"/>
    <n v="1"/>
    <n v="128"/>
    <x v="6"/>
    <n v="10000"/>
    <n v="10"/>
    <x v="1"/>
    <n v="11.280166666666666"/>
    <n v="14.688366666666667"/>
    <n v="4722.28"/>
    <n v="72.080299999999994"/>
    <n v="0.3047556666666667"/>
    <n v="4862.8566666666675"/>
    <x v="146"/>
    <n v="3.801654308818478"/>
    <n v="0.97109175196746478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  <r>
    <e v="#DIV/0!"/>
    <x v="5"/>
    <e v="#DIV/0!"/>
    <e v="#DIV/0!"/>
    <e v="#DIV/0!"/>
    <x v="7"/>
    <e v="#DIV/0!"/>
    <e v="#DIV/0!"/>
    <x v="2"/>
    <e v="#DIV/0!"/>
    <e v="#DIV/0!"/>
    <e v="#DIV/0!"/>
    <e v="#DIV/0!"/>
    <e v="#DIV/0!"/>
    <e v="#DIV/0!"/>
    <x v="147"/>
    <e v="#DIV/0!"/>
    <e v="#DIV/0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5" cacheId="1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4">
  <location ref="A3:D12" firstHeaderRow="1" firstDataRow="2" firstDataCol="1" rowPageCount="1" colPageCount="1"/>
  <pivotFields count="18">
    <pivotField showAll="0"/>
    <pivotField axis="axisPage" showAll="0">
      <items count="7">
        <item x="0"/>
        <item x="5"/>
        <item x="1"/>
        <item x="2"/>
        <item x="3"/>
        <item x="4"/>
        <item t="default"/>
      </items>
    </pivotField>
    <pivotField showAll="0"/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2" showAll="0">
      <items count="149">
        <item x="23"/>
        <item x="22"/>
        <item x="24"/>
        <item x="21"/>
        <item x="25"/>
        <item x="26"/>
        <item x="102"/>
        <item x="27"/>
        <item x="103"/>
        <item x="104"/>
        <item x="33"/>
        <item x="34"/>
        <item x="82"/>
        <item x="83"/>
        <item x="81"/>
        <item x="80"/>
        <item x="79"/>
        <item x="78"/>
        <item x="77"/>
        <item x="101"/>
        <item x="99"/>
        <item x="100"/>
        <item x="89"/>
        <item x="90"/>
        <item x="88"/>
        <item x="98"/>
        <item x="87"/>
        <item x="30"/>
        <item x="32"/>
        <item x="31"/>
        <item x="29"/>
        <item x="28"/>
        <item x="86"/>
        <item x="5"/>
        <item x="6"/>
        <item x="4"/>
        <item x="3"/>
        <item x="85"/>
        <item x="2"/>
        <item x="62"/>
        <item x="61"/>
        <item x="60"/>
        <item x="145"/>
        <item x="75"/>
        <item x="76"/>
        <item x="146"/>
        <item x="74"/>
        <item x="144"/>
        <item x="1"/>
        <item x="84"/>
        <item x="73"/>
        <item x="143"/>
        <item x="72"/>
        <item x="142"/>
        <item x="59"/>
        <item x="0"/>
        <item x="71"/>
        <item x="141"/>
        <item x="58"/>
        <item x="140"/>
        <item x="70"/>
        <item x="57"/>
        <item x="12"/>
        <item x="139"/>
        <item x="132"/>
        <item x="13"/>
        <item x="130"/>
        <item x="138"/>
        <item x="11"/>
        <item x="67"/>
        <item x="137"/>
        <item x="95"/>
        <item x="97"/>
        <item x="96"/>
        <item x="68"/>
        <item x="131"/>
        <item x="69"/>
        <item x="124"/>
        <item x="125"/>
        <item x="123"/>
        <item x="10"/>
        <item x="94"/>
        <item x="136"/>
        <item x="66"/>
        <item x="129"/>
        <item x="128"/>
        <item x="93"/>
        <item x="65"/>
        <item x="135"/>
        <item x="9"/>
        <item x="122"/>
        <item x="56"/>
        <item x="121"/>
        <item x="55"/>
        <item x="53"/>
        <item x="54"/>
        <item x="52"/>
        <item x="40"/>
        <item x="41"/>
        <item x="37"/>
        <item x="38"/>
        <item x="39"/>
        <item x="36"/>
        <item x="51"/>
        <item x="35"/>
        <item x="127"/>
        <item x="134"/>
        <item x="8"/>
        <item x="92"/>
        <item x="64"/>
        <item x="120"/>
        <item x="7"/>
        <item x="63"/>
        <item x="133"/>
        <item x="126"/>
        <item x="91"/>
        <item x="119"/>
        <item x="115"/>
        <item x="117"/>
        <item x="118"/>
        <item x="116"/>
        <item x="49"/>
        <item x="114"/>
        <item x="50"/>
        <item x="113"/>
        <item x="45"/>
        <item x="46"/>
        <item x="47"/>
        <item x="48"/>
        <item x="44"/>
        <item x="43"/>
        <item x="18"/>
        <item x="20"/>
        <item x="112"/>
        <item x="19"/>
        <item x="108"/>
        <item x="110"/>
        <item x="109"/>
        <item x="111"/>
        <item x="106"/>
        <item x="42"/>
        <item x="107"/>
        <item x="17"/>
        <item x="16"/>
        <item x="105"/>
        <item x="15"/>
        <item x="14"/>
        <item x="147"/>
        <item t="default"/>
      </items>
    </pivotField>
    <pivotField numFmtId="2" showAll="0"/>
    <pivotField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8"/>
  </colFields>
  <colItems count="3">
    <i>
      <x/>
    </i>
    <i>
      <x v="1"/>
    </i>
    <i t="grand">
      <x/>
    </i>
  </colItems>
  <pageFields count="1">
    <pageField fld="1" item="5" hier="-1"/>
  </pageFields>
  <dataFields count="1">
    <dataField name="Average of total_log" fld="15" subtotal="average" baseField="5" baseItem="6"/>
  </dataFields>
  <chartFormats count="2">
    <chartFormat chart="0" format="43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0" format="44" series="1">
      <pivotArea type="data" outline="0" fieldPosition="0">
        <references count="1"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S262" totalsRowShown="0">
  <autoFilter ref="A1:S262" xr:uid="{00000000-0009-0000-0100-000001000000}"/>
  <tableColumns count="19">
    <tableColumn id="1" xr3:uid="{00000000-0010-0000-0000-000001000000}" name="FrequencyThreshold" dataDxfId="18">
      <calculatedColumnFormula>AVERAGE(OFFSET('raw data'!A$2,3*(ROW()-ROW(averages!A$2)),0,3,1))</calculatedColumnFormula>
    </tableColumn>
    <tableColumn id="17" xr3:uid="{3C442549-9049-44E3-9869-30E9A5E62B67}" name="test" dataDxfId="3"/>
    <tableColumn id="2" xr3:uid="{00000000-0010-0000-0000-000002000000}" name=" MaxTransactionSize" dataDxfId="17">
      <calculatedColumnFormula>AVERAGE(OFFSET('raw data'!B$2,3*(ROW()-ROW(averages!C$2)),0,3,1))</calculatedColumnFormula>
    </tableColumn>
    <tableColumn id="3" xr3:uid="{00000000-0010-0000-0000-000003000000}" name=" MinTransactionSize" dataDxfId="16">
      <calculatedColumnFormula>AVERAGE(OFFSET('raw data'!C$2,3*(ROW()-ROW(averages!D$2)),0,3,1))</calculatedColumnFormula>
    </tableColumn>
    <tableColumn id="4" xr3:uid="{00000000-0010-0000-0000-000004000000}" name=" NumClasses" dataDxfId="15">
      <calculatedColumnFormula>AVERAGE(OFFSET('raw data'!D$2,3*(ROW()-ROW(averages!E$2)),0,3,1))</calculatedColumnFormula>
    </tableColumn>
    <tableColumn id="5" xr3:uid="{00000000-0010-0000-0000-000005000000}" name=" NumThreads" dataDxfId="14">
      <calculatedColumnFormula>AVERAGE(OFFSET('raw data'!E$2,3*(ROW()-ROW(averages!F$2)),0,3,1))</calculatedColumnFormula>
    </tableColumn>
    <tableColumn id="6" xr3:uid="{00000000-0010-0000-0000-000006000000}" name=" NumTransactions" dataDxfId="13">
      <calculatedColumnFormula>AVERAGE(OFFSET('raw data'!F$2,3*(ROW()-ROW(averages!G$2)),0,3,1))</calculatedColumnFormula>
    </tableColumn>
    <tableColumn id="7" xr3:uid="{00000000-0010-0000-0000-000007000000}" name=" Skew" dataDxfId="12">
      <calculatedColumnFormula>AVERAGE(OFFSET('raw data'!G$2,3*(ROW()-ROW(averages!H$2)),0,3,1))</calculatedColumnFormula>
    </tableColumn>
    <tableColumn id="8" xr3:uid="{00000000-0010-0000-0000-000008000000}" name=" UseIndex" dataDxfId="11">
      <calculatedColumnFormula>AVERAGE(OFFSET('raw data'!H$2,3*(ROW()-ROW(averages!I$2)),0,3,1))</calculatedColumnFormula>
    </tableColumn>
    <tableColumn id="9" xr3:uid="{00000000-0010-0000-0000-000009000000}" name=" [P]CountItemByFreq" dataDxfId="10">
      <calculatedColumnFormula>AVERAGE(OFFSET('raw data'!I$2,3*(ROW()-ROW(averages!J$2)),0,3,1))</calculatedColumnFormula>
    </tableColumn>
    <tableColumn id="10" xr3:uid="{00000000-0010-0000-0000-00000A000000}" name=" [P]GenerateCandidates" dataDxfId="9">
      <calculatedColumnFormula>AVERAGE(OFFSET('raw data'!J$2,3*(ROW()-ROW(averages!K$2)),0,3,1))</calculatedColumnFormula>
    </tableColumn>
    <tableColumn id="11" xr3:uid="{00000000-0010-0000-0000-00000B000000}" name=" [P]IdentifyFrequents" dataDxfId="8">
      <calculatedColumnFormula>AVERAGE(OFFSET('raw data'!K$2,3*(ROW()-ROW(averages!L$2)),0,3,1))</calculatedColumnFormula>
    </tableColumn>
    <tableColumn id="12" xr3:uid="{00000000-0010-0000-0000-00000C000000}" name=" [S]_GenerateDataset" dataDxfId="7">
      <calculatedColumnFormula>AVERAGE(OFFSET('raw data'!L$2,3*(ROW()-ROW(averages!M$2)),0,3,1))</calculatedColumnFormula>
    </tableColumn>
    <tableColumn id="13" xr3:uid="{00000000-0010-0000-0000-00000D000000}" name=" [S]_IdentifyActive" dataDxfId="6">
      <calculatedColumnFormula>AVERAGE(OFFSET('raw data'!M$2,3*(ROW()-ROW(averages!N$2)),0,3,1))</calculatedColumnFormula>
    </tableColumn>
    <tableColumn id="14" xr3:uid="{00000000-0010-0000-0000-00000E000000}" name=" [S]_total" dataDxfId="5">
      <calculatedColumnFormula>AVERAGE(OFFSET('raw data'!N$2,3*(ROW()-ROW(averages!O$2)),0,3,1))</calculatedColumnFormula>
    </tableColumn>
    <tableColumn id="15" xr3:uid="{00000000-0010-0000-0000-00000F000000}" name="total_log" dataDxfId="4">
      <calculatedColumnFormula>LOG(Table1[[#This Row],[ '[S']_total]])</calculatedColumnFormula>
    </tableColumn>
    <tableColumn id="16" xr3:uid="{0BE27FF6-E287-4D26-AD90-4FCFD4D7975A}" name="total_speedup" dataDxfId="2">
      <calculatedColumnFormula>OFFSET(O$2,7*_xlfn.FLOOR.MATH((ROW()-ROW(O$2))/7),0)/Table1[[#This Row],[ '[S']_total]]</calculatedColumnFormula>
    </tableColumn>
    <tableColumn id="18" xr3:uid="{5075E6F4-43B6-4572-9081-DF53CF54E806}" name="frac_identifyfreq" dataDxfId="1">
      <calculatedColumnFormula>Table1[[#This Row],[ '[P']IdentifyFrequents]]/Table1[[#This Row],[ '[S']_total]]</calculatedColumnFormula>
    </tableColumn>
    <tableColumn id="19" xr3:uid="{937B0FF1-9075-41A5-9FE5-F65B3B8C50FA}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63"/>
  <sheetViews>
    <sheetView topLeftCell="A427" workbookViewId="0">
      <selection activeCell="N443" sqref="N443"/>
    </sheetView>
  </sheetViews>
  <sheetFormatPr defaultRowHeight="15" x14ac:dyDescent="0.25"/>
  <cols>
    <col min="11" max="11" width="18.28515625" customWidth="1"/>
    <col min="12" max="12" width="16.140625" customWidth="1"/>
    <col min="13" max="13" width="17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8" x14ac:dyDescent="0.25">
      <c r="A2">
        <v>0.01</v>
      </c>
      <c r="B2">
        <v>8</v>
      </c>
      <c r="C2">
        <v>1</v>
      </c>
      <c r="D2">
        <v>128</v>
      </c>
      <c r="E2">
        <v>1</v>
      </c>
      <c r="F2">
        <v>1000</v>
      </c>
      <c r="G2">
        <v>10</v>
      </c>
      <c r="H2">
        <v>1</v>
      </c>
      <c r="I2">
        <v>112.39700000000001</v>
      </c>
      <c r="J2">
        <v>13.025600000000001</v>
      </c>
      <c r="K2">
        <v>8361.9</v>
      </c>
      <c r="L2">
        <v>7.9680200000000001</v>
      </c>
      <c r="M2">
        <v>0.28173599999999999</v>
      </c>
      <c r="N2">
        <v>8525.2999999999993</v>
      </c>
      <c r="R2">
        <f>SUM(N2:N372)/(1000*60*60)</f>
        <v>7.9580948881666611</v>
      </c>
    </row>
    <row r="3" spans="1:18" x14ac:dyDescent="0.25">
      <c r="A3">
        <v>0.01</v>
      </c>
      <c r="B3">
        <v>8</v>
      </c>
      <c r="C3">
        <v>1</v>
      </c>
      <c r="D3">
        <v>128</v>
      </c>
      <c r="E3">
        <v>1</v>
      </c>
      <c r="F3">
        <v>1000</v>
      </c>
      <c r="G3">
        <v>10</v>
      </c>
      <c r="H3">
        <v>1</v>
      </c>
      <c r="I3">
        <v>112.31399999999999</v>
      </c>
      <c r="J3">
        <v>12.9405</v>
      </c>
      <c r="K3">
        <v>8346.43</v>
      </c>
      <c r="L3">
        <v>7.8994999999999997</v>
      </c>
      <c r="M3">
        <v>0.26897199999999999</v>
      </c>
      <c r="N3">
        <v>8509.64</v>
      </c>
    </row>
    <row r="4" spans="1:18" x14ac:dyDescent="0.25">
      <c r="A4">
        <v>0.01</v>
      </c>
      <c r="B4">
        <v>8</v>
      </c>
      <c r="C4">
        <v>1</v>
      </c>
      <c r="D4">
        <v>128</v>
      </c>
      <c r="E4">
        <v>1</v>
      </c>
      <c r="F4">
        <v>1000</v>
      </c>
      <c r="G4">
        <v>10</v>
      </c>
      <c r="H4">
        <v>1</v>
      </c>
      <c r="I4">
        <v>112.413</v>
      </c>
      <c r="J4">
        <v>13.047000000000001</v>
      </c>
      <c r="K4">
        <v>8325.66</v>
      </c>
      <c r="L4">
        <v>7.93323</v>
      </c>
      <c r="M4">
        <v>0.28007399999999999</v>
      </c>
      <c r="N4">
        <v>8489</v>
      </c>
    </row>
    <row r="5" spans="1:18" x14ac:dyDescent="0.25">
      <c r="A5">
        <v>0.01</v>
      </c>
      <c r="B5">
        <v>8</v>
      </c>
      <c r="C5">
        <v>1</v>
      </c>
      <c r="D5">
        <v>128</v>
      </c>
      <c r="E5">
        <v>2</v>
      </c>
      <c r="F5">
        <v>1000</v>
      </c>
      <c r="G5">
        <v>10</v>
      </c>
      <c r="H5">
        <v>1</v>
      </c>
      <c r="I5">
        <v>57.063200000000002</v>
      </c>
      <c r="J5">
        <v>10.944100000000001</v>
      </c>
      <c r="K5">
        <v>4929.87</v>
      </c>
      <c r="L5">
        <v>7.8709199999999999</v>
      </c>
      <c r="M5">
        <v>0.31268099999999999</v>
      </c>
      <c r="N5">
        <v>5034.9799999999996</v>
      </c>
    </row>
    <row r="6" spans="1:18" x14ac:dyDescent="0.25">
      <c r="A6">
        <v>0.01</v>
      </c>
      <c r="B6">
        <v>8</v>
      </c>
      <c r="C6">
        <v>1</v>
      </c>
      <c r="D6">
        <v>128</v>
      </c>
      <c r="E6">
        <v>2</v>
      </c>
      <c r="F6">
        <v>1000</v>
      </c>
      <c r="G6">
        <v>10</v>
      </c>
      <c r="H6">
        <v>1</v>
      </c>
      <c r="I6">
        <v>57.051099999999998</v>
      </c>
      <c r="J6">
        <v>11.393599999999999</v>
      </c>
      <c r="K6">
        <v>4940.32</v>
      </c>
      <c r="L6">
        <v>7.4176700000000002</v>
      </c>
      <c r="M6">
        <v>0.282775</v>
      </c>
      <c r="N6">
        <v>5045.2299999999996</v>
      </c>
    </row>
    <row r="7" spans="1:18" x14ac:dyDescent="0.25">
      <c r="A7">
        <v>0.01</v>
      </c>
      <c r="B7">
        <v>8</v>
      </c>
      <c r="C7">
        <v>1</v>
      </c>
      <c r="D7">
        <v>128</v>
      </c>
      <c r="E7">
        <v>2</v>
      </c>
      <c r="F7">
        <v>1000</v>
      </c>
      <c r="G7">
        <v>10</v>
      </c>
      <c r="H7">
        <v>1</v>
      </c>
      <c r="I7">
        <v>57.545499999999997</v>
      </c>
      <c r="J7">
        <v>11.331099999999999</v>
      </c>
      <c r="K7">
        <v>4919.3100000000004</v>
      </c>
      <c r="L7">
        <v>7.9509800000000004</v>
      </c>
      <c r="M7">
        <v>0.28769600000000001</v>
      </c>
      <c r="N7">
        <v>5025.33</v>
      </c>
    </row>
    <row r="8" spans="1:18" x14ac:dyDescent="0.25">
      <c r="A8">
        <v>0.01</v>
      </c>
      <c r="B8">
        <v>8</v>
      </c>
      <c r="C8">
        <v>1</v>
      </c>
      <c r="D8">
        <v>128</v>
      </c>
      <c r="E8">
        <v>4</v>
      </c>
      <c r="F8">
        <v>1000</v>
      </c>
      <c r="G8">
        <v>10</v>
      </c>
      <c r="H8">
        <v>1</v>
      </c>
      <c r="I8">
        <v>31.212599999999998</v>
      </c>
      <c r="J8">
        <v>11.494400000000001</v>
      </c>
      <c r="K8">
        <v>3350.18</v>
      </c>
      <c r="L8">
        <v>7.8789600000000002</v>
      </c>
      <c r="M8">
        <v>0.28167999999999999</v>
      </c>
      <c r="N8">
        <v>3429.21</v>
      </c>
    </row>
    <row r="9" spans="1:18" x14ac:dyDescent="0.25">
      <c r="A9">
        <v>0.01</v>
      </c>
      <c r="B9">
        <v>8</v>
      </c>
      <c r="C9">
        <v>1</v>
      </c>
      <c r="D9">
        <v>128</v>
      </c>
      <c r="E9">
        <v>4</v>
      </c>
      <c r="F9">
        <v>1000</v>
      </c>
      <c r="G9">
        <v>10</v>
      </c>
      <c r="H9">
        <v>1</v>
      </c>
      <c r="I9">
        <v>30.8599</v>
      </c>
      <c r="J9">
        <v>11.761100000000001</v>
      </c>
      <c r="K9">
        <v>3318.6</v>
      </c>
      <c r="L9">
        <v>7.8910200000000001</v>
      </c>
      <c r="M9">
        <v>0.30182700000000001</v>
      </c>
      <c r="N9">
        <v>3398.06</v>
      </c>
    </row>
    <row r="10" spans="1:18" x14ac:dyDescent="0.25">
      <c r="A10">
        <v>0.01</v>
      </c>
      <c r="B10">
        <v>8</v>
      </c>
      <c r="C10">
        <v>1</v>
      </c>
      <c r="D10">
        <v>128</v>
      </c>
      <c r="E10">
        <v>4</v>
      </c>
      <c r="F10">
        <v>1000</v>
      </c>
      <c r="G10">
        <v>10</v>
      </c>
      <c r="H10">
        <v>1</v>
      </c>
      <c r="I10">
        <v>30.968299999999999</v>
      </c>
      <c r="J10">
        <v>11.2912</v>
      </c>
      <c r="K10">
        <v>3415.16</v>
      </c>
      <c r="L10">
        <v>7.9187599999999998</v>
      </c>
      <c r="M10">
        <v>0.33245999999999998</v>
      </c>
      <c r="N10">
        <v>3495.51</v>
      </c>
    </row>
    <row r="11" spans="1:18" x14ac:dyDescent="0.25">
      <c r="A11">
        <v>0.01</v>
      </c>
      <c r="B11">
        <v>8</v>
      </c>
      <c r="C11">
        <v>1</v>
      </c>
      <c r="D11">
        <v>128</v>
      </c>
      <c r="E11">
        <v>8</v>
      </c>
      <c r="F11">
        <v>1000</v>
      </c>
      <c r="G11">
        <v>10</v>
      </c>
      <c r="H11">
        <v>1</v>
      </c>
      <c r="I11">
        <v>17.276</v>
      </c>
      <c r="J11">
        <v>11.9968</v>
      </c>
      <c r="K11">
        <v>2639.49</v>
      </c>
      <c r="L11">
        <v>7.9267500000000002</v>
      </c>
      <c r="M11">
        <v>0.30379299999999998</v>
      </c>
      <c r="N11">
        <v>2704.34</v>
      </c>
    </row>
    <row r="12" spans="1:18" x14ac:dyDescent="0.25">
      <c r="A12">
        <v>0.01</v>
      </c>
      <c r="B12">
        <v>8</v>
      </c>
      <c r="C12">
        <v>1</v>
      </c>
      <c r="D12">
        <v>128</v>
      </c>
      <c r="E12">
        <v>8</v>
      </c>
      <c r="F12">
        <v>1000</v>
      </c>
      <c r="G12">
        <v>10</v>
      </c>
      <c r="H12">
        <v>1</v>
      </c>
      <c r="I12">
        <v>17.412500000000001</v>
      </c>
      <c r="J12">
        <v>12.3476</v>
      </c>
      <c r="K12">
        <v>2654.88</v>
      </c>
      <c r="L12">
        <v>7.9488399999999997</v>
      </c>
      <c r="M12">
        <v>0.32863799999999999</v>
      </c>
      <c r="N12">
        <v>2720.28</v>
      </c>
    </row>
    <row r="13" spans="1:18" x14ac:dyDescent="0.25">
      <c r="A13">
        <v>0.01</v>
      </c>
      <c r="B13">
        <v>8</v>
      </c>
      <c r="C13">
        <v>1</v>
      </c>
      <c r="D13">
        <v>128</v>
      </c>
      <c r="E13">
        <v>8</v>
      </c>
      <c r="F13">
        <v>1000</v>
      </c>
      <c r="G13">
        <v>10</v>
      </c>
      <c r="H13">
        <v>1</v>
      </c>
      <c r="I13">
        <v>17.079799999999999</v>
      </c>
      <c r="J13">
        <v>12.554600000000001</v>
      </c>
      <c r="K13">
        <v>2628.39</v>
      </c>
      <c r="L13">
        <v>7.5623199999999997</v>
      </c>
      <c r="M13">
        <v>0.31942300000000001</v>
      </c>
      <c r="N13">
        <v>2693.25</v>
      </c>
    </row>
    <row r="14" spans="1:18" x14ac:dyDescent="0.25">
      <c r="A14">
        <v>0.01</v>
      </c>
      <c r="B14">
        <v>8</v>
      </c>
      <c r="C14">
        <v>1</v>
      </c>
      <c r="D14">
        <v>128</v>
      </c>
      <c r="E14">
        <v>16</v>
      </c>
      <c r="F14">
        <v>1000</v>
      </c>
      <c r="G14">
        <v>10</v>
      </c>
      <c r="H14">
        <v>1</v>
      </c>
      <c r="I14">
        <v>10.806699999999999</v>
      </c>
      <c r="J14">
        <v>12.2746</v>
      </c>
      <c r="K14">
        <v>2383.4699999999998</v>
      </c>
      <c r="L14">
        <v>7.9102199999999998</v>
      </c>
      <c r="M14">
        <v>0.30608000000000002</v>
      </c>
      <c r="N14">
        <v>2442.02</v>
      </c>
    </row>
    <row r="15" spans="1:18" x14ac:dyDescent="0.25">
      <c r="A15">
        <v>0.01</v>
      </c>
      <c r="B15">
        <v>8</v>
      </c>
      <c r="C15">
        <v>1</v>
      </c>
      <c r="D15">
        <v>128</v>
      </c>
      <c r="E15">
        <v>16</v>
      </c>
      <c r="F15">
        <v>1000</v>
      </c>
      <c r="G15">
        <v>10</v>
      </c>
      <c r="H15">
        <v>1</v>
      </c>
      <c r="I15">
        <v>11.1591</v>
      </c>
      <c r="J15">
        <v>12.3393</v>
      </c>
      <c r="K15">
        <v>2429.2199999999998</v>
      </c>
      <c r="L15">
        <v>7.9273400000000001</v>
      </c>
      <c r="M15">
        <v>0.31062800000000002</v>
      </c>
      <c r="N15">
        <v>2488.5300000000002</v>
      </c>
    </row>
    <row r="16" spans="1:18" x14ac:dyDescent="0.25">
      <c r="A16">
        <v>0.01</v>
      </c>
      <c r="B16">
        <v>8</v>
      </c>
      <c r="C16">
        <v>1</v>
      </c>
      <c r="D16">
        <v>128</v>
      </c>
      <c r="E16">
        <v>16</v>
      </c>
      <c r="F16">
        <v>1000</v>
      </c>
      <c r="G16">
        <v>10</v>
      </c>
      <c r="H16">
        <v>1</v>
      </c>
      <c r="I16">
        <v>11.1999</v>
      </c>
      <c r="J16">
        <v>12.9901</v>
      </c>
      <c r="K16">
        <v>2381.11</v>
      </c>
      <c r="L16">
        <v>7.9669499999999998</v>
      </c>
      <c r="M16">
        <v>0.30032799999999998</v>
      </c>
      <c r="N16">
        <v>2440.75</v>
      </c>
    </row>
    <row r="17" spans="1:14" x14ac:dyDescent="0.25">
      <c r="A17">
        <v>0.01</v>
      </c>
      <c r="B17">
        <v>8</v>
      </c>
      <c r="C17">
        <v>1</v>
      </c>
      <c r="D17">
        <v>128</v>
      </c>
      <c r="E17">
        <v>32</v>
      </c>
      <c r="F17">
        <v>1000</v>
      </c>
      <c r="G17">
        <v>10</v>
      </c>
      <c r="H17">
        <v>1</v>
      </c>
      <c r="I17">
        <v>10.0001</v>
      </c>
      <c r="J17">
        <v>14.8855</v>
      </c>
      <c r="K17">
        <v>2367.0100000000002</v>
      </c>
      <c r="L17">
        <v>7.9315199999999999</v>
      </c>
      <c r="M17">
        <v>0.30304700000000001</v>
      </c>
      <c r="N17">
        <v>2427.4</v>
      </c>
    </row>
    <row r="18" spans="1:14" x14ac:dyDescent="0.25">
      <c r="A18">
        <v>0.01</v>
      </c>
      <c r="B18">
        <v>8</v>
      </c>
      <c r="C18">
        <v>1</v>
      </c>
      <c r="D18">
        <v>128</v>
      </c>
      <c r="E18">
        <v>32</v>
      </c>
      <c r="F18">
        <v>1000</v>
      </c>
      <c r="G18">
        <v>10</v>
      </c>
      <c r="H18">
        <v>1</v>
      </c>
      <c r="I18">
        <v>9.8293300000000006</v>
      </c>
      <c r="J18">
        <v>15.106299999999999</v>
      </c>
      <c r="K18">
        <v>2376.1999999999998</v>
      </c>
      <c r="L18">
        <v>7.9327100000000002</v>
      </c>
      <c r="M18">
        <v>0.29658000000000001</v>
      </c>
      <c r="N18">
        <v>2436.73</v>
      </c>
    </row>
    <row r="19" spans="1:14" x14ac:dyDescent="0.25">
      <c r="A19">
        <v>0.01</v>
      </c>
      <c r="B19">
        <v>8</v>
      </c>
      <c r="C19">
        <v>1</v>
      </c>
      <c r="D19">
        <v>128</v>
      </c>
      <c r="E19">
        <v>32</v>
      </c>
      <c r="F19">
        <v>1000</v>
      </c>
      <c r="G19">
        <v>10</v>
      </c>
      <c r="H19">
        <v>1</v>
      </c>
      <c r="I19">
        <v>9.7862299999999998</v>
      </c>
      <c r="J19">
        <v>15.067</v>
      </c>
      <c r="K19">
        <v>2366.9299999999998</v>
      </c>
      <c r="L19">
        <v>7.9207400000000003</v>
      </c>
      <c r="M19">
        <v>0.33456999999999998</v>
      </c>
      <c r="N19">
        <v>2427.44</v>
      </c>
    </row>
    <row r="20" spans="1:14" x14ac:dyDescent="0.25">
      <c r="A20">
        <v>0.01</v>
      </c>
      <c r="B20">
        <v>8</v>
      </c>
      <c r="C20">
        <v>1</v>
      </c>
      <c r="D20">
        <v>128</v>
      </c>
      <c r="E20">
        <v>48</v>
      </c>
      <c r="F20">
        <v>1000</v>
      </c>
      <c r="G20">
        <v>10</v>
      </c>
      <c r="H20">
        <v>1</v>
      </c>
      <c r="I20">
        <v>10.8706</v>
      </c>
      <c r="J20">
        <v>18.525400000000001</v>
      </c>
      <c r="K20">
        <v>2378.77</v>
      </c>
      <c r="L20">
        <v>7.9257799999999996</v>
      </c>
      <c r="M20">
        <v>0.31178099999999997</v>
      </c>
      <c r="N20">
        <v>2443.96</v>
      </c>
    </row>
    <row r="21" spans="1:14" x14ac:dyDescent="0.25">
      <c r="A21">
        <v>0.01</v>
      </c>
      <c r="B21">
        <v>8</v>
      </c>
      <c r="C21">
        <v>1</v>
      </c>
      <c r="D21">
        <v>128</v>
      </c>
      <c r="E21">
        <v>48</v>
      </c>
      <c r="F21">
        <v>1000</v>
      </c>
      <c r="G21">
        <v>10</v>
      </c>
      <c r="H21">
        <v>1</v>
      </c>
      <c r="I21">
        <v>10.746700000000001</v>
      </c>
      <c r="J21">
        <v>18.352499999999999</v>
      </c>
      <c r="K21">
        <v>2351.19</v>
      </c>
      <c r="L21">
        <v>7.9292499999999997</v>
      </c>
      <c r="M21">
        <v>0.28873399999999999</v>
      </c>
      <c r="N21">
        <v>2415.94</v>
      </c>
    </row>
    <row r="22" spans="1:14" x14ac:dyDescent="0.25">
      <c r="A22">
        <v>0.01</v>
      </c>
      <c r="B22">
        <v>8</v>
      </c>
      <c r="C22">
        <v>1</v>
      </c>
      <c r="D22">
        <v>128</v>
      </c>
      <c r="E22">
        <v>48</v>
      </c>
      <c r="F22">
        <v>1000</v>
      </c>
      <c r="G22">
        <v>10</v>
      </c>
      <c r="H22">
        <v>1</v>
      </c>
      <c r="I22">
        <v>11.2333</v>
      </c>
      <c r="J22">
        <v>18.0641</v>
      </c>
      <c r="K22">
        <v>2378</v>
      </c>
      <c r="L22">
        <v>8.0166799999999991</v>
      </c>
      <c r="M22">
        <v>0.32079000000000002</v>
      </c>
      <c r="N22">
        <v>2443.14</v>
      </c>
    </row>
    <row r="23" spans="1:14" x14ac:dyDescent="0.25">
      <c r="A23">
        <v>0.01</v>
      </c>
      <c r="B23">
        <v>8</v>
      </c>
      <c r="C23">
        <v>1</v>
      </c>
      <c r="D23">
        <v>128</v>
      </c>
      <c r="E23">
        <v>1</v>
      </c>
      <c r="F23">
        <v>10000</v>
      </c>
      <c r="G23">
        <v>10</v>
      </c>
      <c r="H23">
        <v>1</v>
      </c>
      <c r="I23">
        <v>93.366100000000003</v>
      </c>
      <c r="J23">
        <v>10.168100000000001</v>
      </c>
      <c r="K23">
        <v>86688.2</v>
      </c>
      <c r="L23">
        <v>71.976200000000006</v>
      </c>
      <c r="M23">
        <v>0.26701799999999998</v>
      </c>
      <c r="N23">
        <v>86907.7</v>
      </c>
    </row>
    <row r="24" spans="1:14" x14ac:dyDescent="0.25">
      <c r="A24">
        <v>0.01</v>
      </c>
      <c r="B24">
        <v>8</v>
      </c>
      <c r="C24">
        <v>1</v>
      </c>
      <c r="D24">
        <v>128</v>
      </c>
      <c r="E24">
        <v>1</v>
      </c>
      <c r="F24">
        <v>10000</v>
      </c>
      <c r="G24">
        <v>10</v>
      </c>
      <c r="H24">
        <v>1</v>
      </c>
      <c r="I24">
        <v>93.377700000000004</v>
      </c>
      <c r="J24">
        <v>10.2455</v>
      </c>
      <c r="K24">
        <v>86998.1</v>
      </c>
      <c r="L24">
        <v>71.52</v>
      </c>
      <c r="M24">
        <v>0.29181699999999999</v>
      </c>
      <c r="N24">
        <v>87217.7</v>
      </c>
    </row>
    <row r="25" spans="1:14" x14ac:dyDescent="0.25">
      <c r="A25">
        <v>0.01</v>
      </c>
      <c r="B25">
        <v>8</v>
      </c>
      <c r="C25">
        <v>1</v>
      </c>
      <c r="D25">
        <v>128</v>
      </c>
      <c r="E25">
        <v>1</v>
      </c>
      <c r="F25">
        <v>10000</v>
      </c>
      <c r="G25">
        <v>10</v>
      </c>
      <c r="H25">
        <v>1</v>
      </c>
      <c r="I25">
        <v>93.279600000000002</v>
      </c>
      <c r="J25">
        <v>10.014900000000001</v>
      </c>
      <c r="K25">
        <v>86820.5</v>
      </c>
      <c r="L25">
        <v>71.613200000000006</v>
      </c>
      <c r="M25">
        <v>0.27661799999999998</v>
      </c>
      <c r="N25">
        <v>87040</v>
      </c>
    </row>
    <row r="26" spans="1:14" x14ac:dyDescent="0.25">
      <c r="A26">
        <v>0.01</v>
      </c>
      <c r="B26">
        <v>8</v>
      </c>
      <c r="C26">
        <v>1</v>
      </c>
      <c r="D26">
        <v>128</v>
      </c>
      <c r="E26">
        <v>2</v>
      </c>
      <c r="F26">
        <v>10000</v>
      </c>
      <c r="G26">
        <v>10</v>
      </c>
      <c r="H26">
        <v>1</v>
      </c>
      <c r="I26">
        <v>47.894100000000002</v>
      </c>
      <c r="J26">
        <v>8.0771300000000004</v>
      </c>
      <c r="K26">
        <v>55776.1</v>
      </c>
      <c r="L26">
        <v>71.602000000000004</v>
      </c>
      <c r="M26">
        <v>0.26566400000000001</v>
      </c>
      <c r="N26">
        <v>55947</v>
      </c>
    </row>
    <row r="27" spans="1:14" x14ac:dyDescent="0.25">
      <c r="A27">
        <v>0.01</v>
      </c>
      <c r="B27">
        <v>8</v>
      </c>
      <c r="C27">
        <v>1</v>
      </c>
      <c r="D27">
        <v>128</v>
      </c>
      <c r="E27">
        <v>2</v>
      </c>
      <c r="F27">
        <v>10000</v>
      </c>
      <c r="G27">
        <v>10</v>
      </c>
      <c r="H27">
        <v>1</v>
      </c>
      <c r="I27">
        <v>48.000300000000003</v>
      </c>
      <c r="J27">
        <v>7.9159899999999999</v>
      </c>
      <c r="K27">
        <v>55042.400000000001</v>
      </c>
      <c r="L27">
        <v>71.528599999999997</v>
      </c>
      <c r="M27">
        <v>0.26253700000000002</v>
      </c>
      <c r="N27">
        <v>55213.3</v>
      </c>
    </row>
    <row r="28" spans="1:14" x14ac:dyDescent="0.25">
      <c r="A28">
        <v>0.01</v>
      </c>
      <c r="B28">
        <v>8</v>
      </c>
      <c r="C28">
        <v>1</v>
      </c>
      <c r="D28">
        <v>128</v>
      </c>
      <c r="E28">
        <v>2</v>
      </c>
      <c r="F28">
        <v>10000</v>
      </c>
      <c r="G28">
        <v>10</v>
      </c>
      <c r="H28">
        <v>1</v>
      </c>
      <c r="I28">
        <v>47.955100000000002</v>
      </c>
      <c r="J28">
        <v>7.6846199999999998</v>
      </c>
      <c r="K28">
        <v>54556.7</v>
      </c>
      <c r="L28">
        <v>71.976900000000001</v>
      </c>
      <c r="M28">
        <v>0.26555099999999998</v>
      </c>
      <c r="N28">
        <v>54727.3</v>
      </c>
    </row>
    <row r="29" spans="1:14" x14ac:dyDescent="0.25">
      <c r="A29">
        <v>0.01</v>
      </c>
      <c r="B29">
        <v>8</v>
      </c>
      <c r="C29">
        <v>1</v>
      </c>
      <c r="D29">
        <v>128</v>
      </c>
      <c r="E29">
        <v>4</v>
      </c>
      <c r="F29">
        <v>10000</v>
      </c>
      <c r="G29">
        <v>10</v>
      </c>
      <c r="H29">
        <v>1</v>
      </c>
      <c r="I29">
        <v>25.257300000000001</v>
      </c>
      <c r="J29">
        <v>8.8501300000000001</v>
      </c>
      <c r="K29">
        <v>31809.8</v>
      </c>
      <c r="L29">
        <v>71.929299999999998</v>
      </c>
      <c r="M29">
        <v>0.26547999999999999</v>
      </c>
      <c r="N29">
        <v>31958.3</v>
      </c>
    </row>
    <row r="30" spans="1:14" x14ac:dyDescent="0.25">
      <c r="A30">
        <v>0.01</v>
      </c>
      <c r="B30">
        <v>8</v>
      </c>
      <c r="C30">
        <v>1</v>
      </c>
      <c r="D30">
        <v>128</v>
      </c>
      <c r="E30">
        <v>4</v>
      </c>
      <c r="F30">
        <v>10000</v>
      </c>
      <c r="G30">
        <v>10</v>
      </c>
      <c r="H30">
        <v>1</v>
      </c>
      <c r="I30">
        <v>25.392199999999999</v>
      </c>
      <c r="J30">
        <v>8.3448700000000002</v>
      </c>
      <c r="K30">
        <v>31840.6</v>
      </c>
      <c r="L30">
        <v>71.8035</v>
      </c>
      <c r="M30">
        <v>0.27447100000000002</v>
      </c>
      <c r="N30">
        <v>31989.5</v>
      </c>
    </row>
    <row r="31" spans="1:14" x14ac:dyDescent="0.25">
      <c r="A31">
        <v>0.01</v>
      </c>
      <c r="B31">
        <v>8</v>
      </c>
      <c r="C31">
        <v>1</v>
      </c>
      <c r="D31">
        <v>128</v>
      </c>
      <c r="E31">
        <v>4</v>
      </c>
      <c r="F31">
        <v>10000</v>
      </c>
      <c r="G31">
        <v>10</v>
      </c>
      <c r="H31">
        <v>1</v>
      </c>
      <c r="I31">
        <v>25.3127</v>
      </c>
      <c r="J31">
        <v>8.5195900000000009</v>
      </c>
      <c r="K31">
        <v>31975.200000000001</v>
      </c>
      <c r="L31">
        <v>66.939800000000005</v>
      </c>
      <c r="M31">
        <v>0.305842</v>
      </c>
      <c r="N31">
        <v>32119</v>
      </c>
    </row>
    <row r="32" spans="1:14" x14ac:dyDescent="0.25">
      <c r="A32">
        <v>0.01</v>
      </c>
      <c r="B32">
        <v>8</v>
      </c>
      <c r="C32">
        <v>1</v>
      </c>
      <c r="D32">
        <v>128</v>
      </c>
      <c r="E32">
        <v>8</v>
      </c>
      <c r="F32">
        <v>10000</v>
      </c>
      <c r="G32">
        <v>10</v>
      </c>
      <c r="H32">
        <v>1</v>
      </c>
      <c r="I32">
        <v>14.7011</v>
      </c>
      <c r="J32">
        <v>10.723100000000001</v>
      </c>
      <c r="K32">
        <v>29959.9</v>
      </c>
      <c r="L32">
        <v>72.147400000000005</v>
      </c>
      <c r="M32">
        <v>0.30012699999999998</v>
      </c>
      <c r="N32">
        <v>30099.8</v>
      </c>
    </row>
    <row r="33" spans="1:14" x14ac:dyDescent="0.25">
      <c r="A33">
        <v>0.01</v>
      </c>
      <c r="B33">
        <v>8</v>
      </c>
      <c r="C33">
        <v>1</v>
      </c>
      <c r="D33">
        <v>128</v>
      </c>
      <c r="E33">
        <v>8</v>
      </c>
      <c r="F33">
        <v>10000</v>
      </c>
      <c r="G33">
        <v>10</v>
      </c>
      <c r="H33">
        <v>1</v>
      </c>
      <c r="I33">
        <v>14.963800000000001</v>
      </c>
      <c r="J33">
        <v>9.6519600000000008</v>
      </c>
      <c r="K33">
        <v>29961</v>
      </c>
      <c r="L33">
        <v>67.308599999999998</v>
      </c>
      <c r="M33">
        <v>0.305983</v>
      </c>
      <c r="N33">
        <v>30095.5</v>
      </c>
    </row>
    <row r="34" spans="1:14" x14ac:dyDescent="0.25">
      <c r="A34">
        <v>0.01</v>
      </c>
      <c r="B34">
        <v>8</v>
      </c>
      <c r="C34">
        <v>1</v>
      </c>
      <c r="D34">
        <v>128</v>
      </c>
      <c r="E34">
        <v>8</v>
      </c>
      <c r="F34">
        <v>10000</v>
      </c>
      <c r="G34">
        <v>10</v>
      </c>
      <c r="H34">
        <v>1</v>
      </c>
      <c r="I34">
        <v>14.7189</v>
      </c>
      <c r="J34">
        <v>11.142899999999999</v>
      </c>
      <c r="K34">
        <v>29882.9</v>
      </c>
      <c r="L34">
        <v>72.081400000000002</v>
      </c>
      <c r="M34">
        <v>0.30181400000000003</v>
      </c>
      <c r="N34">
        <v>30023.200000000001</v>
      </c>
    </row>
    <row r="35" spans="1:14" x14ac:dyDescent="0.25">
      <c r="A35">
        <v>0.01</v>
      </c>
      <c r="B35">
        <v>8</v>
      </c>
      <c r="C35">
        <v>1</v>
      </c>
      <c r="D35">
        <v>128</v>
      </c>
      <c r="E35">
        <v>16</v>
      </c>
      <c r="F35">
        <v>10000</v>
      </c>
      <c r="G35">
        <v>10</v>
      </c>
      <c r="H35">
        <v>1</v>
      </c>
      <c r="I35">
        <v>10.0465</v>
      </c>
      <c r="J35">
        <v>10.9564</v>
      </c>
      <c r="K35">
        <v>27284</v>
      </c>
      <c r="L35">
        <v>71.775199999999998</v>
      </c>
      <c r="M35">
        <v>0.27585199999999999</v>
      </c>
      <c r="N35">
        <v>27419.3</v>
      </c>
    </row>
    <row r="36" spans="1:14" x14ac:dyDescent="0.25">
      <c r="A36">
        <v>0.01</v>
      </c>
      <c r="B36">
        <v>8</v>
      </c>
      <c r="C36">
        <v>1</v>
      </c>
      <c r="D36">
        <v>128</v>
      </c>
      <c r="E36">
        <v>16</v>
      </c>
      <c r="F36">
        <v>10000</v>
      </c>
      <c r="G36">
        <v>10</v>
      </c>
      <c r="H36">
        <v>1</v>
      </c>
      <c r="I36">
        <v>9.7725200000000001</v>
      </c>
      <c r="J36">
        <v>10.302199999999999</v>
      </c>
      <c r="K36">
        <v>27156.5</v>
      </c>
      <c r="L36">
        <v>67.465299999999999</v>
      </c>
      <c r="M36">
        <v>0.33632000000000001</v>
      </c>
      <c r="N36">
        <v>27286.7</v>
      </c>
    </row>
    <row r="37" spans="1:14" x14ac:dyDescent="0.25">
      <c r="A37">
        <v>0.01</v>
      </c>
      <c r="B37">
        <v>8</v>
      </c>
      <c r="C37">
        <v>1</v>
      </c>
      <c r="D37">
        <v>128</v>
      </c>
      <c r="E37">
        <v>16</v>
      </c>
      <c r="F37">
        <v>10000</v>
      </c>
      <c r="G37">
        <v>10</v>
      </c>
      <c r="H37">
        <v>1</v>
      </c>
      <c r="I37">
        <v>10.0571</v>
      </c>
      <c r="J37">
        <v>10.9986</v>
      </c>
      <c r="K37">
        <v>27090.2</v>
      </c>
      <c r="L37">
        <v>72.346999999999994</v>
      </c>
      <c r="M37">
        <v>0.28514899999999999</v>
      </c>
      <c r="N37">
        <v>27225.599999999999</v>
      </c>
    </row>
    <row r="38" spans="1:14" x14ac:dyDescent="0.25">
      <c r="A38">
        <v>0.01</v>
      </c>
      <c r="B38">
        <v>8</v>
      </c>
      <c r="C38">
        <v>1</v>
      </c>
      <c r="D38">
        <v>128</v>
      </c>
      <c r="E38">
        <v>32</v>
      </c>
      <c r="F38">
        <v>10000</v>
      </c>
      <c r="G38">
        <v>10</v>
      </c>
      <c r="H38">
        <v>1</v>
      </c>
      <c r="I38">
        <v>9.7234499999999997</v>
      </c>
      <c r="J38">
        <v>12.079499999999999</v>
      </c>
      <c r="K38">
        <v>27053.599999999999</v>
      </c>
      <c r="L38">
        <v>71.940100000000001</v>
      </c>
      <c r="M38">
        <v>0.315502</v>
      </c>
      <c r="N38">
        <v>27189.7</v>
      </c>
    </row>
    <row r="39" spans="1:14" x14ac:dyDescent="0.25">
      <c r="A39">
        <v>0.01</v>
      </c>
      <c r="B39">
        <v>8</v>
      </c>
      <c r="C39">
        <v>1</v>
      </c>
      <c r="D39">
        <v>128</v>
      </c>
      <c r="E39">
        <v>32</v>
      </c>
      <c r="F39">
        <v>10000</v>
      </c>
      <c r="G39">
        <v>10</v>
      </c>
      <c r="H39">
        <v>1</v>
      </c>
      <c r="I39">
        <v>10.0951</v>
      </c>
      <c r="J39">
        <v>11.889900000000001</v>
      </c>
      <c r="K39">
        <v>27100.5</v>
      </c>
      <c r="L39">
        <v>71.767799999999994</v>
      </c>
      <c r="M39">
        <v>0.273567</v>
      </c>
      <c r="N39">
        <v>27236.2</v>
      </c>
    </row>
    <row r="40" spans="1:14" x14ac:dyDescent="0.25">
      <c r="A40">
        <v>0.01</v>
      </c>
      <c r="B40">
        <v>8</v>
      </c>
      <c r="C40">
        <v>1</v>
      </c>
      <c r="D40">
        <v>128</v>
      </c>
      <c r="E40">
        <v>32</v>
      </c>
      <c r="F40">
        <v>10000</v>
      </c>
      <c r="G40">
        <v>10</v>
      </c>
      <c r="H40">
        <v>1</v>
      </c>
      <c r="I40">
        <v>9.3232900000000001</v>
      </c>
      <c r="J40">
        <v>11.701599999999999</v>
      </c>
      <c r="K40">
        <v>26986.7</v>
      </c>
      <c r="L40">
        <v>72.830399999999997</v>
      </c>
      <c r="M40">
        <v>0.29619699999999999</v>
      </c>
      <c r="N40">
        <v>27123</v>
      </c>
    </row>
    <row r="41" spans="1:14" x14ac:dyDescent="0.25">
      <c r="A41">
        <v>0.01</v>
      </c>
      <c r="B41">
        <v>8</v>
      </c>
      <c r="C41">
        <v>1</v>
      </c>
      <c r="D41">
        <v>128</v>
      </c>
      <c r="E41">
        <v>48</v>
      </c>
      <c r="F41">
        <v>10000</v>
      </c>
      <c r="G41">
        <v>10</v>
      </c>
      <c r="H41">
        <v>1</v>
      </c>
      <c r="I41">
        <v>11.645799999999999</v>
      </c>
      <c r="J41">
        <v>13.047499999999999</v>
      </c>
      <c r="K41">
        <v>26938.5</v>
      </c>
      <c r="L41">
        <v>71.801500000000004</v>
      </c>
      <c r="M41">
        <v>0.30073100000000003</v>
      </c>
      <c r="N41">
        <v>27077.200000000001</v>
      </c>
    </row>
    <row r="42" spans="1:14" x14ac:dyDescent="0.25">
      <c r="A42">
        <v>0.01</v>
      </c>
      <c r="B42">
        <v>8</v>
      </c>
      <c r="C42">
        <v>1</v>
      </c>
      <c r="D42">
        <v>128</v>
      </c>
      <c r="E42">
        <v>48</v>
      </c>
      <c r="F42">
        <v>10000</v>
      </c>
      <c r="G42">
        <v>10</v>
      </c>
      <c r="H42">
        <v>1</v>
      </c>
      <c r="I42">
        <v>11.166399999999999</v>
      </c>
      <c r="J42">
        <v>13.704000000000001</v>
      </c>
      <c r="K42">
        <v>26996.7</v>
      </c>
      <c r="L42">
        <v>71.629099999999994</v>
      </c>
      <c r="M42">
        <v>0.29314499999999999</v>
      </c>
      <c r="N42">
        <v>27135.8</v>
      </c>
    </row>
    <row r="43" spans="1:14" x14ac:dyDescent="0.25">
      <c r="A43">
        <v>0.01</v>
      </c>
      <c r="B43">
        <v>8</v>
      </c>
      <c r="C43">
        <v>1</v>
      </c>
      <c r="D43">
        <v>128</v>
      </c>
      <c r="E43">
        <v>48</v>
      </c>
      <c r="F43">
        <v>10000</v>
      </c>
      <c r="G43">
        <v>10</v>
      </c>
      <c r="H43">
        <v>1</v>
      </c>
      <c r="I43">
        <v>11.526</v>
      </c>
      <c r="J43">
        <v>13.2407</v>
      </c>
      <c r="K43">
        <v>27552.7</v>
      </c>
      <c r="L43">
        <v>72.328400000000002</v>
      </c>
      <c r="M43">
        <v>0.367427</v>
      </c>
      <c r="N43">
        <v>27692.5</v>
      </c>
    </row>
    <row r="44" spans="1:14" x14ac:dyDescent="0.25">
      <c r="A44">
        <v>0.01</v>
      </c>
      <c r="B44">
        <v>8</v>
      </c>
      <c r="C44">
        <v>1</v>
      </c>
      <c r="D44">
        <v>128</v>
      </c>
      <c r="E44">
        <v>1</v>
      </c>
      <c r="F44">
        <v>100000</v>
      </c>
      <c r="G44">
        <v>10</v>
      </c>
      <c r="H44">
        <v>1</v>
      </c>
      <c r="I44">
        <v>85.761099999999999</v>
      </c>
      <c r="J44">
        <v>10.07</v>
      </c>
      <c r="K44">
        <v>943048</v>
      </c>
      <c r="L44">
        <v>701.87199999999996</v>
      </c>
      <c r="M44">
        <v>0.26634099999999999</v>
      </c>
      <c r="N44">
        <v>944075</v>
      </c>
    </row>
    <row r="45" spans="1:14" x14ac:dyDescent="0.25">
      <c r="A45">
        <v>0.01</v>
      </c>
      <c r="B45">
        <v>8</v>
      </c>
      <c r="C45">
        <v>1</v>
      </c>
      <c r="D45">
        <v>128</v>
      </c>
      <c r="E45">
        <v>1</v>
      </c>
      <c r="F45">
        <v>100000</v>
      </c>
      <c r="G45">
        <v>10</v>
      </c>
      <c r="H45">
        <v>1</v>
      </c>
      <c r="I45">
        <v>85.673900000000003</v>
      </c>
      <c r="J45">
        <v>9.8414599999999997</v>
      </c>
      <c r="K45">
        <v>964732</v>
      </c>
      <c r="L45">
        <v>707.98500000000001</v>
      </c>
      <c r="M45">
        <v>0.30051800000000001</v>
      </c>
      <c r="N45">
        <v>965764</v>
      </c>
    </row>
    <row r="46" spans="1:14" x14ac:dyDescent="0.25">
      <c r="A46">
        <v>0.01</v>
      </c>
      <c r="B46">
        <v>8</v>
      </c>
      <c r="C46">
        <v>1</v>
      </c>
      <c r="D46">
        <v>128</v>
      </c>
      <c r="E46">
        <v>1</v>
      </c>
      <c r="F46">
        <v>100000</v>
      </c>
      <c r="G46">
        <v>10</v>
      </c>
      <c r="H46">
        <v>1</v>
      </c>
      <c r="I46">
        <v>85.848500000000001</v>
      </c>
      <c r="J46">
        <v>9.7373600000000007</v>
      </c>
      <c r="K46">
        <v>946174</v>
      </c>
      <c r="L46">
        <v>702.35599999999999</v>
      </c>
      <c r="M46">
        <v>0.30091200000000001</v>
      </c>
      <c r="N46">
        <v>947202</v>
      </c>
    </row>
    <row r="47" spans="1:14" x14ac:dyDescent="0.25">
      <c r="A47">
        <v>0.01</v>
      </c>
      <c r="B47">
        <v>8</v>
      </c>
      <c r="C47">
        <v>1</v>
      </c>
      <c r="D47">
        <v>128</v>
      </c>
      <c r="E47">
        <v>2</v>
      </c>
      <c r="F47">
        <v>100000</v>
      </c>
      <c r="G47">
        <v>10</v>
      </c>
      <c r="H47">
        <v>1</v>
      </c>
      <c r="I47">
        <v>44.009300000000003</v>
      </c>
      <c r="J47">
        <v>8.4188600000000005</v>
      </c>
      <c r="K47">
        <v>572665</v>
      </c>
      <c r="L47">
        <v>704.57600000000002</v>
      </c>
      <c r="M47">
        <v>0.293686</v>
      </c>
      <c r="N47">
        <v>573651</v>
      </c>
    </row>
    <row r="48" spans="1:14" x14ac:dyDescent="0.25">
      <c r="A48">
        <v>0.01</v>
      </c>
      <c r="B48">
        <v>8</v>
      </c>
      <c r="C48">
        <v>1</v>
      </c>
      <c r="D48">
        <v>128</v>
      </c>
      <c r="E48">
        <v>2</v>
      </c>
      <c r="F48">
        <v>100000</v>
      </c>
      <c r="G48">
        <v>10</v>
      </c>
      <c r="H48">
        <v>1</v>
      </c>
      <c r="I48">
        <v>43.988500000000002</v>
      </c>
      <c r="J48">
        <v>8.6892399999999999</v>
      </c>
      <c r="K48">
        <v>576360</v>
      </c>
      <c r="L48">
        <v>705.51</v>
      </c>
      <c r="M48">
        <v>0.31342799999999998</v>
      </c>
      <c r="N48">
        <v>577348</v>
      </c>
    </row>
    <row r="49" spans="1:14" x14ac:dyDescent="0.25">
      <c r="A49">
        <v>0.01</v>
      </c>
      <c r="B49">
        <v>8</v>
      </c>
      <c r="C49">
        <v>1</v>
      </c>
      <c r="D49">
        <v>128</v>
      </c>
      <c r="E49">
        <v>2</v>
      </c>
      <c r="F49">
        <v>100000</v>
      </c>
      <c r="G49">
        <v>10</v>
      </c>
      <c r="H49">
        <v>1</v>
      </c>
      <c r="I49">
        <v>43.719499999999996</v>
      </c>
      <c r="J49">
        <v>8.04054</v>
      </c>
      <c r="K49">
        <v>574748</v>
      </c>
      <c r="L49">
        <v>708.053</v>
      </c>
      <c r="M49">
        <v>0.26626499999999997</v>
      </c>
      <c r="N49">
        <v>575737</v>
      </c>
    </row>
    <row r="50" spans="1:14" x14ac:dyDescent="0.25">
      <c r="A50">
        <v>0.01</v>
      </c>
      <c r="B50">
        <v>8</v>
      </c>
      <c r="C50">
        <v>1</v>
      </c>
      <c r="D50">
        <v>128</v>
      </c>
      <c r="E50">
        <v>4</v>
      </c>
      <c r="F50">
        <v>100000</v>
      </c>
      <c r="G50">
        <v>10</v>
      </c>
      <c r="H50">
        <v>1</v>
      </c>
      <c r="I50">
        <v>24.151199999999999</v>
      </c>
      <c r="J50">
        <v>9.6011399999999991</v>
      </c>
      <c r="K50">
        <v>330316</v>
      </c>
      <c r="L50">
        <v>704.43499999999995</v>
      </c>
      <c r="M50">
        <v>0.27373799999999998</v>
      </c>
      <c r="N50">
        <v>331283</v>
      </c>
    </row>
    <row r="51" spans="1:14" x14ac:dyDescent="0.25">
      <c r="A51">
        <v>0.01</v>
      </c>
      <c r="B51">
        <v>8</v>
      </c>
      <c r="C51">
        <v>1</v>
      </c>
      <c r="D51">
        <v>128</v>
      </c>
      <c r="E51">
        <v>4</v>
      </c>
      <c r="F51">
        <v>100000</v>
      </c>
      <c r="G51">
        <v>10</v>
      </c>
      <c r="H51">
        <v>1</v>
      </c>
      <c r="I51">
        <v>23.9725</v>
      </c>
      <c r="J51">
        <v>7.6941100000000002</v>
      </c>
      <c r="K51">
        <v>328605</v>
      </c>
      <c r="L51">
        <v>704.83699999999999</v>
      </c>
      <c r="M51">
        <v>0.267793</v>
      </c>
      <c r="N51">
        <v>329573</v>
      </c>
    </row>
    <row r="52" spans="1:14" x14ac:dyDescent="0.25">
      <c r="A52">
        <v>0.01</v>
      </c>
      <c r="B52">
        <v>8</v>
      </c>
      <c r="C52">
        <v>1</v>
      </c>
      <c r="D52">
        <v>128</v>
      </c>
      <c r="E52">
        <v>4</v>
      </c>
      <c r="F52">
        <v>100000</v>
      </c>
      <c r="G52">
        <v>10</v>
      </c>
      <c r="H52">
        <v>1</v>
      </c>
      <c r="I52">
        <v>23.893000000000001</v>
      </c>
      <c r="J52">
        <v>8.8046199999999999</v>
      </c>
      <c r="K52">
        <v>335652</v>
      </c>
      <c r="L52">
        <v>704.07799999999997</v>
      </c>
      <c r="M52">
        <v>0.25937700000000002</v>
      </c>
      <c r="N52">
        <v>336619</v>
      </c>
    </row>
    <row r="53" spans="1:14" x14ac:dyDescent="0.25">
      <c r="A53">
        <v>0.01</v>
      </c>
      <c r="B53">
        <v>8</v>
      </c>
      <c r="C53">
        <v>1</v>
      </c>
      <c r="D53">
        <v>128</v>
      </c>
      <c r="E53">
        <v>8</v>
      </c>
      <c r="F53">
        <v>100000</v>
      </c>
      <c r="G53">
        <v>10</v>
      </c>
      <c r="H53">
        <v>1</v>
      </c>
      <c r="I53">
        <v>14.3978</v>
      </c>
      <c r="J53">
        <v>10.372199999999999</v>
      </c>
      <c r="K53">
        <v>309559</v>
      </c>
      <c r="L53">
        <v>708.76199999999994</v>
      </c>
      <c r="M53">
        <v>0.27514300000000003</v>
      </c>
      <c r="N53">
        <v>310520</v>
      </c>
    </row>
    <row r="54" spans="1:14" x14ac:dyDescent="0.25">
      <c r="A54">
        <v>0.01</v>
      </c>
      <c r="B54">
        <v>8</v>
      </c>
      <c r="C54">
        <v>1</v>
      </c>
      <c r="D54">
        <v>128</v>
      </c>
      <c r="E54">
        <v>8</v>
      </c>
      <c r="F54">
        <v>100000</v>
      </c>
      <c r="G54">
        <v>10</v>
      </c>
      <c r="H54">
        <v>1</v>
      </c>
      <c r="I54">
        <v>13.877599999999999</v>
      </c>
      <c r="J54">
        <v>10.5914</v>
      </c>
      <c r="K54">
        <v>309587</v>
      </c>
      <c r="L54">
        <v>708.49699999999996</v>
      </c>
      <c r="M54">
        <v>0.27178000000000002</v>
      </c>
      <c r="N54">
        <v>310548</v>
      </c>
    </row>
    <row r="55" spans="1:14" x14ac:dyDescent="0.25">
      <c r="A55">
        <v>0.01</v>
      </c>
      <c r="B55">
        <v>8</v>
      </c>
      <c r="C55">
        <v>1</v>
      </c>
      <c r="D55">
        <v>128</v>
      </c>
      <c r="E55">
        <v>8</v>
      </c>
      <c r="F55">
        <v>100000</v>
      </c>
      <c r="G55">
        <v>10</v>
      </c>
      <c r="H55">
        <v>1</v>
      </c>
      <c r="I55">
        <v>13.960699999999999</v>
      </c>
      <c r="J55">
        <v>9.9574400000000001</v>
      </c>
      <c r="K55">
        <v>308978</v>
      </c>
      <c r="L55">
        <v>656.15300000000002</v>
      </c>
      <c r="M55">
        <v>0.29966399999999999</v>
      </c>
      <c r="N55">
        <v>309886</v>
      </c>
    </row>
    <row r="56" spans="1:14" x14ac:dyDescent="0.25">
      <c r="A56">
        <v>0.01</v>
      </c>
      <c r="B56">
        <v>8</v>
      </c>
      <c r="C56">
        <v>1</v>
      </c>
      <c r="D56">
        <v>128</v>
      </c>
      <c r="E56">
        <v>16</v>
      </c>
      <c r="F56">
        <v>100000</v>
      </c>
      <c r="G56">
        <v>10</v>
      </c>
      <c r="H56">
        <v>1</v>
      </c>
      <c r="I56">
        <v>9.52651</v>
      </c>
      <c r="J56">
        <v>15.571300000000001</v>
      </c>
      <c r="K56">
        <v>272238</v>
      </c>
      <c r="L56">
        <v>701.178</v>
      </c>
      <c r="M56">
        <v>0.27529599999999999</v>
      </c>
      <c r="N56">
        <v>273193</v>
      </c>
    </row>
    <row r="57" spans="1:14" x14ac:dyDescent="0.25">
      <c r="A57">
        <v>0.01</v>
      </c>
      <c r="B57">
        <v>8</v>
      </c>
      <c r="C57">
        <v>1</v>
      </c>
      <c r="D57">
        <v>128</v>
      </c>
      <c r="E57">
        <v>16</v>
      </c>
      <c r="F57">
        <v>100000</v>
      </c>
      <c r="G57">
        <v>10</v>
      </c>
      <c r="H57">
        <v>1</v>
      </c>
      <c r="I57">
        <v>9.6803299999999997</v>
      </c>
      <c r="J57">
        <v>15.5396</v>
      </c>
      <c r="K57">
        <v>273277</v>
      </c>
      <c r="L57">
        <v>707.30399999999997</v>
      </c>
      <c r="M57">
        <v>0.425315</v>
      </c>
      <c r="N57">
        <v>274238</v>
      </c>
    </row>
    <row r="58" spans="1:14" x14ac:dyDescent="0.25">
      <c r="A58">
        <v>0.01</v>
      </c>
      <c r="B58">
        <v>8</v>
      </c>
      <c r="C58">
        <v>1</v>
      </c>
      <c r="D58">
        <v>128</v>
      </c>
      <c r="E58">
        <v>16</v>
      </c>
      <c r="F58">
        <v>100000</v>
      </c>
      <c r="G58">
        <v>10</v>
      </c>
      <c r="H58">
        <v>1</v>
      </c>
      <c r="I58">
        <v>9.6558499999999992</v>
      </c>
      <c r="J58">
        <v>15.1258</v>
      </c>
      <c r="K58">
        <v>271892</v>
      </c>
      <c r="L58">
        <v>701.87300000000005</v>
      </c>
      <c r="M58">
        <v>0.30433700000000002</v>
      </c>
      <c r="N58">
        <v>272850</v>
      </c>
    </row>
    <row r="59" spans="1:14" x14ac:dyDescent="0.25">
      <c r="A59">
        <v>0.01</v>
      </c>
      <c r="B59">
        <v>8</v>
      </c>
      <c r="C59">
        <v>1</v>
      </c>
      <c r="D59">
        <v>128</v>
      </c>
      <c r="E59">
        <v>32</v>
      </c>
      <c r="F59">
        <v>100000</v>
      </c>
      <c r="G59">
        <v>10</v>
      </c>
      <c r="H59">
        <v>1</v>
      </c>
      <c r="I59">
        <v>10.2193</v>
      </c>
      <c r="J59">
        <v>22.6812</v>
      </c>
      <c r="K59">
        <v>275680</v>
      </c>
      <c r="L59">
        <v>707.75300000000004</v>
      </c>
      <c r="M59">
        <v>0.259855</v>
      </c>
      <c r="N59">
        <v>276649</v>
      </c>
    </row>
    <row r="60" spans="1:14" x14ac:dyDescent="0.25">
      <c r="A60">
        <v>0.01</v>
      </c>
      <c r="B60">
        <v>8</v>
      </c>
      <c r="C60">
        <v>1</v>
      </c>
      <c r="D60">
        <v>128</v>
      </c>
      <c r="E60">
        <v>32</v>
      </c>
      <c r="F60">
        <v>100000</v>
      </c>
      <c r="G60">
        <v>10</v>
      </c>
      <c r="H60">
        <v>1</v>
      </c>
      <c r="I60">
        <v>9.7581900000000008</v>
      </c>
      <c r="J60">
        <v>24.4132</v>
      </c>
      <c r="K60">
        <v>276132</v>
      </c>
      <c r="L60">
        <v>707.44299999999998</v>
      </c>
      <c r="M60">
        <v>0.31483800000000001</v>
      </c>
      <c r="N60">
        <v>277101</v>
      </c>
    </row>
    <row r="61" spans="1:14" x14ac:dyDescent="0.25">
      <c r="A61">
        <v>0.01</v>
      </c>
      <c r="B61">
        <v>8</v>
      </c>
      <c r="C61">
        <v>1</v>
      </c>
      <c r="D61">
        <v>128</v>
      </c>
      <c r="E61">
        <v>32</v>
      </c>
      <c r="F61">
        <v>100000</v>
      </c>
      <c r="G61">
        <v>10</v>
      </c>
      <c r="H61">
        <v>1</v>
      </c>
      <c r="I61">
        <v>9.46556</v>
      </c>
      <c r="J61">
        <v>22.785499999999999</v>
      </c>
      <c r="K61">
        <v>277402</v>
      </c>
      <c r="L61">
        <v>712.303</v>
      </c>
      <c r="M61">
        <v>0.29889399999999999</v>
      </c>
      <c r="N61">
        <v>278375</v>
      </c>
    </row>
    <row r="62" spans="1:14" x14ac:dyDescent="0.25">
      <c r="A62">
        <v>0.01</v>
      </c>
      <c r="B62">
        <v>8</v>
      </c>
      <c r="C62">
        <v>1</v>
      </c>
      <c r="D62">
        <v>128</v>
      </c>
      <c r="E62">
        <v>48</v>
      </c>
      <c r="F62">
        <v>100000</v>
      </c>
      <c r="G62">
        <v>10</v>
      </c>
      <c r="H62">
        <v>1</v>
      </c>
      <c r="I62">
        <v>11.331099999999999</v>
      </c>
      <c r="J62">
        <v>24.969200000000001</v>
      </c>
      <c r="K62">
        <v>272531</v>
      </c>
      <c r="L62">
        <v>706.69200000000001</v>
      </c>
      <c r="M62">
        <v>0.26651999999999998</v>
      </c>
      <c r="N62">
        <v>273503</v>
      </c>
    </row>
    <row r="63" spans="1:14" x14ac:dyDescent="0.25">
      <c r="A63">
        <v>0.01</v>
      </c>
      <c r="B63">
        <v>8</v>
      </c>
      <c r="C63">
        <v>1</v>
      </c>
      <c r="D63">
        <v>128</v>
      </c>
      <c r="E63">
        <v>48</v>
      </c>
      <c r="F63">
        <v>100000</v>
      </c>
      <c r="G63">
        <v>10</v>
      </c>
      <c r="H63">
        <v>1</v>
      </c>
      <c r="I63">
        <v>12.253</v>
      </c>
      <c r="J63">
        <v>24.833200000000001</v>
      </c>
      <c r="K63">
        <v>271986</v>
      </c>
      <c r="L63">
        <v>699.01900000000001</v>
      </c>
      <c r="M63">
        <v>0.253917</v>
      </c>
      <c r="N63">
        <v>272951</v>
      </c>
    </row>
    <row r="64" spans="1:14" x14ac:dyDescent="0.25">
      <c r="A64">
        <v>0.01</v>
      </c>
      <c r="B64">
        <v>8</v>
      </c>
      <c r="C64">
        <v>1</v>
      </c>
      <c r="D64">
        <v>128</v>
      </c>
      <c r="E64">
        <v>48</v>
      </c>
      <c r="F64">
        <v>100000</v>
      </c>
      <c r="G64">
        <v>10</v>
      </c>
      <c r="H64">
        <v>1</v>
      </c>
      <c r="I64">
        <v>11.1867</v>
      </c>
      <c r="J64">
        <v>23.6419</v>
      </c>
      <c r="K64">
        <v>276188</v>
      </c>
      <c r="L64">
        <v>709.16</v>
      </c>
      <c r="M64">
        <v>0.31189</v>
      </c>
      <c r="N64">
        <v>277160</v>
      </c>
    </row>
    <row r="65" spans="1:14" x14ac:dyDescent="0.25">
      <c r="A65">
        <v>0.01</v>
      </c>
      <c r="B65">
        <v>8</v>
      </c>
      <c r="C65">
        <v>1</v>
      </c>
      <c r="D65">
        <v>128</v>
      </c>
      <c r="E65">
        <v>1</v>
      </c>
      <c r="F65">
        <v>10000</v>
      </c>
      <c r="G65">
        <v>0.1</v>
      </c>
      <c r="H65">
        <v>1</v>
      </c>
      <c r="I65">
        <v>0.13446</v>
      </c>
      <c r="J65">
        <v>5.3667499999999997</v>
      </c>
      <c r="K65">
        <v>0</v>
      </c>
      <c r="L65">
        <v>71.685400000000001</v>
      </c>
      <c r="M65">
        <v>2.7009999999999999E-2</v>
      </c>
      <c r="N65">
        <v>85.851100000000002</v>
      </c>
    </row>
    <row r="66" spans="1:14" x14ac:dyDescent="0.25">
      <c r="A66">
        <v>0.01</v>
      </c>
      <c r="B66">
        <v>8</v>
      </c>
      <c r="C66">
        <v>1</v>
      </c>
      <c r="D66">
        <v>128</v>
      </c>
      <c r="E66">
        <v>1</v>
      </c>
      <c r="F66">
        <v>10000</v>
      </c>
      <c r="G66">
        <v>0.1</v>
      </c>
      <c r="H66">
        <v>1</v>
      </c>
      <c r="I66">
        <v>0.199351</v>
      </c>
      <c r="J66">
        <v>5.3171400000000002</v>
      </c>
      <c r="K66">
        <v>0</v>
      </c>
      <c r="L66">
        <v>71.360100000000003</v>
      </c>
      <c r="M66">
        <v>4.6248999999999998E-2</v>
      </c>
      <c r="N66">
        <v>85.435100000000006</v>
      </c>
    </row>
    <row r="67" spans="1:14" x14ac:dyDescent="0.25">
      <c r="A67">
        <v>0.01</v>
      </c>
      <c r="B67">
        <v>8</v>
      </c>
      <c r="C67">
        <v>1</v>
      </c>
      <c r="D67">
        <v>128</v>
      </c>
      <c r="E67">
        <v>1</v>
      </c>
      <c r="F67">
        <v>10000</v>
      </c>
      <c r="G67">
        <v>0.1</v>
      </c>
      <c r="H67">
        <v>1</v>
      </c>
      <c r="I67">
        <v>0.12853000000000001</v>
      </c>
      <c r="J67">
        <v>5.3227700000000002</v>
      </c>
      <c r="K67">
        <v>0</v>
      </c>
      <c r="L67">
        <v>72.151499999999999</v>
      </c>
      <c r="M67">
        <v>2.3848000000000001E-2</v>
      </c>
      <c r="N67">
        <v>86.199200000000005</v>
      </c>
    </row>
    <row r="68" spans="1:14" x14ac:dyDescent="0.25">
      <c r="A68">
        <v>0.01</v>
      </c>
      <c r="B68">
        <v>8</v>
      </c>
      <c r="C68">
        <v>1</v>
      </c>
      <c r="D68">
        <v>128</v>
      </c>
      <c r="E68">
        <v>2</v>
      </c>
      <c r="F68">
        <v>10000</v>
      </c>
      <c r="G68">
        <v>0.1</v>
      </c>
      <c r="H68">
        <v>1</v>
      </c>
      <c r="I68">
        <v>0.18764600000000001</v>
      </c>
      <c r="J68">
        <v>4.8553800000000003</v>
      </c>
      <c r="K68">
        <v>0</v>
      </c>
      <c r="L68">
        <v>71.188299999999998</v>
      </c>
      <c r="M68">
        <v>2.3671999999999999E-2</v>
      </c>
      <c r="N68">
        <v>84.887100000000004</v>
      </c>
    </row>
    <row r="69" spans="1:14" x14ac:dyDescent="0.25">
      <c r="A69">
        <v>0.01</v>
      </c>
      <c r="B69">
        <v>8</v>
      </c>
      <c r="C69">
        <v>1</v>
      </c>
      <c r="D69">
        <v>128</v>
      </c>
      <c r="E69">
        <v>2</v>
      </c>
      <c r="F69">
        <v>10000</v>
      </c>
      <c r="G69">
        <v>0.1</v>
      </c>
      <c r="H69">
        <v>1</v>
      </c>
      <c r="I69">
        <v>0.16524900000000001</v>
      </c>
      <c r="J69">
        <v>4.88856</v>
      </c>
      <c r="K69">
        <v>0</v>
      </c>
      <c r="L69">
        <v>71.849500000000006</v>
      </c>
      <c r="M69">
        <v>2.4032000000000001E-2</v>
      </c>
      <c r="N69">
        <v>85.474900000000005</v>
      </c>
    </row>
    <row r="70" spans="1:14" x14ac:dyDescent="0.25">
      <c r="A70">
        <v>0.01</v>
      </c>
      <c r="B70">
        <v>8</v>
      </c>
      <c r="C70">
        <v>1</v>
      </c>
      <c r="D70">
        <v>128</v>
      </c>
      <c r="E70">
        <v>2</v>
      </c>
      <c r="F70">
        <v>10000</v>
      </c>
      <c r="G70">
        <v>0.1</v>
      </c>
      <c r="H70">
        <v>1</v>
      </c>
      <c r="I70">
        <v>0.151895</v>
      </c>
      <c r="J70">
        <v>4.96671</v>
      </c>
      <c r="K70">
        <v>0</v>
      </c>
      <c r="L70">
        <v>71.210300000000004</v>
      </c>
      <c r="M70">
        <v>2.3098E-2</v>
      </c>
      <c r="N70">
        <v>84.892300000000006</v>
      </c>
    </row>
    <row r="71" spans="1:14" x14ac:dyDescent="0.25">
      <c r="A71">
        <v>0.01</v>
      </c>
      <c r="B71">
        <v>8</v>
      </c>
      <c r="C71">
        <v>1</v>
      </c>
      <c r="D71">
        <v>128</v>
      </c>
      <c r="E71">
        <v>4</v>
      </c>
      <c r="F71">
        <v>10000</v>
      </c>
      <c r="G71">
        <v>0.1</v>
      </c>
      <c r="H71">
        <v>1</v>
      </c>
      <c r="I71">
        <v>0.192938</v>
      </c>
      <c r="J71">
        <v>5.0694800000000004</v>
      </c>
      <c r="K71">
        <v>0</v>
      </c>
      <c r="L71">
        <v>71.125200000000007</v>
      </c>
      <c r="M71">
        <v>2.4736000000000001E-2</v>
      </c>
      <c r="N71">
        <v>85.146500000000003</v>
      </c>
    </row>
    <row r="72" spans="1:14" x14ac:dyDescent="0.25">
      <c r="A72">
        <v>0.01</v>
      </c>
      <c r="B72">
        <v>8</v>
      </c>
      <c r="C72">
        <v>1</v>
      </c>
      <c r="D72">
        <v>128</v>
      </c>
      <c r="E72">
        <v>4</v>
      </c>
      <c r="F72">
        <v>10000</v>
      </c>
      <c r="G72">
        <v>0.1</v>
      </c>
      <c r="H72">
        <v>1</v>
      </c>
      <c r="I72">
        <v>0.20907700000000001</v>
      </c>
      <c r="J72">
        <v>5.0465499999999999</v>
      </c>
      <c r="K72">
        <v>0</v>
      </c>
      <c r="L72">
        <v>71.203500000000005</v>
      </c>
      <c r="M72">
        <v>2.4042999999999998E-2</v>
      </c>
      <c r="N72">
        <v>85.136700000000005</v>
      </c>
    </row>
    <row r="73" spans="1:14" x14ac:dyDescent="0.25">
      <c r="A73">
        <v>0.01</v>
      </c>
      <c r="B73">
        <v>8</v>
      </c>
      <c r="C73">
        <v>1</v>
      </c>
      <c r="D73">
        <v>128</v>
      </c>
      <c r="E73">
        <v>4</v>
      </c>
      <c r="F73">
        <v>10000</v>
      </c>
      <c r="G73">
        <v>0.1</v>
      </c>
      <c r="H73">
        <v>1</v>
      </c>
      <c r="I73">
        <v>0.19583999999999999</v>
      </c>
      <c r="J73">
        <v>5.1930699999999996</v>
      </c>
      <c r="K73">
        <v>0</v>
      </c>
      <c r="L73">
        <v>67.034499999999994</v>
      </c>
      <c r="M73">
        <v>2.6314000000000001E-2</v>
      </c>
      <c r="N73">
        <v>81.071799999999996</v>
      </c>
    </row>
    <row r="74" spans="1:14" x14ac:dyDescent="0.25">
      <c r="A74">
        <v>0.01</v>
      </c>
      <c r="B74">
        <v>8</v>
      </c>
      <c r="C74">
        <v>1</v>
      </c>
      <c r="D74">
        <v>128</v>
      </c>
      <c r="E74">
        <v>8</v>
      </c>
      <c r="F74">
        <v>10000</v>
      </c>
      <c r="G74">
        <v>0.1</v>
      </c>
      <c r="H74">
        <v>1</v>
      </c>
      <c r="I74">
        <v>0.596777</v>
      </c>
      <c r="J74">
        <v>5.2575000000000003</v>
      </c>
      <c r="K74">
        <v>0</v>
      </c>
      <c r="L74">
        <v>71.293599999999998</v>
      </c>
      <c r="M74">
        <v>2.9056999999999999E-2</v>
      </c>
      <c r="N74">
        <v>85.790099999999995</v>
      </c>
    </row>
    <row r="75" spans="1:14" x14ac:dyDescent="0.25">
      <c r="A75">
        <v>0.01</v>
      </c>
      <c r="B75">
        <v>8</v>
      </c>
      <c r="C75">
        <v>1</v>
      </c>
      <c r="D75">
        <v>128</v>
      </c>
      <c r="E75">
        <v>8</v>
      </c>
      <c r="F75">
        <v>10000</v>
      </c>
      <c r="G75">
        <v>0.1</v>
      </c>
      <c r="H75">
        <v>1</v>
      </c>
      <c r="I75">
        <v>0.49942999999999999</v>
      </c>
      <c r="J75">
        <v>4.9967499999999996</v>
      </c>
      <c r="K75">
        <v>0</v>
      </c>
      <c r="L75">
        <v>71.434700000000007</v>
      </c>
      <c r="M75">
        <v>2.6335999999999998E-2</v>
      </c>
      <c r="N75">
        <v>85.513199999999998</v>
      </c>
    </row>
    <row r="76" spans="1:14" x14ac:dyDescent="0.25">
      <c r="A76">
        <v>0.01</v>
      </c>
      <c r="B76">
        <v>8</v>
      </c>
      <c r="C76">
        <v>1</v>
      </c>
      <c r="D76">
        <v>128</v>
      </c>
      <c r="E76">
        <v>8</v>
      </c>
      <c r="F76">
        <v>10000</v>
      </c>
      <c r="G76">
        <v>0.1</v>
      </c>
      <c r="H76">
        <v>1</v>
      </c>
      <c r="I76">
        <v>0.44640800000000003</v>
      </c>
      <c r="J76">
        <v>4.9126599999999998</v>
      </c>
      <c r="K76">
        <v>0</v>
      </c>
      <c r="L76">
        <v>71.189599999999999</v>
      </c>
      <c r="M76">
        <v>2.4936E-2</v>
      </c>
      <c r="N76">
        <v>85.1982</v>
      </c>
    </row>
    <row r="77" spans="1:14" x14ac:dyDescent="0.25">
      <c r="A77">
        <v>0.01</v>
      </c>
      <c r="B77">
        <v>8</v>
      </c>
      <c r="C77">
        <v>1</v>
      </c>
      <c r="D77">
        <v>128</v>
      </c>
      <c r="E77">
        <v>16</v>
      </c>
      <c r="F77">
        <v>10000</v>
      </c>
      <c r="G77">
        <v>0.1</v>
      </c>
      <c r="H77">
        <v>1</v>
      </c>
      <c r="I77">
        <v>0.909945</v>
      </c>
      <c r="J77">
        <v>5.4801200000000003</v>
      </c>
      <c r="K77">
        <v>0</v>
      </c>
      <c r="L77">
        <v>71.325199999999995</v>
      </c>
      <c r="M77">
        <v>2.6981999999999999E-2</v>
      </c>
      <c r="N77">
        <v>86.474999999999994</v>
      </c>
    </row>
    <row r="78" spans="1:14" x14ac:dyDescent="0.25">
      <c r="A78">
        <v>0.01</v>
      </c>
      <c r="B78">
        <v>8</v>
      </c>
      <c r="C78">
        <v>1</v>
      </c>
      <c r="D78">
        <v>128</v>
      </c>
      <c r="E78">
        <v>16</v>
      </c>
      <c r="F78">
        <v>10000</v>
      </c>
      <c r="G78">
        <v>0.1</v>
      </c>
      <c r="H78">
        <v>1</v>
      </c>
      <c r="I78">
        <v>0.85005799999999998</v>
      </c>
      <c r="J78">
        <v>5.4660099999999998</v>
      </c>
      <c r="K78">
        <v>0</v>
      </c>
      <c r="L78">
        <v>71.895399999999995</v>
      </c>
      <c r="M78">
        <v>2.2641999999999999E-2</v>
      </c>
      <c r="N78">
        <v>86.677400000000006</v>
      </c>
    </row>
    <row r="79" spans="1:14" x14ac:dyDescent="0.25">
      <c r="A79">
        <v>0.01</v>
      </c>
      <c r="B79">
        <v>8</v>
      </c>
      <c r="C79">
        <v>1</v>
      </c>
      <c r="D79">
        <v>128</v>
      </c>
      <c r="E79">
        <v>16</v>
      </c>
      <c r="F79">
        <v>10000</v>
      </c>
      <c r="G79">
        <v>0.1</v>
      </c>
      <c r="H79">
        <v>1</v>
      </c>
      <c r="I79">
        <v>0.86158400000000002</v>
      </c>
      <c r="J79">
        <v>5.5442400000000003</v>
      </c>
      <c r="K79">
        <v>0</v>
      </c>
      <c r="L79">
        <v>71.027699999999996</v>
      </c>
      <c r="M79">
        <v>2.2055999999999999E-2</v>
      </c>
      <c r="N79">
        <v>86.074600000000004</v>
      </c>
    </row>
    <row r="80" spans="1:14" x14ac:dyDescent="0.25">
      <c r="A80">
        <v>0.01</v>
      </c>
      <c r="B80">
        <v>8</v>
      </c>
      <c r="C80">
        <v>1</v>
      </c>
      <c r="D80">
        <v>128</v>
      </c>
      <c r="E80">
        <v>32</v>
      </c>
      <c r="F80">
        <v>10000</v>
      </c>
      <c r="G80">
        <v>0.1</v>
      </c>
      <c r="H80">
        <v>1</v>
      </c>
      <c r="I80">
        <v>1.56907</v>
      </c>
      <c r="J80">
        <v>6.2907099999999998</v>
      </c>
      <c r="K80">
        <v>0</v>
      </c>
      <c r="L80">
        <v>71.587800000000001</v>
      </c>
      <c r="M80">
        <v>2.7123999999999999E-2</v>
      </c>
      <c r="N80">
        <v>88.1524</v>
      </c>
    </row>
    <row r="81" spans="1:14" x14ac:dyDescent="0.25">
      <c r="A81">
        <v>0.01</v>
      </c>
      <c r="B81">
        <v>8</v>
      </c>
      <c r="C81">
        <v>1</v>
      </c>
      <c r="D81">
        <v>128</v>
      </c>
      <c r="E81">
        <v>32</v>
      </c>
      <c r="F81">
        <v>10000</v>
      </c>
      <c r="G81">
        <v>0.1</v>
      </c>
      <c r="H81">
        <v>1</v>
      </c>
      <c r="I81">
        <v>1.66069</v>
      </c>
      <c r="J81">
        <v>5.99838</v>
      </c>
      <c r="K81">
        <v>0</v>
      </c>
      <c r="L81">
        <v>70.9726</v>
      </c>
      <c r="M81">
        <v>3.4375999999999997E-2</v>
      </c>
      <c r="N81">
        <v>87.161699999999996</v>
      </c>
    </row>
    <row r="82" spans="1:14" x14ac:dyDescent="0.25">
      <c r="A82">
        <v>0.01</v>
      </c>
      <c r="B82">
        <v>8</v>
      </c>
      <c r="C82">
        <v>1</v>
      </c>
      <c r="D82">
        <v>128</v>
      </c>
      <c r="E82">
        <v>32</v>
      </c>
      <c r="F82">
        <v>10000</v>
      </c>
      <c r="G82">
        <v>0.1</v>
      </c>
      <c r="H82">
        <v>1</v>
      </c>
      <c r="I82">
        <v>2.1553499999999999</v>
      </c>
      <c r="J82">
        <v>5.92638</v>
      </c>
      <c r="K82">
        <v>0</v>
      </c>
      <c r="L82">
        <v>71.468900000000005</v>
      </c>
      <c r="M82">
        <v>2.7075999999999999E-2</v>
      </c>
      <c r="N82">
        <v>88.325100000000006</v>
      </c>
    </row>
    <row r="83" spans="1:14" x14ac:dyDescent="0.25">
      <c r="A83">
        <v>0.01</v>
      </c>
      <c r="B83">
        <v>8</v>
      </c>
      <c r="C83">
        <v>1</v>
      </c>
      <c r="D83">
        <v>128</v>
      </c>
      <c r="E83">
        <v>48</v>
      </c>
      <c r="F83">
        <v>10000</v>
      </c>
      <c r="G83">
        <v>0.1</v>
      </c>
      <c r="H83">
        <v>1</v>
      </c>
      <c r="I83">
        <v>2.6762600000000001</v>
      </c>
      <c r="J83">
        <v>6.6541199999999998</v>
      </c>
      <c r="K83">
        <v>0</v>
      </c>
      <c r="L83">
        <v>71.631600000000006</v>
      </c>
      <c r="M83">
        <v>2.3164000000000001E-2</v>
      </c>
      <c r="N83">
        <v>89.710400000000007</v>
      </c>
    </row>
    <row r="84" spans="1:14" x14ac:dyDescent="0.25">
      <c r="A84">
        <v>0.01</v>
      </c>
      <c r="B84">
        <v>8</v>
      </c>
      <c r="C84">
        <v>1</v>
      </c>
      <c r="D84">
        <v>128</v>
      </c>
      <c r="E84">
        <v>48</v>
      </c>
      <c r="F84">
        <v>10000</v>
      </c>
      <c r="G84">
        <v>0.1</v>
      </c>
      <c r="H84">
        <v>1</v>
      </c>
      <c r="I84">
        <v>2.7299799999999999</v>
      </c>
      <c r="J84">
        <v>6.9726499999999998</v>
      </c>
      <c r="K84">
        <v>0</v>
      </c>
      <c r="L84">
        <v>71.492500000000007</v>
      </c>
      <c r="M84">
        <v>1.7173000000000001E-2</v>
      </c>
      <c r="N84">
        <v>89.738</v>
      </c>
    </row>
    <row r="85" spans="1:14" x14ac:dyDescent="0.25">
      <c r="A85">
        <v>0.01</v>
      </c>
      <c r="B85">
        <v>8</v>
      </c>
      <c r="C85">
        <v>1</v>
      </c>
      <c r="D85">
        <v>128</v>
      </c>
      <c r="E85">
        <v>48</v>
      </c>
      <c r="F85">
        <v>10000</v>
      </c>
      <c r="G85">
        <v>0.1</v>
      </c>
      <c r="H85">
        <v>1</v>
      </c>
      <c r="I85">
        <v>2.1760999999999999</v>
      </c>
      <c r="J85">
        <v>7.1150700000000002</v>
      </c>
      <c r="K85">
        <v>0</v>
      </c>
      <c r="L85">
        <v>71.347099999999998</v>
      </c>
      <c r="M85">
        <v>2.0062E-2</v>
      </c>
      <c r="N85">
        <v>89.206199999999995</v>
      </c>
    </row>
    <row r="86" spans="1:14" x14ac:dyDescent="0.25">
      <c r="A86">
        <v>0.01</v>
      </c>
      <c r="B86">
        <v>8</v>
      </c>
      <c r="C86">
        <v>1</v>
      </c>
      <c r="D86">
        <v>128</v>
      </c>
      <c r="E86">
        <v>1</v>
      </c>
      <c r="F86">
        <v>10000</v>
      </c>
      <c r="G86">
        <v>1</v>
      </c>
      <c r="H86">
        <v>1</v>
      </c>
      <c r="I86">
        <v>0.87988900000000003</v>
      </c>
      <c r="J86">
        <v>2.6451899999999999</v>
      </c>
      <c r="K86">
        <v>1625.25</v>
      </c>
      <c r="L86">
        <v>71.756799999999998</v>
      </c>
      <c r="M86">
        <v>0.11876299999999999</v>
      </c>
      <c r="N86">
        <v>1713.79</v>
      </c>
    </row>
    <row r="87" spans="1:14" x14ac:dyDescent="0.25">
      <c r="A87">
        <v>0.01</v>
      </c>
      <c r="B87">
        <v>8</v>
      </c>
      <c r="C87">
        <v>1</v>
      </c>
      <c r="D87">
        <v>128</v>
      </c>
      <c r="E87">
        <v>1</v>
      </c>
      <c r="F87">
        <v>10000</v>
      </c>
      <c r="G87">
        <v>1</v>
      </c>
      <c r="H87">
        <v>1</v>
      </c>
      <c r="I87">
        <v>0.84435199999999999</v>
      </c>
      <c r="J87">
        <v>2.2020499999999998</v>
      </c>
      <c r="K87">
        <v>1630.05</v>
      </c>
      <c r="L87">
        <v>71.678799999999995</v>
      </c>
      <c r="M87">
        <v>0.10463799999999999</v>
      </c>
      <c r="N87">
        <v>1718.27</v>
      </c>
    </row>
    <row r="88" spans="1:14" x14ac:dyDescent="0.25">
      <c r="A88">
        <v>0.01</v>
      </c>
      <c r="B88">
        <v>8</v>
      </c>
      <c r="C88">
        <v>1</v>
      </c>
      <c r="D88">
        <v>128</v>
      </c>
      <c r="E88">
        <v>1</v>
      </c>
      <c r="F88">
        <v>10000</v>
      </c>
      <c r="G88">
        <v>1</v>
      </c>
      <c r="H88">
        <v>1</v>
      </c>
      <c r="I88">
        <v>0.81899299999999997</v>
      </c>
      <c r="J88">
        <v>2.15198</v>
      </c>
      <c r="K88">
        <v>1623.86</v>
      </c>
      <c r="L88">
        <v>67.272400000000005</v>
      </c>
      <c r="M88">
        <v>0.111459</v>
      </c>
      <c r="N88">
        <v>1707.51</v>
      </c>
    </row>
    <row r="89" spans="1:14" x14ac:dyDescent="0.25">
      <c r="A89">
        <v>0.01</v>
      </c>
      <c r="B89">
        <v>8</v>
      </c>
      <c r="C89">
        <v>1</v>
      </c>
      <c r="D89">
        <v>128</v>
      </c>
      <c r="E89">
        <v>2</v>
      </c>
      <c r="F89">
        <v>10000</v>
      </c>
      <c r="G89">
        <v>1</v>
      </c>
      <c r="H89">
        <v>1</v>
      </c>
      <c r="I89">
        <v>0.59935499999999997</v>
      </c>
      <c r="J89">
        <v>2.52264</v>
      </c>
      <c r="K89">
        <v>1399.53</v>
      </c>
      <c r="L89">
        <v>71.916200000000003</v>
      </c>
      <c r="M89">
        <v>0.104521</v>
      </c>
      <c r="N89">
        <v>1487.83</v>
      </c>
    </row>
    <row r="90" spans="1:14" x14ac:dyDescent="0.25">
      <c r="A90">
        <v>0.01</v>
      </c>
      <c r="B90">
        <v>8</v>
      </c>
      <c r="C90">
        <v>1</v>
      </c>
      <c r="D90">
        <v>128</v>
      </c>
      <c r="E90">
        <v>2</v>
      </c>
      <c r="F90">
        <v>10000</v>
      </c>
      <c r="G90">
        <v>1</v>
      </c>
      <c r="H90">
        <v>1</v>
      </c>
      <c r="I90">
        <v>0.59809400000000001</v>
      </c>
      <c r="J90">
        <v>2.8573499999999998</v>
      </c>
      <c r="K90">
        <v>1410.15</v>
      </c>
      <c r="L90">
        <v>72.455500000000001</v>
      </c>
      <c r="M90">
        <v>0.103754</v>
      </c>
      <c r="N90">
        <v>1499.52</v>
      </c>
    </row>
    <row r="91" spans="1:14" x14ac:dyDescent="0.25">
      <c r="A91">
        <v>0.01</v>
      </c>
      <c r="B91">
        <v>8</v>
      </c>
      <c r="C91">
        <v>1</v>
      </c>
      <c r="D91">
        <v>128</v>
      </c>
      <c r="E91">
        <v>2</v>
      </c>
      <c r="F91">
        <v>10000</v>
      </c>
      <c r="G91">
        <v>1</v>
      </c>
      <c r="H91">
        <v>1</v>
      </c>
      <c r="I91">
        <v>0.59272800000000003</v>
      </c>
      <c r="J91">
        <v>2.8083800000000001</v>
      </c>
      <c r="K91">
        <v>1413.19</v>
      </c>
      <c r="L91">
        <v>72.1447</v>
      </c>
      <c r="M91">
        <v>0.13300100000000001</v>
      </c>
      <c r="N91">
        <v>1502.12</v>
      </c>
    </row>
    <row r="92" spans="1:14" x14ac:dyDescent="0.25">
      <c r="A92">
        <v>0.01</v>
      </c>
      <c r="B92">
        <v>8</v>
      </c>
      <c r="C92">
        <v>1</v>
      </c>
      <c r="D92">
        <v>128</v>
      </c>
      <c r="E92">
        <v>4</v>
      </c>
      <c r="F92">
        <v>10000</v>
      </c>
      <c r="G92">
        <v>1</v>
      </c>
      <c r="H92">
        <v>1</v>
      </c>
      <c r="I92">
        <v>0.70349200000000001</v>
      </c>
      <c r="J92">
        <v>2.9615800000000001</v>
      </c>
      <c r="K92">
        <v>1371.06</v>
      </c>
      <c r="L92">
        <v>72.082300000000004</v>
      </c>
      <c r="M92">
        <v>0.168155</v>
      </c>
      <c r="N92">
        <v>1459.95</v>
      </c>
    </row>
    <row r="93" spans="1:14" x14ac:dyDescent="0.25">
      <c r="A93">
        <v>0.01</v>
      </c>
      <c r="B93">
        <v>8</v>
      </c>
      <c r="C93">
        <v>1</v>
      </c>
      <c r="D93">
        <v>128</v>
      </c>
      <c r="E93">
        <v>4</v>
      </c>
      <c r="F93">
        <v>10000</v>
      </c>
      <c r="G93">
        <v>1</v>
      </c>
      <c r="H93">
        <v>1</v>
      </c>
      <c r="I93">
        <v>0.70657000000000003</v>
      </c>
      <c r="J93">
        <v>2.7241300000000002</v>
      </c>
      <c r="K93">
        <v>1375.21</v>
      </c>
      <c r="L93">
        <v>72.111800000000002</v>
      </c>
      <c r="M93">
        <v>0.124836</v>
      </c>
      <c r="N93">
        <v>1464.05</v>
      </c>
    </row>
    <row r="94" spans="1:14" x14ac:dyDescent="0.25">
      <c r="A94">
        <v>0.01</v>
      </c>
      <c r="B94">
        <v>8</v>
      </c>
      <c r="C94">
        <v>1</v>
      </c>
      <c r="D94">
        <v>128</v>
      </c>
      <c r="E94">
        <v>4</v>
      </c>
      <c r="F94">
        <v>10000</v>
      </c>
      <c r="G94">
        <v>1</v>
      </c>
      <c r="H94">
        <v>1</v>
      </c>
      <c r="I94">
        <v>0.70394999999999996</v>
      </c>
      <c r="J94">
        <v>3.2149000000000001</v>
      </c>
      <c r="K94">
        <v>1385.29</v>
      </c>
      <c r="L94">
        <v>71.743399999999994</v>
      </c>
      <c r="M94">
        <v>0.20752799999999999</v>
      </c>
      <c r="N94">
        <v>1474.36</v>
      </c>
    </row>
    <row r="95" spans="1:14" x14ac:dyDescent="0.25">
      <c r="A95">
        <v>0.01</v>
      </c>
      <c r="B95">
        <v>8</v>
      </c>
      <c r="C95">
        <v>1</v>
      </c>
      <c r="D95">
        <v>128</v>
      </c>
      <c r="E95">
        <v>8</v>
      </c>
      <c r="F95">
        <v>10000</v>
      </c>
      <c r="G95">
        <v>1</v>
      </c>
      <c r="H95">
        <v>1</v>
      </c>
      <c r="I95">
        <v>1.5822000000000001</v>
      </c>
      <c r="J95">
        <v>3.75929</v>
      </c>
      <c r="K95">
        <v>1412.2</v>
      </c>
      <c r="L95">
        <v>71.821100000000001</v>
      </c>
      <c r="M95">
        <v>0.15038000000000001</v>
      </c>
      <c r="N95">
        <v>1502.91</v>
      </c>
    </row>
    <row r="96" spans="1:14" x14ac:dyDescent="0.25">
      <c r="A96">
        <v>0.01</v>
      </c>
      <c r="B96">
        <v>8</v>
      </c>
      <c r="C96">
        <v>1</v>
      </c>
      <c r="D96">
        <v>128</v>
      </c>
      <c r="E96">
        <v>8</v>
      </c>
      <c r="F96">
        <v>10000</v>
      </c>
      <c r="G96">
        <v>1</v>
      </c>
      <c r="H96">
        <v>1</v>
      </c>
      <c r="I96">
        <v>1.6548400000000001</v>
      </c>
      <c r="J96">
        <v>3.72322</v>
      </c>
      <c r="K96">
        <v>1369.67</v>
      </c>
      <c r="L96">
        <v>72.426699999999997</v>
      </c>
      <c r="M96">
        <v>0.168903</v>
      </c>
      <c r="N96">
        <v>1460.81</v>
      </c>
    </row>
    <row r="97" spans="1:14" x14ac:dyDescent="0.25">
      <c r="A97">
        <v>0.01</v>
      </c>
      <c r="B97">
        <v>8</v>
      </c>
      <c r="C97">
        <v>1</v>
      </c>
      <c r="D97">
        <v>128</v>
      </c>
      <c r="E97">
        <v>8</v>
      </c>
      <c r="F97">
        <v>10000</v>
      </c>
      <c r="G97">
        <v>1</v>
      </c>
      <c r="H97">
        <v>1</v>
      </c>
      <c r="I97">
        <v>1.4985299999999999</v>
      </c>
      <c r="J97">
        <v>3.6087799999999999</v>
      </c>
      <c r="K97">
        <v>1385.71</v>
      </c>
      <c r="L97">
        <v>71.929000000000002</v>
      </c>
      <c r="M97">
        <v>0.115243</v>
      </c>
      <c r="N97">
        <v>1476.15</v>
      </c>
    </row>
    <row r="98" spans="1:14" x14ac:dyDescent="0.25">
      <c r="A98">
        <v>0.01</v>
      </c>
      <c r="B98">
        <v>8</v>
      </c>
      <c r="C98">
        <v>1</v>
      </c>
      <c r="D98">
        <v>128</v>
      </c>
      <c r="E98">
        <v>16</v>
      </c>
      <c r="F98">
        <v>10000</v>
      </c>
      <c r="G98">
        <v>1</v>
      </c>
      <c r="H98">
        <v>1</v>
      </c>
      <c r="I98">
        <v>2.7511800000000002</v>
      </c>
      <c r="J98">
        <v>5.23712</v>
      </c>
      <c r="K98">
        <v>1367.02</v>
      </c>
      <c r="L98">
        <v>71.867900000000006</v>
      </c>
      <c r="M98">
        <v>9.1412999999999994E-2</v>
      </c>
      <c r="N98">
        <v>1460.37</v>
      </c>
    </row>
    <row r="99" spans="1:14" x14ac:dyDescent="0.25">
      <c r="A99">
        <v>0.01</v>
      </c>
      <c r="B99">
        <v>8</v>
      </c>
      <c r="C99">
        <v>1</v>
      </c>
      <c r="D99">
        <v>128</v>
      </c>
      <c r="E99">
        <v>16</v>
      </c>
      <c r="F99">
        <v>10000</v>
      </c>
      <c r="G99">
        <v>1</v>
      </c>
      <c r="H99">
        <v>1</v>
      </c>
      <c r="I99">
        <v>2.79983</v>
      </c>
      <c r="J99">
        <v>4.8525099999999997</v>
      </c>
      <c r="K99">
        <v>1402.56</v>
      </c>
      <c r="L99">
        <v>71.924400000000006</v>
      </c>
      <c r="M99">
        <v>0.109431</v>
      </c>
      <c r="N99">
        <v>1495.48</v>
      </c>
    </row>
    <row r="100" spans="1:14" x14ac:dyDescent="0.25">
      <c r="A100">
        <v>0.01</v>
      </c>
      <c r="B100">
        <v>8</v>
      </c>
      <c r="C100">
        <v>1</v>
      </c>
      <c r="D100">
        <v>128</v>
      </c>
      <c r="E100">
        <v>16</v>
      </c>
      <c r="F100">
        <v>10000</v>
      </c>
      <c r="G100">
        <v>1</v>
      </c>
      <c r="H100">
        <v>1</v>
      </c>
      <c r="I100">
        <v>2.8438599999999998</v>
      </c>
      <c r="J100">
        <v>5.1006200000000002</v>
      </c>
      <c r="K100">
        <v>1382.94</v>
      </c>
      <c r="L100">
        <v>71.888000000000005</v>
      </c>
      <c r="M100">
        <v>0.102545</v>
      </c>
      <c r="N100">
        <v>1476.15</v>
      </c>
    </row>
    <row r="101" spans="1:14" x14ac:dyDescent="0.25">
      <c r="A101">
        <v>0.01</v>
      </c>
      <c r="B101">
        <v>8</v>
      </c>
      <c r="C101">
        <v>1</v>
      </c>
      <c r="D101">
        <v>128</v>
      </c>
      <c r="E101">
        <v>32</v>
      </c>
      <c r="F101">
        <v>10000</v>
      </c>
      <c r="G101">
        <v>1</v>
      </c>
      <c r="H101">
        <v>1</v>
      </c>
      <c r="I101">
        <v>1.9505699999999999</v>
      </c>
      <c r="J101">
        <v>1.8846099999999999</v>
      </c>
      <c r="K101">
        <v>10.2089</v>
      </c>
      <c r="L101">
        <v>71.892499999999998</v>
      </c>
      <c r="M101">
        <v>7.1134000000000003E-2</v>
      </c>
      <c r="N101">
        <v>98.705500000000001</v>
      </c>
    </row>
    <row r="102" spans="1:14" x14ac:dyDescent="0.25">
      <c r="A102">
        <v>0.01</v>
      </c>
      <c r="B102">
        <v>8</v>
      </c>
      <c r="C102">
        <v>1</v>
      </c>
      <c r="D102">
        <v>128</v>
      </c>
      <c r="E102">
        <v>32</v>
      </c>
      <c r="F102">
        <v>10000</v>
      </c>
      <c r="G102">
        <v>1</v>
      </c>
      <c r="H102">
        <v>1</v>
      </c>
      <c r="I102">
        <v>1.76935</v>
      </c>
      <c r="J102">
        <v>2.1053500000000001</v>
      </c>
      <c r="K102">
        <v>10.9435</v>
      </c>
      <c r="L102">
        <v>71.766000000000005</v>
      </c>
      <c r="M102">
        <v>2.5472000000000002E-2</v>
      </c>
      <c r="N102">
        <v>99.266300000000001</v>
      </c>
    </row>
    <row r="103" spans="1:14" x14ac:dyDescent="0.25">
      <c r="A103">
        <v>0.01</v>
      </c>
      <c r="B103">
        <v>8</v>
      </c>
      <c r="C103">
        <v>1</v>
      </c>
      <c r="D103">
        <v>128</v>
      </c>
      <c r="E103">
        <v>32</v>
      </c>
      <c r="F103">
        <v>10000</v>
      </c>
      <c r="G103">
        <v>1</v>
      </c>
      <c r="H103">
        <v>1</v>
      </c>
      <c r="I103">
        <v>1.87208</v>
      </c>
      <c r="J103">
        <v>1.98977</v>
      </c>
      <c r="K103">
        <v>10.331099999999999</v>
      </c>
      <c r="L103">
        <v>72.086799999999997</v>
      </c>
      <c r="M103">
        <v>2.5999999999999999E-2</v>
      </c>
      <c r="N103">
        <v>98.697800000000001</v>
      </c>
    </row>
    <row r="104" spans="1:14" x14ac:dyDescent="0.25">
      <c r="A104">
        <v>0.01</v>
      </c>
      <c r="B104">
        <v>8</v>
      </c>
      <c r="C104">
        <v>1</v>
      </c>
      <c r="D104">
        <v>128</v>
      </c>
      <c r="E104">
        <v>48</v>
      </c>
      <c r="F104">
        <v>10000</v>
      </c>
      <c r="G104">
        <v>1</v>
      </c>
      <c r="H104">
        <v>1</v>
      </c>
      <c r="I104">
        <v>2.7883</v>
      </c>
      <c r="J104">
        <v>2.7131699999999999</v>
      </c>
      <c r="K104">
        <v>10.429399999999999</v>
      </c>
      <c r="L104">
        <v>71.224199999999996</v>
      </c>
      <c r="M104">
        <v>3.4618999999999997E-2</v>
      </c>
      <c r="N104">
        <v>99.809100000000001</v>
      </c>
    </row>
    <row r="105" spans="1:14" x14ac:dyDescent="0.25">
      <c r="A105">
        <v>0.01</v>
      </c>
      <c r="B105">
        <v>8</v>
      </c>
      <c r="C105">
        <v>1</v>
      </c>
      <c r="D105">
        <v>128</v>
      </c>
      <c r="E105">
        <v>48</v>
      </c>
      <c r="F105">
        <v>10000</v>
      </c>
      <c r="G105">
        <v>1</v>
      </c>
      <c r="H105">
        <v>1</v>
      </c>
      <c r="I105">
        <v>2.7700800000000001</v>
      </c>
      <c r="J105">
        <v>3.3252199999999998</v>
      </c>
      <c r="K105">
        <v>10.4038</v>
      </c>
      <c r="L105">
        <v>72.485100000000003</v>
      </c>
      <c r="M105">
        <v>2.0820000000000002E-2</v>
      </c>
      <c r="N105">
        <v>101.626</v>
      </c>
    </row>
    <row r="106" spans="1:14" x14ac:dyDescent="0.25">
      <c r="A106">
        <v>0.01</v>
      </c>
      <c r="B106">
        <v>8</v>
      </c>
      <c r="C106">
        <v>1</v>
      </c>
      <c r="D106">
        <v>128</v>
      </c>
      <c r="E106">
        <v>48</v>
      </c>
      <c r="F106">
        <v>10000</v>
      </c>
      <c r="G106">
        <v>1</v>
      </c>
      <c r="H106">
        <v>1</v>
      </c>
      <c r="I106">
        <v>2.4571700000000001</v>
      </c>
      <c r="J106">
        <v>3.9695</v>
      </c>
      <c r="K106">
        <v>10.321300000000001</v>
      </c>
      <c r="L106">
        <v>72.088399999999993</v>
      </c>
      <c r="M106">
        <v>1.9054999999999999E-2</v>
      </c>
      <c r="N106">
        <v>101.672</v>
      </c>
    </row>
    <row r="107" spans="1:14" x14ac:dyDescent="0.25">
      <c r="A107">
        <v>0.01</v>
      </c>
      <c r="B107">
        <v>8</v>
      </c>
      <c r="C107">
        <v>1</v>
      </c>
      <c r="D107">
        <v>128</v>
      </c>
      <c r="E107">
        <v>1</v>
      </c>
      <c r="F107">
        <v>10000</v>
      </c>
      <c r="G107">
        <v>2</v>
      </c>
      <c r="H107">
        <v>1</v>
      </c>
      <c r="I107">
        <v>16.2441</v>
      </c>
      <c r="J107">
        <v>5.7768499999999996</v>
      </c>
      <c r="K107">
        <v>54653.599999999999</v>
      </c>
      <c r="L107">
        <v>71.788399999999996</v>
      </c>
      <c r="M107">
        <v>0.32523600000000003</v>
      </c>
      <c r="N107">
        <v>54766.6</v>
      </c>
    </row>
    <row r="108" spans="1:14" x14ac:dyDescent="0.25">
      <c r="A108">
        <v>0.01</v>
      </c>
      <c r="B108">
        <v>8</v>
      </c>
      <c r="C108">
        <v>1</v>
      </c>
      <c r="D108">
        <v>128</v>
      </c>
      <c r="E108">
        <v>1</v>
      </c>
      <c r="F108">
        <v>10000</v>
      </c>
      <c r="G108">
        <v>2</v>
      </c>
      <c r="H108">
        <v>1</v>
      </c>
      <c r="I108">
        <v>16.371200000000002</v>
      </c>
      <c r="J108">
        <v>5.9174499999999997</v>
      </c>
      <c r="K108">
        <v>54834.400000000001</v>
      </c>
      <c r="L108">
        <v>71.875500000000002</v>
      </c>
      <c r="M108">
        <v>0.28040700000000002</v>
      </c>
      <c r="N108">
        <v>54947.5</v>
      </c>
    </row>
    <row r="109" spans="1:14" x14ac:dyDescent="0.25">
      <c r="A109">
        <v>0.01</v>
      </c>
      <c r="B109">
        <v>8</v>
      </c>
      <c r="C109">
        <v>1</v>
      </c>
      <c r="D109">
        <v>128</v>
      </c>
      <c r="E109">
        <v>1</v>
      </c>
      <c r="F109">
        <v>10000</v>
      </c>
      <c r="G109">
        <v>2</v>
      </c>
      <c r="H109">
        <v>1</v>
      </c>
      <c r="I109">
        <v>16.240600000000001</v>
      </c>
      <c r="J109">
        <v>5.8533099999999996</v>
      </c>
      <c r="K109">
        <v>54812</v>
      </c>
      <c r="L109">
        <v>71.876000000000005</v>
      </c>
      <c r="M109">
        <v>0.309562</v>
      </c>
      <c r="N109">
        <v>54924.9</v>
      </c>
    </row>
    <row r="110" spans="1:14" x14ac:dyDescent="0.25">
      <c r="A110">
        <v>0.01</v>
      </c>
      <c r="B110">
        <v>8</v>
      </c>
      <c r="C110">
        <v>1</v>
      </c>
      <c r="D110">
        <v>128</v>
      </c>
      <c r="E110">
        <v>2</v>
      </c>
      <c r="F110">
        <v>10000</v>
      </c>
      <c r="G110">
        <v>2</v>
      </c>
      <c r="H110">
        <v>1</v>
      </c>
      <c r="I110">
        <v>11.041700000000001</v>
      </c>
      <c r="J110">
        <v>9.6443499999999993</v>
      </c>
      <c r="K110">
        <v>43665.4</v>
      </c>
      <c r="L110">
        <v>72.145600000000002</v>
      </c>
      <c r="M110">
        <v>0.31420799999999999</v>
      </c>
      <c r="N110">
        <v>43777</v>
      </c>
    </row>
    <row r="111" spans="1:14" x14ac:dyDescent="0.25">
      <c r="A111">
        <v>0.01</v>
      </c>
      <c r="B111">
        <v>8</v>
      </c>
      <c r="C111">
        <v>1</v>
      </c>
      <c r="D111">
        <v>128</v>
      </c>
      <c r="E111">
        <v>2</v>
      </c>
      <c r="F111">
        <v>10000</v>
      </c>
      <c r="G111">
        <v>2</v>
      </c>
      <c r="H111">
        <v>1</v>
      </c>
      <c r="I111">
        <v>10.3163</v>
      </c>
      <c r="J111">
        <v>8.9093800000000005</v>
      </c>
      <c r="K111">
        <v>43868.800000000003</v>
      </c>
      <c r="L111">
        <v>71.860399999999998</v>
      </c>
      <c r="M111">
        <v>0.25339299999999998</v>
      </c>
      <c r="N111">
        <v>43978.2</v>
      </c>
    </row>
    <row r="112" spans="1:14" x14ac:dyDescent="0.25">
      <c r="A112">
        <v>0.01</v>
      </c>
      <c r="B112">
        <v>8</v>
      </c>
      <c r="C112">
        <v>1</v>
      </c>
      <c r="D112">
        <v>128</v>
      </c>
      <c r="E112">
        <v>2</v>
      </c>
      <c r="F112">
        <v>10000</v>
      </c>
      <c r="G112">
        <v>2</v>
      </c>
      <c r="H112">
        <v>1</v>
      </c>
      <c r="I112">
        <v>10.5221</v>
      </c>
      <c r="J112">
        <v>9.3415499999999998</v>
      </c>
      <c r="K112">
        <v>43712.1</v>
      </c>
      <c r="L112">
        <v>72.032200000000003</v>
      </c>
      <c r="M112">
        <v>0.30519099999999999</v>
      </c>
      <c r="N112">
        <v>43822.9</v>
      </c>
    </row>
    <row r="113" spans="1:14" x14ac:dyDescent="0.25">
      <c r="A113">
        <v>0.01</v>
      </c>
      <c r="B113">
        <v>8</v>
      </c>
      <c r="C113">
        <v>1</v>
      </c>
      <c r="D113">
        <v>128</v>
      </c>
      <c r="E113">
        <v>4</v>
      </c>
      <c r="F113">
        <v>10000</v>
      </c>
      <c r="G113">
        <v>2</v>
      </c>
      <c r="H113">
        <v>1</v>
      </c>
      <c r="I113">
        <v>9.2732700000000001</v>
      </c>
      <c r="J113">
        <v>10.9778</v>
      </c>
      <c r="K113">
        <v>42800.7</v>
      </c>
      <c r="L113">
        <v>71.543099999999995</v>
      </c>
      <c r="M113">
        <v>0.24832799999999999</v>
      </c>
      <c r="N113">
        <v>42910.9</v>
      </c>
    </row>
    <row r="114" spans="1:14" x14ac:dyDescent="0.25">
      <c r="A114">
        <v>0.01</v>
      </c>
      <c r="B114">
        <v>8</v>
      </c>
      <c r="C114">
        <v>1</v>
      </c>
      <c r="D114">
        <v>128</v>
      </c>
      <c r="E114">
        <v>4</v>
      </c>
      <c r="F114">
        <v>10000</v>
      </c>
      <c r="G114">
        <v>2</v>
      </c>
      <c r="H114">
        <v>1</v>
      </c>
      <c r="I114">
        <v>9.7115299999999998</v>
      </c>
      <c r="J114">
        <v>10.616199999999999</v>
      </c>
      <c r="K114">
        <v>43152.9</v>
      </c>
      <c r="L114">
        <v>67.238399999999999</v>
      </c>
      <c r="M114">
        <v>0.25820599999999999</v>
      </c>
      <c r="N114">
        <v>43259</v>
      </c>
    </row>
    <row r="115" spans="1:14" x14ac:dyDescent="0.25">
      <c r="A115">
        <v>0.01</v>
      </c>
      <c r="B115">
        <v>8</v>
      </c>
      <c r="C115">
        <v>1</v>
      </c>
      <c r="D115">
        <v>128</v>
      </c>
      <c r="E115">
        <v>4</v>
      </c>
      <c r="F115">
        <v>10000</v>
      </c>
      <c r="G115">
        <v>2</v>
      </c>
      <c r="H115">
        <v>1</v>
      </c>
      <c r="I115">
        <v>9.9329400000000003</v>
      </c>
      <c r="J115">
        <v>10.564</v>
      </c>
      <c r="K115">
        <v>42859.7</v>
      </c>
      <c r="L115">
        <v>67.267499999999998</v>
      </c>
      <c r="M115">
        <v>0.246867</v>
      </c>
      <c r="N115">
        <v>42965.8</v>
      </c>
    </row>
    <row r="116" spans="1:14" x14ac:dyDescent="0.25">
      <c r="A116">
        <v>0.01</v>
      </c>
      <c r="B116">
        <v>8</v>
      </c>
      <c r="C116">
        <v>1</v>
      </c>
      <c r="D116">
        <v>128</v>
      </c>
      <c r="E116">
        <v>8</v>
      </c>
      <c r="F116">
        <v>10000</v>
      </c>
      <c r="G116">
        <v>2</v>
      </c>
      <c r="H116">
        <v>1</v>
      </c>
      <c r="I116">
        <v>10.8521</v>
      </c>
      <c r="J116">
        <v>12.052099999999999</v>
      </c>
      <c r="K116">
        <v>42887.199999999997</v>
      </c>
      <c r="L116">
        <v>72.371600000000001</v>
      </c>
      <c r="M116">
        <v>0.36860599999999999</v>
      </c>
      <c r="N116">
        <v>43002</v>
      </c>
    </row>
    <row r="117" spans="1:14" x14ac:dyDescent="0.25">
      <c r="A117">
        <v>0.01</v>
      </c>
      <c r="B117">
        <v>8</v>
      </c>
      <c r="C117">
        <v>1</v>
      </c>
      <c r="D117">
        <v>128</v>
      </c>
      <c r="E117">
        <v>8</v>
      </c>
      <c r="F117">
        <v>10000</v>
      </c>
      <c r="G117">
        <v>2</v>
      </c>
      <c r="H117">
        <v>1</v>
      </c>
      <c r="I117">
        <v>10.791</v>
      </c>
      <c r="J117">
        <v>10.4323</v>
      </c>
      <c r="K117">
        <v>43084.800000000003</v>
      </c>
      <c r="L117">
        <v>72.294600000000003</v>
      </c>
      <c r="M117">
        <v>0.36599700000000002</v>
      </c>
      <c r="N117">
        <v>43197.4</v>
      </c>
    </row>
    <row r="118" spans="1:14" x14ac:dyDescent="0.25">
      <c r="A118">
        <v>0.01</v>
      </c>
      <c r="B118">
        <v>8</v>
      </c>
      <c r="C118">
        <v>1</v>
      </c>
      <c r="D118">
        <v>128</v>
      </c>
      <c r="E118">
        <v>8</v>
      </c>
      <c r="F118">
        <v>10000</v>
      </c>
      <c r="G118">
        <v>2</v>
      </c>
      <c r="H118">
        <v>1</v>
      </c>
      <c r="I118">
        <v>11.1905</v>
      </c>
      <c r="J118">
        <v>11.566700000000001</v>
      </c>
      <c r="K118">
        <v>43662.9</v>
      </c>
      <c r="L118">
        <v>67.550399999999996</v>
      </c>
      <c r="M118">
        <v>0.458144</v>
      </c>
      <c r="N118">
        <v>43772.4</v>
      </c>
    </row>
    <row r="119" spans="1:14" x14ac:dyDescent="0.25">
      <c r="A119">
        <v>0.01</v>
      </c>
      <c r="B119">
        <v>8</v>
      </c>
      <c r="C119">
        <v>1</v>
      </c>
      <c r="D119">
        <v>128</v>
      </c>
      <c r="E119">
        <v>16</v>
      </c>
      <c r="F119">
        <v>10000</v>
      </c>
      <c r="G119">
        <v>2</v>
      </c>
      <c r="H119">
        <v>1</v>
      </c>
      <c r="I119">
        <v>10.819100000000001</v>
      </c>
      <c r="J119">
        <v>14.953900000000001</v>
      </c>
      <c r="K119">
        <v>43043.199999999997</v>
      </c>
      <c r="L119">
        <v>71.649900000000002</v>
      </c>
      <c r="M119">
        <v>0.35718800000000001</v>
      </c>
      <c r="N119">
        <v>43160.2</v>
      </c>
    </row>
    <row r="120" spans="1:14" x14ac:dyDescent="0.25">
      <c r="A120">
        <v>0.01</v>
      </c>
      <c r="B120">
        <v>8</v>
      </c>
      <c r="C120">
        <v>1</v>
      </c>
      <c r="D120">
        <v>128</v>
      </c>
      <c r="E120">
        <v>16</v>
      </c>
      <c r="F120">
        <v>10000</v>
      </c>
      <c r="G120">
        <v>2</v>
      </c>
      <c r="H120">
        <v>1</v>
      </c>
      <c r="I120">
        <v>10.3764</v>
      </c>
      <c r="J120">
        <v>14.847799999999999</v>
      </c>
      <c r="K120">
        <v>43703</v>
      </c>
      <c r="L120">
        <v>72.354100000000003</v>
      </c>
      <c r="M120">
        <v>0.30431799999999998</v>
      </c>
      <c r="N120">
        <v>43819.7</v>
      </c>
    </row>
    <row r="121" spans="1:14" x14ac:dyDescent="0.25">
      <c r="A121">
        <v>0.01</v>
      </c>
      <c r="B121">
        <v>8</v>
      </c>
      <c r="C121">
        <v>1</v>
      </c>
      <c r="D121">
        <v>128</v>
      </c>
      <c r="E121">
        <v>16</v>
      </c>
      <c r="F121">
        <v>10000</v>
      </c>
      <c r="G121">
        <v>2</v>
      </c>
      <c r="H121">
        <v>1</v>
      </c>
      <c r="I121">
        <v>10.317</v>
      </c>
      <c r="J121">
        <v>15.5243</v>
      </c>
      <c r="K121">
        <v>43006.3</v>
      </c>
      <c r="L121">
        <v>71.9345</v>
      </c>
      <c r="M121">
        <v>0.32146200000000003</v>
      </c>
      <c r="N121">
        <v>43123.4</v>
      </c>
    </row>
    <row r="122" spans="1:14" x14ac:dyDescent="0.25">
      <c r="A122">
        <v>0.01</v>
      </c>
      <c r="B122">
        <v>8</v>
      </c>
      <c r="C122">
        <v>1</v>
      </c>
      <c r="D122">
        <v>128</v>
      </c>
      <c r="E122">
        <v>32</v>
      </c>
      <c r="F122">
        <v>10000</v>
      </c>
      <c r="G122">
        <v>2</v>
      </c>
      <c r="H122">
        <v>1</v>
      </c>
      <c r="I122">
        <v>12.668900000000001</v>
      </c>
      <c r="J122">
        <v>20.043800000000001</v>
      </c>
      <c r="K122">
        <v>42849.4</v>
      </c>
      <c r="L122">
        <v>71.281599999999997</v>
      </c>
      <c r="M122">
        <v>0.33837699999999998</v>
      </c>
      <c r="N122">
        <v>42972.9</v>
      </c>
    </row>
    <row r="123" spans="1:14" x14ac:dyDescent="0.25">
      <c r="A123">
        <v>0.01</v>
      </c>
      <c r="B123">
        <v>8</v>
      </c>
      <c r="C123">
        <v>1</v>
      </c>
      <c r="D123">
        <v>128</v>
      </c>
      <c r="E123">
        <v>32</v>
      </c>
      <c r="F123">
        <v>10000</v>
      </c>
      <c r="G123">
        <v>2</v>
      </c>
      <c r="H123">
        <v>1</v>
      </c>
      <c r="I123">
        <v>12.398099999999999</v>
      </c>
      <c r="J123">
        <v>17.681000000000001</v>
      </c>
      <c r="K123">
        <v>42832.800000000003</v>
      </c>
      <c r="L123">
        <v>72.188500000000005</v>
      </c>
      <c r="M123">
        <v>0.35284799999999999</v>
      </c>
      <c r="N123">
        <v>42954.7</v>
      </c>
    </row>
    <row r="124" spans="1:14" x14ac:dyDescent="0.25">
      <c r="A124">
        <v>0.01</v>
      </c>
      <c r="B124">
        <v>8</v>
      </c>
      <c r="C124">
        <v>1</v>
      </c>
      <c r="D124">
        <v>128</v>
      </c>
      <c r="E124">
        <v>32</v>
      </c>
      <c r="F124">
        <v>10000</v>
      </c>
      <c r="G124">
        <v>2</v>
      </c>
      <c r="H124">
        <v>1</v>
      </c>
      <c r="I124">
        <v>12.289300000000001</v>
      </c>
      <c r="J124">
        <v>18.4421</v>
      </c>
      <c r="K124">
        <v>42823.5</v>
      </c>
      <c r="L124">
        <v>72.179000000000002</v>
      </c>
      <c r="M124">
        <v>0.35063299999999997</v>
      </c>
      <c r="N124">
        <v>42945.9</v>
      </c>
    </row>
    <row r="125" spans="1:14" x14ac:dyDescent="0.25">
      <c r="A125">
        <v>0.01</v>
      </c>
      <c r="B125">
        <v>8</v>
      </c>
      <c r="C125">
        <v>1</v>
      </c>
      <c r="D125">
        <v>128</v>
      </c>
      <c r="E125">
        <v>48</v>
      </c>
      <c r="F125">
        <v>10000</v>
      </c>
      <c r="G125">
        <v>2</v>
      </c>
      <c r="H125">
        <v>1</v>
      </c>
      <c r="I125">
        <v>16.738199999999999</v>
      </c>
      <c r="J125">
        <v>22.333200000000001</v>
      </c>
      <c r="K125">
        <v>42806.5</v>
      </c>
      <c r="L125">
        <v>71.966800000000006</v>
      </c>
      <c r="M125">
        <v>0.313056</v>
      </c>
      <c r="N125">
        <v>42937.1</v>
      </c>
    </row>
    <row r="126" spans="1:14" x14ac:dyDescent="0.25">
      <c r="A126">
        <v>0.01</v>
      </c>
      <c r="B126">
        <v>8</v>
      </c>
      <c r="C126">
        <v>1</v>
      </c>
      <c r="D126">
        <v>128</v>
      </c>
      <c r="E126">
        <v>48</v>
      </c>
      <c r="F126">
        <v>10000</v>
      </c>
      <c r="G126">
        <v>2</v>
      </c>
      <c r="H126">
        <v>1</v>
      </c>
      <c r="I126">
        <v>16.044499999999999</v>
      </c>
      <c r="J126">
        <v>21.156099999999999</v>
      </c>
      <c r="K126">
        <v>42950.8</v>
      </c>
      <c r="L126">
        <v>72.104900000000001</v>
      </c>
      <c r="M126">
        <v>0.39110499999999998</v>
      </c>
      <c r="N126">
        <v>43079.7</v>
      </c>
    </row>
    <row r="127" spans="1:14" x14ac:dyDescent="0.25">
      <c r="A127">
        <v>0.01</v>
      </c>
      <c r="B127">
        <v>8</v>
      </c>
      <c r="C127">
        <v>1</v>
      </c>
      <c r="D127">
        <v>128</v>
      </c>
      <c r="E127">
        <v>48</v>
      </c>
      <c r="F127">
        <v>10000</v>
      </c>
      <c r="G127">
        <v>2</v>
      </c>
      <c r="H127">
        <v>1</v>
      </c>
      <c r="I127">
        <v>16.0487</v>
      </c>
      <c r="J127">
        <v>22.020600000000002</v>
      </c>
      <c r="K127">
        <v>42808.3</v>
      </c>
      <c r="L127">
        <v>71.538600000000002</v>
      </c>
      <c r="M127">
        <v>0.37083300000000002</v>
      </c>
      <c r="N127">
        <v>42937.599999999999</v>
      </c>
    </row>
    <row r="128" spans="1:14" x14ac:dyDescent="0.25">
      <c r="A128">
        <v>0.01</v>
      </c>
      <c r="B128">
        <v>8</v>
      </c>
      <c r="C128">
        <v>1</v>
      </c>
      <c r="D128">
        <v>128</v>
      </c>
      <c r="E128">
        <v>1</v>
      </c>
      <c r="F128">
        <v>10000</v>
      </c>
      <c r="G128">
        <v>4</v>
      </c>
      <c r="H128">
        <v>1</v>
      </c>
      <c r="I128">
        <v>97.137600000000006</v>
      </c>
      <c r="J128">
        <v>13.3855</v>
      </c>
      <c r="K128">
        <v>279110</v>
      </c>
      <c r="L128">
        <v>71.232200000000006</v>
      </c>
      <c r="M128">
        <v>0.97165500000000005</v>
      </c>
      <c r="N128">
        <v>279326</v>
      </c>
    </row>
    <row r="129" spans="1:14" x14ac:dyDescent="0.25">
      <c r="A129">
        <v>0.01</v>
      </c>
      <c r="B129">
        <v>8</v>
      </c>
      <c r="C129">
        <v>1</v>
      </c>
      <c r="D129">
        <v>128</v>
      </c>
      <c r="E129">
        <v>1</v>
      </c>
      <c r="F129">
        <v>10000</v>
      </c>
      <c r="G129">
        <v>4</v>
      </c>
      <c r="H129">
        <v>1</v>
      </c>
      <c r="I129">
        <v>97.214100000000002</v>
      </c>
      <c r="J129">
        <v>13.555899999999999</v>
      </c>
      <c r="K129">
        <v>279300</v>
      </c>
      <c r="L129">
        <v>72.091700000000003</v>
      </c>
      <c r="M129">
        <v>0.95418800000000004</v>
      </c>
      <c r="N129">
        <v>279517</v>
      </c>
    </row>
    <row r="130" spans="1:14" x14ac:dyDescent="0.25">
      <c r="A130">
        <v>0.01</v>
      </c>
      <c r="B130">
        <v>8</v>
      </c>
      <c r="C130">
        <v>1</v>
      </c>
      <c r="D130">
        <v>128</v>
      </c>
      <c r="E130">
        <v>1</v>
      </c>
      <c r="F130">
        <v>10000</v>
      </c>
      <c r="G130">
        <v>4</v>
      </c>
      <c r="H130">
        <v>1</v>
      </c>
      <c r="I130">
        <v>97.14</v>
      </c>
      <c r="J130">
        <v>13.3659</v>
      </c>
      <c r="K130">
        <v>278659</v>
      </c>
      <c r="L130">
        <v>71.352900000000005</v>
      </c>
      <c r="M130">
        <v>0.79758099999999998</v>
      </c>
      <c r="N130">
        <v>278875</v>
      </c>
    </row>
    <row r="131" spans="1:14" x14ac:dyDescent="0.25">
      <c r="A131">
        <v>0.01</v>
      </c>
      <c r="B131">
        <v>8</v>
      </c>
      <c r="C131">
        <v>1</v>
      </c>
      <c r="D131">
        <v>128</v>
      </c>
      <c r="E131">
        <v>2</v>
      </c>
      <c r="F131">
        <v>10000</v>
      </c>
      <c r="G131">
        <v>4</v>
      </c>
      <c r="H131">
        <v>1</v>
      </c>
      <c r="I131">
        <v>52.416200000000003</v>
      </c>
      <c r="J131">
        <v>11.067299999999999</v>
      </c>
      <c r="K131">
        <v>199731</v>
      </c>
      <c r="L131">
        <v>67.167299999999997</v>
      </c>
      <c r="M131">
        <v>0.77859299999999998</v>
      </c>
      <c r="N131">
        <v>199895</v>
      </c>
    </row>
    <row r="132" spans="1:14" x14ac:dyDescent="0.25">
      <c r="A132">
        <v>0.01</v>
      </c>
      <c r="B132">
        <v>8</v>
      </c>
      <c r="C132">
        <v>1</v>
      </c>
      <c r="D132">
        <v>128</v>
      </c>
      <c r="E132">
        <v>2</v>
      </c>
      <c r="F132">
        <v>10000</v>
      </c>
      <c r="G132">
        <v>4</v>
      </c>
      <c r="H132">
        <v>1</v>
      </c>
      <c r="I132">
        <v>52.6877</v>
      </c>
      <c r="J132">
        <v>11.1091</v>
      </c>
      <c r="K132">
        <v>196209</v>
      </c>
      <c r="L132">
        <v>71.938599999999994</v>
      </c>
      <c r="M132">
        <v>0.73628300000000002</v>
      </c>
      <c r="N132">
        <v>196378</v>
      </c>
    </row>
    <row r="133" spans="1:14" x14ac:dyDescent="0.25">
      <c r="A133">
        <v>0.01</v>
      </c>
      <c r="B133">
        <v>8</v>
      </c>
      <c r="C133">
        <v>1</v>
      </c>
      <c r="D133">
        <v>128</v>
      </c>
      <c r="E133">
        <v>2</v>
      </c>
      <c r="F133">
        <v>10000</v>
      </c>
      <c r="G133">
        <v>4</v>
      </c>
      <c r="H133">
        <v>1</v>
      </c>
      <c r="I133">
        <v>52.517299999999999</v>
      </c>
      <c r="J133">
        <v>11.2514</v>
      </c>
      <c r="K133">
        <v>196066</v>
      </c>
      <c r="L133">
        <v>71.507199999999997</v>
      </c>
      <c r="M133">
        <v>0.73148000000000002</v>
      </c>
      <c r="N133">
        <v>196234</v>
      </c>
    </row>
    <row r="134" spans="1:14" x14ac:dyDescent="0.25">
      <c r="A134">
        <v>0.01</v>
      </c>
      <c r="B134">
        <v>8</v>
      </c>
      <c r="C134">
        <v>1</v>
      </c>
      <c r="D134">
        <v>128</v>
      </c>
      <c r="E134">
        <v>4</v>
      </c>
      <c r="F134">
        <v>10000</v>
      </c>
      <c r="G134">
        <v>4</v>
      </c>
      <c r="H134">
        <v>1</v>
      </c>
      <c r="I134">
        <v>29.964500000000001</v>
      </c>
      <c r="J134">
        <v>12.616899999999999</v>
      </c>
      <c r="K134">
        <v>178831</v>
      </c>
      <c r="L134">
        <v>72.013000000000005</v>
      </c>
      <c r="M134">
        <v>0.70154499999999997</v>
      </c>
      <c r="N134">
        <v>178978</v>
      </c>
    </row>
    <row r="135" spans="1:14" x14ac:dyDescent="0.25">
      <c r="A135">
        <v>0.01</v>
      </c>
      <c r="B135">
        <v>8</v>
      </c>
      <c r="C135">
        <v>1</v>
      </c>
      <c r="D135">
        <v>128</v>
      </c>
      <c r="E135">
        <v>4</v>
      </c>
      <c r="F135">
        <v>10000</v>
      </c>
      <c r="G135">
        <v>4</v>
      </c>
      <c r="H135">
        <v>1</v>
      </c>
      <c r="I135">
        <v>29.8766</v>
      </c>
      <c r="J135">
        <v>13.341900000000001</v>
      </c>
      <c r="K135">
        <v>178438</v>
      </c>
      <c r="L135">
        <v>67.403800000000004</v>
      </c>
      <c r="M135">
        <v>0.73360999999999998</v>
      </c>
      <c r="N135">
        <v>178582</v>
      </c>
    </row>
    <row r="136" spans="1:14" x14ac:dyDescent="0.25">
      <c r="A136">
        <v>0.01</v>
      </c>
      <c r="B136">
        <v>8</v>
      </c>
      <c r="C136">
        <v>1</v>
      </c>
      <c r="D136">
        <v>128</v>
      </c>
      <c r="E136">
        <v>4</v>
      </c>
      <c r="F136">
        <v>10000</v>
      </c>
      <c r="G136">
        <v>4</v>
      </c>
      <c r="H136">
        <v>1</v>
      </c>
      <c r="I136">
        <v>29.975200000000001</v>
      </c>
      <c r="J136">
        <v>12.9238</v>
      </c>
      <c r="K136">
        <v>178899</v>
      </c>
      <c r="L136">
        <v>72.136300000000006</v>
      </c>
      <c r="M136">
        <v>0.73259099999999999</v>
      </c>
      <c r="N136">
        <v>179047</v>
      </c>
    </row>
    <row r="137" spans="1:14" x14ac:dyDescent="0.25">
      <c r="A137">
        <v>0.01</v>
      </c>
      <c r="B137">
        <v>8</v>
      </c>
      <c r="C137">
        <v>1</v>
      </c>
      <c r="D137">
        <v>128</v>
      </c>
      <c r="E137">
        <v>8</v>
      </c>
      <c r="F137">
        <v>10000</v>
      </c>
      <c r="G137">
        <v>4</v>
      </c>
      <c r="H137">
        <v>1</v>
      </c>
      <c r="I137">
        <v>18.628399999999999</v>
      </c>
      <c r="J137">
        <v>12.798400000000001</v>
      </c>
      <c r="K137">
        <v>176767</v>
      </c>
      <c r="L137">
        <v>71.794499999999999</v>
      </c>
      <c r="M137">
        <v>0.89797099999999996</v>
      </c>
      <c r="N137">
        <v>176903</v>
      </c>
    </row>
    <row r="138" spans="1:14" x14ac:dyDescent="0.25">
      <c r="A138">
        <v>0.01</v>
      </c>
      <c r="B138">
        <v>8</v>
      </c>
      <c r="C138">
        <v>1</v>
      </c>
      <c r="D138">
        <v>128</v>
      </c>
      <c r="E138">
        <v>8</v>
      </c>
      <c r="F138">
        <v>10000</v>
      </c>
      <c r="G138">
        <v>4</v>
      </c>
      <c r="H138">
        <v>1</v>
      </c>
      <c r="I138">
        <v>18.841899999999999</v>
      </c>
      <c r="J138">
        <v>13.5283</v>
      </c>
      <c r="K138">
        <v>176327</v>
      </c>
      <c r="L138">
        <v>72.091499999999996</v>
      </c>
      <c r="M138">
        <v>0.80635400000000002</v>
      </c>
      <c r="N138">
        <v>176465</v>
      </c>
    </row>
    <row r="139" spans="1:14" x14ac:dyDescent="0.25">
      <c r="A139">
        <v>0.01</v>
      </c>
      <c r="B139">
        <v>8</v>
      </c>
      <c r="C139">
        <v>1</v>
      </c>
      <c r="D139">
        <v>128</v>
      </c>
      <c r="E139">
        <v>8</v>
      </c>
      <c r="F139">
        <v>10000</v>
      </c>
      <c r="G139">
        <v>4</v>
      </c>
      <c r="H139">
        <v>1</v>
      </c>
      <c r="I139">
        <v>18.709299999999999</v>
      </c>
      <c r="J139">
        <v>14.7834</v>
      </c>
      <c r="K139">
        <v>176389</v>
      </c>
      <c r="L139">
        <v>71.724699999999999</v>
      </c>
      <c r="M139">
        <v>0.71443299999999998</v>
      </c>
      <c r="N139">
        <v>176528</v>
      </c>
    </row>
    <row r="140" spans="1:14" x14ac:dyDescent="0.25">
      <c r="A140">
        <v>0.01</v>
      </c>
      <c r="B140">
        <v>8</v>
      </c>
      <c r="C140">
        <v>1</v>
      </c>
      <c r="D140">
        <v>128</v>
      </c>
      <c r="E140">
        <v>16</v>
      </c>
      <c r="F140">
        <v>10000</v>
      </c>
      <c r="G140">
        <v>4</v>
      </c>
      <c r="H140">
        <v>1</v>
      </c>
      <c r="I140">
        <v>14.223699999999999</v>
      </c>
      <c r="J140">
        <v>16.001200000000001</v>
      </c>
      <c r="K140">
        <v>176937</v>
      </c>
      <c r="L140">
        <v>71.869900000000001</v>
      </c>
      <c r="M140">
        <v>0.73224699999999998</v>
      </c>
      <c r="N140">
        <v>177072</v>
      </c>
    </row>
    <row r="141" spans="1:14" x14ac:dyDescent="0.25">
      <c r="A141">
        <v>0.01</v>
      </c>
      <c r="B141">
        <v>8</v>
      </c>
      <c r="C141">
        <v>1</v>
      </c>
      <c r="D141">
        <v>128</v>
      </c>
      <c r="E141">
        <v>16</v>
      </c>
      <c r="F141">
        <v>10000</v>
      </c>
      <c r="G141">
        <v>4</v>
      </c>
      <c r="H141">
        <v>1</v>
      </c>
      <c r="I141">
        <v>14.7156</v>
      </c>
      <c r="J141">
        <v>15.790699999999999</v>
      </c>
      <c r="K141">
        <v>176477</v>
      </c>
      <c r="L141">
        <v>72.326300000000003</v>
      </c>
      <c r="M141">
        <v>0.77343700000000004</v>
      </c>
      <c r="N141">
        <v>176614</v>
      </c>
    </row>
    <row r="142" spans="1:14" x14ac:dyDescent="0.25">
      <c r="A142">
        <v>0.01</v>
      </c>
      <c r="B142">
        <v>8</v>
      </c>
      <c r="C142">
        <v>1</v>
      </c>
      <c r="D142">
        <v>128</v>
      </c>
      <c r="E142">
        <v>16</v>
      </c>
      <c r="F142">
        <v>10000</v>
      </c>
      <c r="G142">
        <v>4</v>
      </c>
      <c r="H142">
        <v>1</v>
      </c>
      <c r="I142">
        <v>14.683299999999999</v>
      </c>
      <c r="J142">
        <v>15.747299999999999</v>
      </c>
      <c r="K142">
        <v>176551</v>
      </c>
      <c r="L142">
        <v>71.905500000000004</v>
      </c>
      <c r="M142">
        <v>0.752216</v>
      </c>
      <c r="N142">
        <v>176687</v>
      </c>
    </row>
    <row r="143" spans="1:14" x14ac:dyDescent="0.25">
      <c r="A143">
        <v>0.01</v>
      </c>
      <c r="B143">
        <v>8</v>
      </c>
      <c r="C143">
        <v>1</v>
      </c>
      <c r="D143">
        <v>128</v>
      </c>
      <c r="E143">
        <v>32</v>
      </c>
      <c r="F143">
        <v>10000</v>
      </c>
      <c r="G143">
        <v>4</v>
      </c>
      <c r="H143">
        <v>1</v>
      </c>
      <c r="I143">
        <v>15.368399999999999</v>
      </c>
      <c r="J143">
        <v>19.212599999999998</v>
      </c>
      <c r="K143">
        <v>177007</v>
      </c>
      <c r="L143">
        <v>67.3506</v>
      </c>
      <c r="M143">
        <v>0.82031200000000004</v>
      </c>
      <c r="N143">
        <v>177142</v>
      </c>
    </row>
    <row r="144" spans="1:14" x14ac:dyDescent="0.25">
      <c r="A144">
        <v>0.01</v>
      </c>
      <c r="B144">
        <v>8</v>
      </c>
      <c r="C144">
        <v>1</v>
      </c>
      <c r="D144">
        <v>128</v>
      </c>
      <c r="E144">
        <v>32</v>
      </c>
      <c r="F144">
        <v>10000</v>
      </c>
      <c r="G144">
        <v>4</v>
      </c>
      <c r="H144">
        <v>1</v>
      </c>
      <c r="I144">
        <v>15.052099999999999</v>
      </c>
      <c r="J144">
        <v>18.6831</v>
      </c>
      <c r="K144">
        <v>176288</v>
      </c>
      <c r="L144">
        <v>71.898600000000002</v>
      </c>
      <c r="M144">
        <v>0.78740399999999999</v>
      </c>
      <c r="N144">
        <v>176428</v>
      </c>
    </row>
    <row r="145" spans="1:14" x14ac:dyDescent="0.25">
      <c r="A145">
        <v>0.01</v>
      </c>
      <c r="B145">
        <v>8</v>
      </c>
      <c r="C145">
        <v>1</v>
      </c>
      <c r="D145">
        <v>128</v>
      </c>
      <c r="E145">
        <v>32</v>
      </c>
      <c r="F145">
        <v>10000</v>
      </c>
      <c r="G145">
        <v>4</v>
      </c>
      <c r="H145">
        <v>1</v>
      </c>
      <c r="I145">
        <v>15.7082</v>
      </c>
      <c r="J145">
        <v>19.659600000000001</v>
      </c>
      <c r="K145">
        <v>176772</v>
      </c>
      <c r="L145">
        <v>71.4221</v>
      </c>
      <c r="M145">
        <v>0.80966099999999996</v>
      </c>
      <c r="N145">
        <v>176912</v>
      </c>
    </row>
    <row r="146" spans="1:14" x14ac:dyDescent="0.25">
      <c r="A146">
        <v>0.01</v>
      </c>
      <c r="B146">
        <v>8</v>
      </c>
      <c r="C146">
        <v>1</v>
      </c>
      <c r="D146">
        <v>128</v>
      </c>
      <c r="E146">
        <v>48</v>
      </c>
      <c r="F146">
        <v>10000</v>
      </c>
      <c r="G146">
        <v>4</v>
      </c>
      <c r="H146">
        <v>1</v>
      </c>
      <c r="I146">
        <v>18.2971</v>
      </c>
      <c r="J146">
        <v>21.3886</v>
      </c>
      <c r="K146">
        <v>176862</v>
      </c>
      <c r="L146">
        <v>67.416700000000006</v>
      </c>
      <c r="M146">
        <v>0.707372</v>
      </c>
      <c r="N146">
        <v>177002</v>
      </c>
    </row>
    <row r="147" spans="1:14" x14ac:dyDescent="0.25">
      <c r="A147">
        <v>0.01</v>
      </c>
      <c r="B147">
        <v>8</v>
      </c>
      <c r="C147">
        <v>1</v>
      </c>
      <c r="D147">
        <v>128</v>
      </c>
      <c r="E147">
        <v>48</v>
      </c>
      <c r="F147">
        <v>10000</v>
      </c>
      <c r="G147">
        <v>4</v>
      </c>
      <c r="H147">
        <v>1</v>
      </c>
      <c r="I147">
        <v>18.6448</v>
      </c>
      <c r="J147">
        <v>22.5442</v>
      </c>
      <c r="K147">
        <v>176986</v>
      </c>
      <c r="L147">
        <v>72.400000000000006</v>
      </c>
      <c r="M147">
        <v>0.81098800000000004</v>
      </c>
      <c r="N147">
        <v>177133</v>
      </c>
    </row>
    <row r="148" spans="1:14" x14ac:dyDescent="0.25">
      <c r="A148">
        <v>0.01</v>
      </c>
      <c r="B148">
        <v>8</v>
      </c>
      <c r="C148">
        <v>1</v>
      </c>
      <c r="D148">
        <v>128</v>
      </c>
      <c r="E148">
        <v>48</v>
      </c>
      <c r="F148">
        <v>10000</v>
      </c>
      <c r="G148">
        <v>4</v>
      </c>
      <c r="H148">
        <v>1</v>
      </c>
      <c r="I148">
        <v>18.5609</v>
      </c>
      <c r="J148">
        <v>23.328199999999999</v>
      </c>
      <c r="K148">
        <v>177135</v>
      </c>
      <c r="L148">
        <v>72.1173</v>
      </c>
      <c r="M148">
        <v>0.77838399999999996</v>
      </c>
      <c r="N148">
        <v>177283</v>
      </c>
    </row>
    <row r="149" spans="1:14" x14ac:dyDescent="0.25">
      <c r="A149">
        <v>0.01</v>
      </c>
      <c r="B149">
        <v>8</v>
      </c>
      <c r="C149">
        <v>1</v>
      </c>
      <c r="D149">
        <v>128</v>
      </c>
      <c r="E149">
        <v>1</v>
      </c>
      <c r="F149">
        <v>10000</v>
      </c>
      <c r="G149">
        <v>8</v>
      </c>
      <c r="H149">
        <v>1</v>
      </c>
      <c r="I149">
        <v>100.238</v>
      </c>
      <c r="J149">
        <v>12.920199999999999</v>
      </c>
      <c r="K149">
        <v>121950</v>
      </c>
      <c r="L149">
        <v>72.638400000000004</v>
      </c>
      <c r="M149">
        <v>0.43371599999999999</v>
      </c>
      <c r="N149">
        <v>122179</v>
      </c>
    </row>
    <row r="150" spans="1:14" x14ac:dyDescent="0.25">
      <c r="A150">
        <v>0.01</v>
      </c>
      <c r="B150">
        <v>8</v>
      </c>
      <c r="C150">
        <v>1</v>
      </c>
      <c r="D150">
        <v>128</v>
      </c>
      <c r="E150">
        <v>1</v>
      </c>
      <c r="F150">
        <v>10000</v>
      </c>
      <c r="G150">
        <v>8</v>
      </c>
      <c r="H150">
        <v>1</v>
      </c>
      <c r="I150">
        <v>100.29600000000001</v>
      </c>
      <c r="J150">
        <v>1349.42</v>
      </c>
      <c r="K150">
        <v>122388</v>
      </c>
      <c r="L150">
        <v>71.971299999999999</v>
      </c>
      <c r="M150">
        <v>0.49331700000000001</v>
      </c>
      <c r="N150">
        <v>123954</v>
      </c>
    </row>
    <row r="151" spans="1:14" x14ac:dyDescent="0.25">
      <c r="A151">
        <v>0.01</v>
      </c>
      <c r="B151">
        <v>8</v>
      </c>
      <c r="C151">
        <v>1</v>
      </c>
      <c r="D151">
        <v>128</v>
      </c>
      <c r="E151">
        <v>1</v>
      </c>
      <c r="F151">
        <v>10000</v>
      </c>
      <c r="G151">
        <v>8</v>
      </c>
      <c r="H151">
        <v>1</v>
      </c>
      <c r="I151">
        <v>100.36499999999999</v>
      </c>
      <c r="J151">
        <v>2964.6</v>
      </c>
      <c r="K151">
        <v>123475</v>
      </c>
      <c r="L151">
        <v>72.079499999999996</v>
      </c>
      <c r="M151">
        <v>0.36574000000000001</v>
      </c>
      <c r="N151">
        <v>126655</v>
      </c>
    </row>
    <row r="152" spans="1:14" x14ac:dyDescent="0.25">
      <c r="A152">
        <v>0.01</v>
      </c>
      <c r="B152">
        <v>8</v>
      </c>
      <c r="C152">
        <v>1</v>
      </c>
      <c r="D152">
        <v>128</v>
      </c>
      <c r="E152">
        <v>2</v>
      </c>
      <c r="F152">
        <v>10000</v>
      </c>
      <c r="G152">
        <v>8</v>
      </c>
      <c r="H152">
        <v>1</v>
      </c>
      <c r="I152">
        <v>52.097099999999998</v>
      </c>
      <c r="J152">
        <v>11.968299999999999</v>
      </c>
      <c r="K152">
        <v>72952.399999999994</v>
      </c>
      <c r="L152">
        <v>1135.1600000000001</v>
      </c>
      <c r="M152">
        <v>0.372701</v>
      </c>
      <c r="N152">
        <v>75435.100000000006</v>
      </c>
    </row>
    <row r="153" spans="1:14" x14ac:dyDescent="0.25">
      <c r="A153">
        <v>0.01</v>
      </c>
      <c r="B153">
        <v>8</v>
      </c>
      <c r="C153">
        <v>1</v>
      </c>
      <c r="D153">
        <v>128</v>
      </c>
      <c r="E153">
        <v>2</v>
      </c>
      <c r="F153">
        <v>10000</v>
      </c>
      <c r="G153">
        <v>8</v>
      </c>
      <c r="H153">
        <v>1</v>
      </c>
      <c r="I153">
        <v>51.933300000000003</v>
      </c>
      <c r="J153">
        <v>11.3371</v>
      </c>
      <c r="K153">
        <v>70323.600000000006</v>
      </c>
      <c r="L153">
        <v>72.162000000000006</v>
      </c>
      <c r="M153">
        <v>0.36248200000000003</v>
      </c>
      <c r="N153">
        <v>70501.399999999994</v>
      </c>
    </row>
    <row r="154" spans="1:14" x14ac:dyDescent="0.25">
      <c r="A154">
        <v>0.01</v>
      </c>
      <c r="B154">
        <v>8</v>
      </c>
      <c r="C154">
        <v>1</v>
      </c>
      <c r="D154">
        <v>128</v>
      </c>
      <c r="E154">
        <v>2</v>
      </c>
      <c r="F154">
        <v>10000</v>
      </c>
      <c r="G154">
        <v>8</v>
      </c>
      <c r="H154">
        <v>1</v>
      </c>
      <c r="I154">
        <v>51.911099999999998</v>
      </c>
      <c r="J154">
        <v>12.2637</v>
      </c>
      <c r="K154">
        <v>284326</v>
      </c>
      <c r="L154">
        <v>71.977099999999993</v>
      </c>
      <c r="M154">
        <v>0.38320399999999999</v>
      </c>
      <c r="N154">
        <v>284504</v>
      </c>
    </row>
    <row r="155" spans="1:14" x14ac:dyDescent="0.25">
      <c r="A155">
        <v>0.01</v>
      </c>
      <c r="B155">
        <v>8</v>
      </c>
      <c r="C155">
        <v>1</v>
      </c>
      <c r="D155">
        <v>128</v>
      </c>
      <c r="E155">
        <v>4</v>
      </c>
      <c r="F155">
        <v>10000</v>
      </c>
      <c r="G155">
        <v>8</v>
      </c>
      <c r="H155">
        <v>1</v>
      </c>
      <c r="I155">
        <v>28.770600000000002</v>
      </c>
      <c r="J155">
        <v>13.045299999999999</v>
      </c>
      <c r="K155">
        <v>51741.3</v>
      </c>
      <c r="L155">
        <v>71.220699999999994</v>
      </c>
      <c r="M155">
        <v>0.397781</v>
      </c>
      <c r="N155">
        <v>51896.4</v>
      </c>
    </row>
    <row r="156" spans="1:14" x14ac:dyDescent="0.25">
      <c r="A156">
        <v>0.01</v>
      </c>
      <c r="B156">
        <v>8</v>
      </c>
      <c r="C156">
        <v>1</v>
      </c>
      <c r="D156">
        <v>128</v>
      </c>
      <c r="E156">
        <v>4</v>
      </c>
      <c r="F156">
        <v>10000</v>
      </c>
      <c r="G156">
        <v>8</v>
      </c>
      <c r="H156">
        <v>1</v>
      </c>
      <c r="I156">
        <v>28.9114</v>
      </c>
      <c r="J156">
        <v>13.055</v>
      </c>
      <c r="K156">
        <v>51451</v>
      </c>
      <c r="L156">
        <v>71.698800000000006</v>
      </c>
      <c r="M156">
        <v>0.39742300000000003</v>
      </c>
      <c r="N156">
        <v>51606.8</v>
      </c>
    </row>
    <row r="157" spans="1:14" x14ac:dyDescent="0.25">
      <c r="A157">
        <v>0.01</v>
      </c>
      <c r="B157">
        <v>8</v>
      </c>
      <c r="C157">
        <v>1</v>
      </c>
      <c r="D157">
        <v>128</v>
      </c>
      <c r="E157">
        <v>4</v>
      </c>
      <c r="F157">
        <v>10000</v>
      </c>
      <c r="G157">
        <v>8</v>
      </c>
      <c r="H157">
        <v>1</v>
      </c>
      <c r="I157">
        <v>28.518000000000001</v>
      </c>
      <c r="J157">
        <v>12.113300000000001</v>
      </c>
      <c r="K157">
        <v>51390.400000000001</v>
      </c>
      <c r="L157">
        <v>71.802599999999998</v>
      </c>
      <c r="M157">
        <v>0.42143399999999998</v>
      </c>
      <c r="N157">
        <v>51544.7</v>
      </c>
    </row>
    <row r="158" spans="1:14" x14ac:dyDescent="0.25">
      <c r="A158">
        <v>0.01</v>
      </c>
      <c r="B158">
        <v>8</v>
      </c>
      <c r="C158">
        <v>1</v>
      </c>
      <c r="D158">
        <v>128</v>
      </c>
      <c r="E158">
        <v>8</v>
      </c>
      <c r="F158">
        <v>10000</v>
      </c>
      <c r="G158">
        <v>8</v>
      </c>
      <c r="H158">
        <v>1</v>
      </c>
      <c r="I158">
        <v>18.4206</v>
      </c>
      <c r="J158">
        <v>12.4795</v>
      </c>
      <c r="K158">
        <v>39938.1</v>
      </c>
      <c r="L158">
        <v>71.424800000000005</v>
      </c>
      <c r="M158">
        <v>0.424566</v>
      </c>
      <c r="N158">
        <v>40081.800000000003</v>
      </c>
    </row>
    <row r="159" spans="1:14" x14ac:dyDescent="0.25">
      <c r="A159">
        <v>0.01</v>
      </c>
      <c r="B159">
        <v>8</v>
      </c>
      <c r="C159">
        <v>1</v>
      </c>
      <c r="D159">
        <v>128</v>
      </c>
      <c r="E159">
        <v>8</v>
      </c>
      <c r="F159">
        <v>10000</v>
      </c>
      <c r="G159">
        <v>8</v>
      </c>
      <c r="H159">
        <v>1</v>
      </c>
      <c r="I159">
        <v>17.659099999999999</v>
      </c>
      <c r="J159">
        <v>12.006</v>
      </c>
      <c r="K159">
        <v>39854</v>
      </c>
      <c r="L159">
        <v>71.454899999999995</v>
      </c>
      <c r="M159">
        <v>0.41112399999999999</v>
      </c>
      <c r="N159">
        <v>39996.9</v>
      </c>
    </row>
    <row r="160" spans="1:14" x14ac:dyDescent="0.25">
      <c r="A160">
        <v>0.01</v>
      </c>
      <c r="B160">
        <v>8</v>
      </c>
      <c r="C160">
        <v>1</v>
      </c>
      <c r="D160">
        <v>128</v>
      </c>
      <c r="E160">
        <v>8</v>
      </c>
      <c r="F160">
        <v>10000</v>
      </c>
      <c r="G160">
        <v>8</v>
      </c>
      <c r="H160">
        <v>1</v>
      </c>
      <c r="I160">
        <v>18.073599999999999</v>
      </c>
      <c r="J160">
        <v>12.817</v>
      </c>
      <c r="K160">
        <v>39866</v>
      </c>
      <c r="L160">
        <v>71.910499999999999</v>
      </c>
      <c r="M160">
        <v>0.42943900000000002</v>
      </c>
      <c r="N160">
        <v>40009.9</v>
      </c>
    </row>
    <row r="161" spans="1:14" x14ac:dyDescent="0.25">
      <c r="A161">
        <v>0.01</v>
      </c>
      <c r="B161">
        <v>8</v>
      </c>
      <c r="C161">
        <v>1</v>
      </c>
      <c r="D161">
        <v>128</v>
      </c>
      <c r="E161">
        <v>16</v>
      </c>
      <c r="F161">
        <v>10000</v>
      </c>
      <c r="G161">
        <v>8</v>
      </c>
      <c r="H161">
        <v>1</v>
      </c>
      <c r="I161">
        <v>12.6577</v>
      </c>
      <c r="J161">
        <v>13.461</v>
      </c>
      <c r="K161">
        <v>38785.800000000003</v>
      </c>
      <c r="L161">
        <v>71.759799999999998</v>
      </c>
      <c r="M161">
        <v>0.38799400000000001</v>
      </c>
      <c r="N161">
        <v>38924.6</v>
      </c>
    </row>
    <row r="162" spans="1:14" x14ac:dyDescent="0.25">
      <c r="A162">
        <v>0.01</v>
      </c>
      <c r="B162">
        <v>8</v>
      </c>
      <c r="C162">
        <v>1</v>
      </c>
      <c r="D162">
        <v>128</v>
      </c>
      <c r="E162">
        <v>16</v>
      </c>
      <c r="F162">
        <v>10000</v>
      </c>
      <c r="G162">
        <v>8</v>
      </c>
      <c r="H162">
        <v>1</v>
      </c>
      <c r="I162">
        <v>11.9869</v>
      </c>
      <c r="J162">
        <v>13.651300000000001</v>
      </c>
      <c r="K162">
        <v>38802.800000000003</v>
      </c>
      <c r="L162">
        <v>67.342200000000005</v>
      </c>
      <c r="M162">
        <v>0.37351499999999999</v>
      </c>
      <c r="N162">
        <v>38936.6</v>
      </c>
    </row>
    <row r="163" spans="1:14" x14ac:dyDescent="0.25">
      <c r="A163">
        <v>0.01</v>
      </c>
      <c r="B163">
        <v>8</v>
      </c>
      <c r="C163">
        <v>1</v>
      </c>
      <c r="D163">
        <v>128</v>
      </c>
      <c r="E163">
        <v>16</v>
      </c>
      <c r="F163">
        <v>10000</v>
      </c>
      <c r="G163">
        <v>8</v>
      </c>
      <c r="H163">
        <v>1</v>
      </c>
      <c r="I163">
        <v>12.303000000000001</v>
      </c>
      <c r="J163">
        <v>13.987</v>
      </c>
      <c r="K163">
        <v>38787.300000000003</v>
      </c>
      <c r="L163">
        <v>72.379400000000004</v>
      </c>
      <c r="M163">
        <v>0.43468400000000001</v>
      </c>
      <c r="N163">
        <v>38927.300000000003</v>
      </c>
    </row>
    <row r="164" spans="1:14" x14ac:dyDescent="0.25">
      <c r="A164">
        <v>0.01</v>
      </c>
      <c r="B164">
        <v>8</v>
      </c>
      <c r="C164">
        <v>1</v>
      </c>
      <c r="D164">
        <v>128</v>
      </c>
      <c r="E164">
        <v>32</v>
      </c>
      <c r="F164">
        <v>10000</v>
      </c>
      <c r="G164">
        <v>8</v>
      </c>
      <c r="H164">
        <v>1</v>
      </c>
      <c r="I164">
        <v>12.743399999999999</v>
      </c>
      <c r="J164">
        <v>15.5464</v>
      </c>
      <c r="K164">
        <v>38834.400000000001</v>
      </c>
      <c r="L164">
        <v>72.425899999999999</v>
      </c>
      <c r="M164">
        <v>0.465555</v>
      </c>
      <c r="N164">
        <v>38976.699999999997</v>
      </c>
    </row>
    <row r="165" spans="1:14" x14ac:dyDescent="0.25">
      <c r="A165">
        <v>0.01</v>
      </c>
      <c r="B165">
        <v>8</v>
      </c>
      <c r="C165">
        <v>1</v>
      </c>
      <c r="D165">
        <v>128</v>
      </c>
      <c r="E165">
        <v>32</v>
      </c>
      <c r="F165">
        <v>10000</v>
      </c>
      <c r="G165">
        <v>8</v>
      </c>
      <c r="H165">
        <v>1</v>
      </c>
      <c r="I165">
        <v>12.0038</v>
      </c>
      <c r="J165">
        <v>15.515599999999999</v>
      </c>
      <c r="K165">
        <v>39317.9</v>
      </c>
      <c r="L165">
        <v>67.356800000000007</v>
      </c>
      <c r="M165">
        <v>0.39316200000000001</v>
      </c>
      <c r="N165">
        <v>39453.5</v>
      </c>
    </row>
    <row r="166" spans="1:14" x14ac:dyDescent="0.25">
      <c r="A166">
        <v>0.01</v>
      </c>
      <c r="B166">
        <v>8</v>
      </c>
      <c r="C166">
        <v>1</v>
      </c>
      <c r="D166">
        <v>128</v>
      </c>
      <c r="E166">
        <v>32</v>
      </c>
      <c r="F166">
        <v>10000</v>
      </c>
      <c r="G166">
        <v>8</v>
      </c>
      <c r="H166">
        <v>1</v>
      </c>
      <c r="I166">
        <v>11.8452</v>
      </c>
      <c r="J166">
        <v>16.556799999999999</v>
      </c>
      <c r="K166">
        <v>38585.699999999997</v>
      </c>
      <c r="L166">
        <v>71.759200000000007</v>
      </c>
      <c r="M166">
        <v>0.37920799999999999</v>
      </c>
      <c r="N166">
        <v>38727.199999999997</v>
      </c>
    </row>
    <row r="167" spans="1:14" x14ac:dyDescent="0.25">
      <c r="A167">
        <v>0.01</v>
      </c>
      <c r="B167">
        <v>8</v>
      </c>
      <c r="C167">
        <v>1</v>
      </c>
      <c r="D167">
        <v>128</v>
      </c>
      <c r="E167">
        <v>48</v>
      </c>
      <c r="F167">
        <v>10000</v>
      </c>
      <c r="G167">
        <v>8</v>
      </c>
      <c r="H167">
        <v>1</v>
      </c>
      <c r="I167">
        <v>14.7814</v>
      </c>
      <c r="J167">
        <v>16.633800000000001</v>
      </c>
      <c r="K167">
        <v>38736.300000000003</v>
      </c>
      <c r="L167">
        <v>71.745900000000006</v>
      </c>
      <c r="M167">
        <v>0.44147700000000001</v>
      </c>
      <c r="N167">
        <v>38880.9</v>
      </c>
    </row>
    <row r="168" spans="1:14" x14ac:dyDescent="0.25">
      <c r="A168">
        <v>0.01</v>
      </c>
      <c r="B168">
        <v>8</v>
      </c>
      <c r="C168">
        <v>1</v>
      </c>
      <c r="D168">
        <v>128</v>
      </c>
      <c r="E168">
        <v>48</v>
      </c>
      <c r="F168">
        <v>10000</v>
      </c>
      <c r="G168">
        <v>8</v>
      </c>
      <c r="H168">
        <v>1</v>
      </c>
      <c r="I168">
        <v>14.7258</v>
      </c>
      <c r="J168">
        <v>17.028199999999998</v>
      </c>
      <c r="K168">
        <v>38762.6</v>
      </c>
      <c r="L168">
        <v>71.755300000000005</v>
      </c>
      <c r="M168">
        <v>0.378743</v>
      </c>
      <c r="N168">
        <v>38908</v>
      </c>
    </row>
    <row r="169" spans="1:14" x14ac:dyDescent="0.25">
      <c r="A169">
        <v>0.01</v>
      </c>
      <c r="B169">
        <v>8</v>
      </c>
      <c r="C169">
        <v>1</v>
      </c>
      <c r="D169">
        <v>128</v>
      </c>
      <c r="E169">
        <v>48</v>
      </c>
      <c r="F169">
        <v>10000</v>
      </c>
      <c r="G169">
        <v>8</v>
      </c>
      <c r="H169">
        <v>1</v>
      </c>
      <c r="I169">
        <v>15.5373</v>
      </c>
      <c r="J169">
        <v>16.6556</v>
      </c>
      <c r="K169">
        <v>38649.199999999997</v>
      </c>
      <c r="L169">
        <v>67.597999999999999</v>
      </c>
      <c r="M169">
        <v>0.378307</v>
      </c>
      <c r="N169">
        <v>38790.199999999997</v>
      </c>
    </row>
    <row r="170" spans="1:14" x14ac:dyDescent="0.25">
      <c r="A170">
        <v>0.01</v>
      </c>
      <c r="B170">
        <v>8</v>
      </c>
      <c r="C170">
        <v>1</v>
      </c>
      <c r="D170">
        <v>128</v>
      </c>
      <c r="E170">
        <v>1</v>
      </c>
      <c r="F170">
        <v>10000</v>
      </c>
      <c r="G170">
        <v>16</v>
      </c>
      <c r="H170">
        <v>1</v>
      </c>
      <c r="I170">
        <v>69.706100000000006</v>
      </c>
      <c r="J170">
        <v>8.2292799999999993</v>
      </c>
      <c r="K170">
        <v>32967</v>
      </c>
      <c r="L170">
        <v>72.757999999999996</v>
      </c>
      <c r="M170">
        <v>0.13721900000000001</v>
      </c>
      <c r="N170">
        <v>33165.800000000003</v>
      </c>
    </row>
    <row r="171" spans="1:14" x14ac:dyDescent="0.25">
      <c r="A171">
        <v>0.01</v>
      </c>
      <c r="B171">
        <v>8</v>
      </c>
      <c r="C171">
        <v>1</v>
      </c>
      <c r="D171">
        <v>128</v>
      </c>
      <c r="E171">
        <v>1</v>
      </c>
      <c r="F171">
        <v>10000</v>
      </c>
      <c r="G171">
        <v>16</v>
      </c>
      <c r="H171">
        <v>1</v>
      </c>
      <c r="I171">
        <v>69.747699999999995</v>
      </c>
      <c r="J171">
        <v>8.0862499999999997</v>
      </c>
      <c r="K171">
        <v>32973.1</v>
      </c>
      <c r="L171">
        <v>71.9405</v>
      </c>
      <c r="M171">
        <v>0.13477700000000001</v>
      </c>
      <c r="N171">
        <v>33170.699999999997</v>
      </c>
    </row>
    <row r="172" spans="1:14" x14ac:dyDescent="0.25">
      <c r="A172">
        <v>0.01</v>
      </c>
      <c r="B172">
        <v>8</v>
      </c>
      <c r="C172">
        <v>1</v>
      </c>
      <c r="D172">
        <v>128</v>
      </c>
      <c r="E172">
        <v>1</v>
      </c>
      <c r="F172">
        <v>10000</v>
      </c>
      <c r="G172">
        <v>16</v>
      </c>
      <c r="H172">
        <v>1</v>
      </c>
      <c r="I172">
        <v>69.718800000000002</v>
      </c>
      <c r="J172">
        <v>8.1192600000000006</v>
      </c>
      <c r="K172">
        <v>33005</v>
      </c>
      <c r="L172">
        <v>71.756200000000007</v>
      </c>
      <c r="M172">
        <v>0.13647300000000001</v>
      </c>
      <c r="N172">
        <v>33202.5</v>
      </c>
    </row>
    <row r="173" spans="1:14" x14ac:dyDescent="0.25">
      <c r="A173">
        <v>0.01</v>
      </c>
      <c r="B173">
        <v>8</v>
      </c>
      <c r="C173">
        <v>1</v>
      </c>
      <c r="D173">
        <v>128</v>
      </c>
      <c r="E173">
        <v>2</v>
      </c>
      <c r="F173">
        <v>10000</v>
      </c>
      <c r="G173">
        <v>16</v>
      </c>
      <c r="H173">
        <v>1</v>
      </c>
      <c r="I173">
        <v>35.3354</v>
      </c>
      <c r="J173">
        <v>6.38537</v>
      </c>
      <c r="K173">
        <v>19302.099999999999</v>
      </c>
      <c r="L173">
        <v>71.805599999999998</v>
      </c>
      <c r="M173">
        <v>0.13609499999999999</v>
      </c>
      <c r="N173">
        <v>19463.2</v>
      </c>
    </row>
    <row r="174" spans="1:14" x14ac:dyDescent="0.25">
      <c r="A174">
        <v>0.01</v>
      </c>
      <c r="B174">
        <v>8</v>
      </c>
      <c r="C174">
        <v>1</v>
      </c>
      <c r="D174">
        <v>128</v>
      </c>
      <c r="E174">
        <v>2</v>
      </c>
      <c r="F174">
        <v>10000</v>
      </c>
      <c r="G174">
        <v>16</v>
      </c>
      <c r="H174">
        <v>1</v>
      </c>
      <c r="I174">
        <v>35.488999999999997</v>
      </c>
      <c r="J174">
        <v>6.3973000000000004</v>
      </c>
      <c r="K174">
        <v>19213</v>
      </c>
      <c r="L174">
        <v>67.415400000000005</v>
      </c>
      <c r="M174">
        <v>0.145234</v>
      </c>
      <c r="N174">
        <v>19369.5</v>
      </c>
    </row>
    <row r="175" spans="1:14" x14ac:dyDescent="0.25">
      <c r="A175">
        <v>0.01</v>
      </c>
      <c r="B175">
        <v>8</v>
      </c>
      <c r="C175">
        <v>1</v>
      </c>
      <c r="D175">
        <v>128</v>
      </c>
      <c r="E175">
        <v>2</v>
      </c>
      <c r="F175">
        <v>10000</v>
      </c>
      <c r="G175">
        <v>16</v>
      </c>
      <c r="H175">
        <v>1</v>
      </c>
      <c r="I175">
        <v>35.406399999999998</v>
      </c>
      <c r="J175">
        <v>6.3297699999999999</v>
      </c>
      <c r="K175">
        <v>19731.7</v>
      </c>
      <c r="L175">
        <v>71.769599999999997</v>
      </c>
      <c r="M175">
        <v>0.12856100000000001</v>
      </c>
      <c r="N175">
        <v>19892.599999999999</v>
      </c>
    </row>
    <row r="176" spans="1:14" x14ac:dyDescent="0.25">
      <c r="A176">
        <v>0.01</v>
      </c>
      <c r="B176">
        <v>8</v>
      </c>
      <c r="C176">
        <v>1</v>
      </c>
      <c r="D176">
        <v>128</v>
      </c>
      <c r="E176">
        <v>4</v>
      </c>
      <c r="F176">
        <v>10000</v>
      </c>
      <c r="G176">
        <v>16</v>
      </c>
      <c r="H176">
        <v>1</v>
      </c>
      <c r="I176">
        <v>18.236899999999999</v>
      </c>
      <c r="J176">
        <v>7.2419900000000004</v>
      </c>
      <c r="K176">
        <v>11497</v>
      </c>
      <c r="L176">
        <v>71.885199999999998</v>
      </c>
      <c r="M176">
        <v>0.147484</v>
      </c>
      <c r="N176">
        <v>11641.4</v>
      </c>
    </row>
    <row r="177" spans="1:14" x14ac:dyDescent="0.25">
      <c r="A177">
        <v>0.01</v>
      </c>
      <c r="B177">
        <v>8</v>
      </c>
      <c r="C177">
        <v>1</v>
      </c>
      <c r="D177">
        <v>128</v>
      </c>
      <c r="E177">
        <v>4</v>
      </c>
      <c r="F177">
        <v>10000</v>
      </c>
      <c r="G177">
        <v>16</v>
      </c>
      <c r="H177">
        <v>1</v>
      </c>
      <c r="I177">
        <v>18.5718</v>
      </c>
      <c r="J177">
        <v>7.2630699999999999</v>
      </c>
      <c r="K177">
        <v>11308.5</v>
      </c>
      <c r="L177">
        <v>71.825699999999998</v>
      </c>
      <c r="M177">
        <v>0.14293400000000001</v>
      </c>
      <c r="N177">
        <v>11453.2</v>
      </c>
    </row>
    <row r="178" spans="1:14" x14ac:dyDescent="0.25">
      <c r="A178">
        <v>0.01</v>
      </c>
      <c r="B178">
        <v>8</v>
      </c>
      <c r="C178">
        <v>1</v>
      </c>
      <c r="D178">
        <v>128</v>
      </c>
      <c r="E178">
        <v>4</v>
      </c>
      <c r="F178">
        <v>10000</v>
      </c>
      <c r="G178">
        <v>16</v>
      </c>
      <c r="H178">
        <v>1</v>
      </c>
      <c r="I178">
        <v>18.139900000000001</v>
      </c>
      <c r="J178">
        <v>7.2152500000000002</v>
      </c>
      <c r="K178">
        <v>11192</v>
      </c>
      <c r="L178">
        <v>71.865300000000005</v>
      </c>
      <c r="M178">
        <v>0.13455800000000001</v>
      </c>
      <c r="N178">
        <v>11336.2</v>
      </c>
    </row>
    <row r="179" spans="1:14" x14ac:dyDescent="0.25">
      <c r="A179">
        <v>0.01</v>
      </c>
      <c r="B179">
        <v>8</v>
      </c>
      <c r="C179">
        <v>1</v>
      </c>
      <c r="D179">
        <v>128</v>
      </c>
      <c r="E179">
        <v>8</v>
      </c>
      <c r="F179">
        <v>10000</v>
      </c>
      <c r="G179">
        <v>16</v>
      </c>
      <c r="H179">
        <v>1</v>
      </c>
      <c r="I179">
        <v>10.930999999999999</v>
      </c>
      <c r="J179">
        <v>7.5689099999999998</v>
      </c>
      <c r="K179">
        <v>7904.37</v>
      </c>
      <c r="L179">
        <v>71.923500000000004</v>
      </c>
      <c r="M179">
        <v>0.17313300000000001</v>
      </c>
      <c r="N179">
        <v>8041.23</v>
      </c>
    </row>
    <row r="180" spans="1:14" x14ac:dyDescent="0.25">
      <c r="A180">
        <v>0.01</v>
      </c>
      <c r="B180">
        <v>8</v>
      </c>
      <c r="C180">
        <v>1</v>
      </c>
      <c r="D180">
        <v>128</v>
      </c>
      <c r="E180">
        <v>8</v>
      </c>
      <c r="F180">
        <v>10000</v>
      </c>
      <c r="G180">
        <v>16</v>
      </c>
      <c r="H180">
        <v>1</v>
      </c>
      <c r="I180">
        <v>11.029500000000001</v>
      </c>
      <c r="J180">
        <v>7.1529199999999999</v>
      </c>
      <c r="K180">
        <v>7925.51</v>
      </c>
      <c r="L180">
        <v>71.466499999999996</v>
      </c>
      <c r="M180">
        <v>0.144092</v>
      </c>
      <c r="N180">
        <v>8061.5</v>
      </c>
    </row>
    <row r="181" spans="1:14" x14ac:dyDescent="0.25">
      <c r="A181">
        <v>0.01</v>
      </c>
      <c r="B181">
        <v>8</v>
      </c>
      <c r="C181">
        <v>1</v>
      </c>
      <c r="D181">
        <v>128</v>
      </c>
      <c r="E181">
        <v>8</v>
      </c>
      <c r="F181">
        <v>10000</v>
      </c>
      <c r="G181">
        <v>16</v>
      </c>
      <c r="H181">
        <v>1</v>
      </c>
      <c r="I181">
        <v>10.26</v>
      </c>
      <c r="J181">
        <v>7.0367199999999999</v>
      </c>
      <c r="K181">
        <v>7880.5</v>
      </c>
      <c r="L181">
        <v>71.531300000000002</v>
      </c>
      <c r="M181">
        <v>0.14873700000000001</v>
      </c>
      <c r="N181">
        <v>8015.96</v>
      </c>
    </row>
    <row r="182" spans="1:14" x14ac:dyDescent="0.25">
      <c r="A182">
        <v>0.01</v>
      </c>
      <c r="B182">
        <v>8</v>
      </c>
      <c r="C182">
        <v>1</v>
      </c>
      <c r="D182">
        <v>128</v>
      </c>
      <c r="E182">
        <v>16</v>
      </c>
      <c r="F182">
        <v>10000</v>
      </c>
      <c r="G182">
        <v>16</v>
      </c>
      <c r="H182">
        <v>1</v>
      </c>
      <c r="I182">
        <v>7.1453199999999999</v>
      </c>
      <c r="J182">
        <v>7.1571800000000003</v>
      </c>
      <c r="K182">
        <v>4084.5</v>
      </c>
      <c r="L182">
        <v>72.025700000000001</v>
      </c>
      <c r="M182">
        <v>0.15842999999999999</v>
      </c>
      <c r="N182">
        <v>4216.8999999999996</v>
      </c>
    </row>
    <row r="183" spans="1:14" x14ac:dyDescent="0.25">
      <c r="A183">
        <v>0.01</v>
      </c>
      <c r="B183">
        <v>8</v>
      </c>
      <c r="C183">
        <v>1</v>
      </c>
      <c r="D183">
        <v>128</v>
      </c>
      <c r="E183">
        <v>16</v>
      </c>
      <c r="F183">
        <v>10000</v>
      </c>
      <c r="G183">
        <v>16</v>
      </c>
      <c r="H183">
        <v>1</v>
      </c>
      <c r="I183">
        <v>6.9062799999999998</v>
      </c>
      <c r="J183">
        <v>7.9719199999999999</v>
      </c>
      <c r="K183">
        <v>4079.68</v>
      </c>
      <c r="L183">
        <v>71.883099999999999</v>
      </c>
      <c r="M183">
        <v>0.152363</v>
      </c>
      <c r="N183">
        <v>4212.42</v>
      </c>
    </row>
    <row r="184" spans="1:14" x14ac:dyDescent="0.25">
      <c r="A184">
        <v>0.01</v>
      </c>
      <c r="B184">
        <v>8</v>
      </c>
      <c r="C184">
        <v>1</v>
      </c>
      <c r="D184">
        <v>128</v>
      </c>
      <c r="E184">
        <v>16</v>
      </c>
      <c r="F184">
        <v>10000</v>
      </c>
      <c r="G184">
        <v>16</v>
      </c>
      <c r="H184">
        <v>1</v>
      </c>
      <c r="I184">
        <v>6.6590100000000003</v>
      </c>
      <c r="J184">
        <v>7.2715800000000002</v>
      </c>
      <c r="K184">
        <v>4161.45</v>
      </c>
      <c r="L184">
        <v>71.928100000000001</v>
      </c>
      <c r="M184">
        <v>0.14380100000000001</v>
      </c>
      <c r="N184">
        <v>4293.5600000000004</v>
      </c>
    </row>
    <row r="185" spans="1:14" x14ac:dyDescent="0.25">
      <c r="A185">
        <v>0.01</v>
      </c>
      <c r="B185">
        <v>8</v>
      </c>
      <c r="C185">
        <v>1</v>
      </c>
      <c r="D185">
        <v>128</v>
      </c>
      <c r="E185">
        <v>32</v>
      </c>
      <c r="F185">
        <v>10000</v>
      </c>
      <c r="G185">
        <v>16</v>
      </c>
      <c r="H185">
        <v>1</v>
      </c>
      <c r="I185">
        <v>6.2231100000000001</v>
      </c>
      <c r="J185">
        <v>7.8098799999999997</v>
      </c>
      <c r="K185">
        <v>3974.02</v>
      </c>
      <c r="L185">
        <v>71.246700000000004</v>
      </c>
      <c r="M185">
        <v>0.15028900000000001</v>
      </c>
      <c r="N185">
        <v>4105.57</v>
      </c>
    </row>
    <row r="186" spans="1:14" x14ac:dyDescent="0.25">
      <c r="A186">
        <v>0.01</v>
      </c>
      <c r="B186">
        <v>8</v>
      </c>
      <c r="C186">
        <v>1</v>
      </c>
      <c r="D186">
        <v>128</v>
      </c>
      <c r="E186">
        <v>32</v>
      </c>
      <c r="F186">
        <v>10000</v>
      </c>
      <c r="G186">
        <v>16</v>
      </c>
      <c r="H186">
        <v>1</v>
      </c>
      <c r="I186">
        <v>6.3674499999999998</v>
      </c>
      <c r="J186">
        <v>8.2184200000000001</v>
      </c>
      <c r="K186">
        <v>4014.7</v>
      </c>
      <c r="L186">
        <v>67.294399999999996</v>
      </c>
      <c r="M186">
        <v>0.15992000000000001</v>
      </c>
      <c r="N186">
        <v>4142.87</v>
      </c>
    </row>
    <row r="187" spans="1:14" x14ac:dyDescent="0.25">
      <c r="A187">
        <v>0.01</v>
      </c>
      <c r="B187">
        <v>8</v>
      </c>
      <c r="C187">
        <v>1</v>
      </c>
      <c r="D187">
        <v>128</v>
      </c>
      <c r="E187">
        <v>32</v>
      </c>
      <c r="F187">
        <v>10000</v>
      </c>
      <c r="G187">
        <v>16</v>
      </c>
      <c r="H187">
        <v>1</v>
      </c>
      <c r="I187">
        <v>6.1090799999999996</v>
      </c>
      <c r="J187">
        <v>7.5078399999999998</v>
      </c>
      <c r="K187">
        <v>4078.64</v>
      </c>
      <c r="L187">
        <v>67.351100000000002</v>
      </c>
      <c r="M187">
        <v>0.146234</v>
      </c>
      <c r="N187">
        <v>4206.29</v>
      </c>
    </row>
    <row r="188" spans="1:14" x14ac:dyDescent="0.25">
      <c r="A188">
        <v>0.01</v>
      </c>
      <c r="B188">
        <v>8</v>
      </c>
      <c r="C188">
        <v>1</v>
      </c>
      <c r="D188">
        <v>128</v>
      </c>
      <c r="E188">
        <v>48</v>
      </c>
      <c r="F188">
        <v>10000</v>
      </c>
      <c r="G188">
        <v>16</v>
      </c>
      <c r="H188">
        <v>1</v>
      </c>
      <c r="I188">
        <v>7.1430899999999999</v>
      </c>
      <c r="J188">
        <v>8.7015600000000006</v>
      </c>
      <c r="K188">
        <v>3979.69</v>
      </c>
      <c r="L188">
        <v>71.818899999999999</v>
      </c>
      <c r="M188">
        <v>0.139958</v>
      </c>
      <c r="N188">
        <v>4113.7700000000004</v>
      </c>
    </row>
    <row r="189" spans="1:14" x14ac:dyDescent="0.25">
      <c r="A189">
        <v>0.01</v>
      </c>
      <c r="B189">
        <v>8</v>
      </c>
      <c r="C189">
        <v>1</v>
      </c>
      <c r="D189">
        <v>128</v>
      </c>
      <c r="E189">
        <v>48</v>
      </c>
      <c r="F189">
        <v>10000</v>
      </c>
      <c r="G189">
        <v>16</v>
      </c>
      <c r="H189">
        <v>1</v>
      </c>
      <c r="I189">
        <v>6.7936399999999999</v>
      </c>
      <c r="J189">
        <v>8.6979199999999999</v>
      </c>
      <c r="K189">
        <v>3997.89</v>
      </c>
      <c r="L189">
        <v>72.278199999999998</v>
      </c>
      <c r="M189">
        <v>0.16132199999999999</v>
      </c>
      <c r="N189">
        <v>4132.0200000000004</v>
      </c>
    </row>
    <row r="190" spans="1:14" x14ac:dyDescent="0.25">
      <c r="A190">
        <v>0.01</v>
      </c>
      <c r="B190">
        <v>8</v>
      </c>
      <c r="C190">
        <v>1</v>
      </c>
      <c r="D190">
        <v>128</v>
      </c>
      <c r="E190">
        <v>48</v>
      </c>
      <c r="F190">
        <v>10000</v>
      </c>
      <c r="G190">
        <v>16</v>
      </c>
      <c r="H190">
        <v>1</v>
      </c>
      <c r="I190">
        <v>6.9437600000000002</v>
      </c>
      <c r="J190">
        <v>8.7195599999999995</v>
      </c>
      <c r="K190">
        <v>3977.64</v>
      </c>
      <c r="L190">
        <v>71.985299999999995</v>
      </c>
      <c r="M190">
        <v>0.16206699999999999</v>
      </c>
      <c r="N190">
        <v>4111.67</v>
      </c>
    </row>
    <row r="191" spans="1:14" x14ac:dyDescent="0.25">
      <c r="A191">
        <v>0.01</v>
      </c>
      <c r="B191">
        <v>8</v>
      </c>
      <c r="C191">
        <v>1</v>
      </c>
      <c r="D191">
        <v>128</v>
      </c>
      <c r="E191">
        <v>1</v>
      </c>
      <c r="F191">
        <v>10000</v>
      </c>
      <c r="G191">
        <v>10</v>
      </c>
      <c r="H191">
        <v>1</v>
      </c>
      <c r="I191">
        <v>93.228499999999997</v>
      </c>
      <c r="J191">
        <v>10.101599999999999</v>
      </c>
      <c r="K191">
        <v>87873.1</v>
      </c>
      <c r="L191">
        <v>67.671999999999997</v>
      </c>
      <c r="M191">
        <v>0.29187800000000003</v>
      </c>
      <c r="N191">
        <v>88088.4</v>
      </c>
    </row>
    <row r="192" spans="1:14" x14ac:dyDescent="0.25">
      <c r="A192">
        <v>0.01</v>
      </c>
      <c r="B192">
        <v>8</v>
      </c>
      <c r="C192">
        <v>1</v>
      </c>
      <c r="D192">
        <v>128</v>
      </c>
      <c r="E192">
        <v>1</v>
      </c>
      <c r="F192">
        <v>10000</v>
      </c>
      <c r="G192">
        <v>10</v>
      </c>
      <c r="H192">
        <v>1</v>
      </c>
      <c r="I192">
        <v>93.386700000000005</v>
      </c>
      <c r="J192">
        <v>10.5047</v>
      </c>
      <c r="K192">
        <v>87074.1</v>
      </c>
      <c r="L192">
        <v>71.579700000000003</v>
      </c>
      <c r="M192">
        <v>0.29751499999999997</v>
      </c>
      <c r="N192">
        <v>87293.5</v>
      </c>
    </row>
    <row r="193" spans="1:14" x14ac:dyDescent="0.25">
      <c r="A193">
        <v>0.01</v>
      </c>
      <c r="B193">
        <v>8</v>
      </c>
      <c r="C193">
        <v>1</v>
      </c>
      <c r="D193">
        <v>128</v>
      </c>
      <c r="E193">
        <v>1</v>
      </c>
      <c r="F193">
        <v>10000</v>
      </c>
      <c r="G193">
        <v>10</v>
      </c>
      <c r="H193">
        <v>1</v>
      </c>
      <c r="I193">
        <v>93.497299999999996</v>
      </c>
      <c r="J193">
        <v>10.609500000000001</v>
      </c>
      <c r="K193">
        <v>86997.8</v>
      </c>
      <c r="L193">
        <v>71.666600000000003</v>
      </c>
      <c r="M193">
        <v>0.29487200000000002</v>
      </c>
      <c r="N193">
        <v>87217.9</v>
      </c>
    </row>
    <row r="194" spans="1:14" x14ac:dyDescent="0.25">
      <c r="A194">
        <v>0.01</v>
      </c>
      <c r="B194">
        <v>8</v>
      </c>
      <c r="C194">
        <v>1</v>
      </c>
      <c r="D194">
        <v>128</v>
      </c>
      <c r="E194">
        <v>2</v>
      </c>
      <c r="F194">
        <v>10000</v>
      </c>
      <c r="G194">
        <v>10</v>
      </c>
      <c r="H194">
        <v>1</v>
      </c>
      <c r="I194">
        <v>47.649099999999997</v>
      </c>
      <c r="J194">
        <v>7.8729800000000001</v>
      </c>
      <c r="K194">
        <v>54800.800000000003</v>
      </c>
      <c r="L194">
        <v>71.697699999999998</v>
      </c>
      <c r="M194">
        <v>0.28703099999999998</v>
      </c>
      <c r="N194">
        <v>54971.5</v>
      </c>
    </row>
    <row r="195" spans="1:14" x14ac:dyDescent="0.25">
      <c r="A195">
        <v>0.01</v>
      </c>
      <c r="B195">
        <v>8</v>
      </c>
      <c r="C195">
        <v>1</v>
      </c>
      <c r="D195">
        <v>128</v>
      </c>
      <c r="E195">
        <v>2</v>
      </c>
      <c r="F195">
        <v>10000</v>
      </c>
      <c r="G195">
        <v>10</v>
      </c>
      <c r="H195">
        <v>1</v>
      </c>
      <c r="I195">
        <v>47.7483</v>
      </c>
      <c r="J195">
        <v>7.9929300000000003</v>
      </c>
      <c r="K195">
        <v>55964.1</v>
      </c>
      <c r="L195">
        <v>71.762100000000004</v>
      </c>
      <c r="M195">
        <v>0.29077500000000001</v>
      </c>
      <c r="N195">
        <v>56135.199999999997</v>
      </c>
    </row>
    <row r="196" spans="1:14" x14ac:dyDescent="0.25">
      <c r="A196">
        <v>0.01</v>
      </c>
      <c r="B196">
        <v>8</v>
      </c>
      <c r="C196">
        <v>1</v>
      </c>
      <c r="D196">
        <v>128</v>
      </c>
      <c r="E196">
        <v>2</v>
      </c>
      <c r="F196">
        <v>10000</v>
      </c>
      <c r="G196">
        <v>10</v>
      </c>
      <c r="H196">
        <v>1</v>
      </c>
      <c r="I196">
        <v>47.588799999999999</v>
      </c>
      <c r="J196">
        <v>7.8961499999999996</v>
      </c>
      <c r="K196">
        <v>54865.5</v>
      </c>
      <c r="L196">
        <v>71.826700000000002</v>
      </c>
      <c r="M196">
        <v>0.28983199999999998</v>
      </c>
      <c r="N196">
        <v>55036.2</v>
      </c>
    </row>
    <row r="197" spans="1:14" x14ac:dyDescent="0.25">
      <c r="A197">
        <v>0.01</v>
      </c>
      <c r="B197">
        <v>8</v>
      </c>
      <c r="C197">
        <v>1</v>
      </c>
      <c r="D197">
        <v>128</v>
      </c>
      <c r="E197">
        <v>4</v>
      </c>
      <c r="F197">
        <v>10000</v>
      </c>
      <c r="G197">
        <v>10</v>
      </c>
      <c r="H197">
        <v>1</v>
      </c>
      <c r="I197">
        <v>25.430599999999998</v>
      </c>
      <c r="J197">
        <v>9.5601000000000003</v>
      </c>
      <c r="K197">
        <v>31603.200000000001</v>
      </c>
      <c r="L197">
        <v>71.900800000000004</v>
      </c>
      <c r="M197">
        <v>0.27809699999999998</v>
      </c>
      <c r="N197">
        <v>31752.7</v>
      </c>
    </row>
    <row r="198" spans="1:14" x14ac:dyDescent="0.25">
      <c r="A198">
        <v>0.01</v>
      </c>
      <c r="B198">
        <v>8</v>
      </c>
      <c r="C198">
        <v>1</v>
      </c>
      <c r="D198">
        <v>128</v>
      </c>
      <c r="E198">
        <v>4</v>
      </c>
      <c r="F198">
        <v>10000</v>
      </c>
      <c r="G198">
        <v>10</v>
      </c>
      <c r="H198">
        <v>1</v>
      </c>
      <c r="I198">
        <v>24.8811</v>
      </c>
      <c r="J198">
        <v>9.0495000000000001</v>
      </c>
      <c r="K198">
        <v>32209.1</v>
      </c>
      <c r="L198">
        <v>71.968699999999998</v>
      </c>
      <c r="M198">
        <v>0.28863</v>
      </c>
      <c r="N198">
        <v>32357.599999999999</v>
      </c>
    </row>
    <row r="199" spans="1:14" x14ac:dyDescent="0.25">
      <c r="A199">
        <v>0.01</v>
      </c>
      <c r="B199">
        <v>8</v>
      </c>
      <c r="C199">
        <v>1</v>
      </c>
      <c r="D199">
        <v>128</v>
      </c>
      <c r="E199">
        <v>4</v>
      </c>
      <c r="F199">
        <v>10000</v>
      </c>
      <c r="G199">
        <v>10</v>
      </c>
      <c r="H199">
        <v>1</v>
      </c>
      <c r="I199">
        <v>25.13</v>
      </c>
      <c r="J199">
        <v>9.1401699999999995</v>
      </c>
      <c r="K199">
        <v>31660</v>
      </c>
      <c r="L199">
        <v>67.415300000000002</v>
      </c>
      <c r="M199">
        <v>0.28944399999999998</v>
      </c>
      <c r="N199">
        <v>31804.799999999999</v>
      </c>
    </row>
    <row r="200" spans="1:14" x14ac:dyDescent="0.25">
      <c r="A200">
        <v>0.01</v>
      </c>
      <c r="B200">
        <v>8</v>
      </c>
      <c r="C200">
        <v>1</v>
      </c>
      <c r="D200">
        <v>128</v>
      </c>
      <c r="E200">
        <v>8</v>
      </c>
      <c r="F200">
        <v>10000</v>
      </c>
      <c r="G200">
        <v>10</v>
      </c>
      <c r="H200">
        <v>1</v>
      </c>
      <c r="I200">
        <v>15.5677</v>
      </c>
      <c r="J200">
        <v>11.069000000000001</v>
      </c>
      <c r="K200">
        <v>30291.7</v>
      </c>
      <c r="L200">
        <v>71.967399999999998</v>
      </c>
      <c r="M200">
        <v>0.332092</v>
      </c>
      <c r="N200">
        <v>30432.9</v>
      </c>
    </row>
    <row r="201" spans="1:14" x14ac:dyDescent="0.25">
      <c r="A201">
        <v>0.01</v>
      </c>
      <c r="B201">
        <v>8</v>
      </c>
      <c r="C201">
        <v>1</v>
      </c>
      <c r="D201">
        <v>128</v>
      </c>
      <c r="E201">
        <v>8</v>
      </c>
      <c r="F201">
        <v>10000</v>
      </c>
      <c r="G201">
        <v>10</v>
      </c>
      <c r="H201">
        <v>1</v>
      </c>
      <c r="I201">
        <v>14.584899999999999</v>
      </c>
      <c r="J201">
        <v>10.0459</v>
      </c>
      <c r="K201">
        <v>30190.799999999999</v>
      </c>
      <c r="L201">
        <v>71.895399999999995</v>
      </c>
      <c r="M201">
        <v>0.30557600000000001</v>
      </c>
      <c r="N201">
        <v>30330.7</v>
      </c>
    </row>
    <row r="202" spans="1:14" x14ac:dyDescent="0.25">
      <c r="A202">
        <v>0.01</v>
      </c>
      <c r="B202">
        <v>8</v>
      </c>
      <c r="C202">
        <v>1</v>
      </c>
      <c r="D202">
        <v>128</v>
      </c>
      <c r="E202">
        <v>8</v>
      </c>
      <c r="F202">
        <v>10000</v>
      </c>
      <c r="G202">
        <v>10</v>
      </c>
      <c r="H202">
        <v>1</v>
      </c>
      <c r="I202">
        <v>15.2331</v>
      </c>
      <c r="J202">
        <v>10.3108</v>
      </c>
      <c r="K202">
        <v>30180.7</v>
      </c>
      <c r="L202">
        <v>71.431799999999996</v>
      </c>
      <c r="M202">
        <v>0.304371</v>
      </c>
      <c r="N202">
        <v>30320.3</v>
      </c>
    </row>
    <row r="203" spans="1:14" x14ac:dyDescent="0.25">
      <c r="A203">
        <v>0.01</v>
      </c>
      <c r="B203">
        <v>8</v>
      </c>
      <c r="C203">
        <v>1</v>
      </c>
      <c r="D203">
        <v>128</v>
      </c>
      <c r="E203">
        <v>16</v>
      </c>
      <c r="F203">
        <v>10000</v>
      </c>
      <c r="G203">
        <v>10</v>
      </c>
      <c r="H203">
        <v>1</v>
      </c>
      <c r="I203">
        <v>9.8394899999999996</v>
      </c>
      <c r="J203">
        <v>10.3314</v>
      </c>
      <c r="K203">
        <v>27262.6</v>
      </c>
      <c r="L203">
        <v>72.075599999999994</v>
      </c>
      <c r="M203">
        <v>0.307224</v>
      </c>
      <c r="N203">
        <v>27397.5</v>
      </c>
    </row>
    <row r="204" spans="1:14" x14ac:dyDescent="0.25">
      <c r="A204">
        <v>0.01</v>
      </c>
      <c r="B204">
        <v>8</v>
      </c>
      <c r="C204">
        <v>1</v>
      </c>
      <c r="D204">
        <v>128</v>
      </c>
      <c r="E204">
        <v>16</v>
      </c>
      <c r="F204">
        <v>10000</v>
      </c>
      <c r="G204">
        <v>10</v>
      </c>
      <c r="H204">
        <v>1</v>
      </c>
      <c r="I204">
        <v>9.5197599999999998</v>
      </c>
      <c r="J204">
        <v>10.975899999999999</v>
      </c>
      <c r="K204">
        <v>27115.4</v>
      </c>
      <c r="L204">
        <v>71.746200000000002</v>
      </c>
      <c r="M204">
        <v>0.28573799999999999</v>
      </c>
      <c r="N204">
        <v>27250.3</v>
      </c>
    </row>
    <row r="205" spans="1:14" x14ac:dyDescent="0.25">
      <c r="A205">
        <v>0.01</v>
      </c>
      <c r="B205">
        <v>8</v>
      </c>
      <c r="C205">
        <v>1</v>
      </c>
      <c r="D205">
        <v>128</v>
      </c>
      <c r="E205">
        <v>16</v>
      </c>
      <c r="F205">
        <v>10000</v>
      </c>
      <c r="G205">
        <v>10</v>
      </c>
      <c r="H205">
        <v>1</v>
      </c>
      <c r="I205">
        <v>9.5275099999999995</v>
      </c>
      <c r="J205">
        <v>10.2675</v>
      </c>
      <c r="K205">
        <v>27162.7</v>
      </c>
      <c r="L205">
        <v>71.602199999999996</v>
      </c>
      <c r="M205">
        <v>0.28152199999999999</v>
      </c>
      <c r="N205">
        <v>27296.7</v>
      </c>
    </row>
    <row r="206" spans="1:14" x14ac:dyDescent="0.25">
      <c r="A206">
        <v>0.01</v>
      </c>
      <c r="B206">
        <v>8</v>
      </c>
      <c r="C206">
        <v>1</v>
      </c>
      <c r="D206">
        <v>128</v>
      </c>
      <c r="E206">
        <v>32</v>
      </c>
      <c r="F206">
        <v>10000</v>
      </c>
      <c r="G206">
        <v>10</v>
      </c>
      <c r="H206">
        <v>1</v>
      </c>
      <c r="I206">
        <v>9.2310400000000001</v>
      </c>
      <c r="J206">
        <v>12.3262</v>
      </c>
      <c r="K206">
        <v>27059.9</v>
      </c>
      <c r="L206">
        <v>67.149100000000004</v>
      </c>
      <c r="M206">
        <v>0.32204700000000003</v>
      </c>
      <c r="N206">
        <v>27191.1</v>
      </c>
    </row>
    <row r="207" spans="1:14" x14ac:dyDescent="0.25">
      <c r="A207">
        <v>0.01</v>
      </c>
      <c r="B207">
        <v>8</v>
      </c>
      <c r="C207">
        <v>1</v>
      </c>
      <c r="D207">
        <v>128</v>
      </c>
      <c r="E207">
        <v>32</v>
      </c>
      <c r="F207">
        <v>10000</v>
      </c>
      <c r="G207">
        <v>10</v>
      </c>
      <c r="H207">
        <v>1</v>
      </c>
      <c r="I207">
        <v>9.3004800000000003</v>
      </c>
      <c r="J207">
        <v>11.591100000000001</v>
      </c>
      <c r="K207">
        <v>27675.3</v>
      </c>
      <c r="L207">
        <v>71.891099999999994</v>
      </c>
      <c r="M207">
        <v>0.32954</v>
      </c>
      <c r="N207">
        <v>27810.9</v>
      </c>
    </row>
    <row r="208" spans="1:14" x14ac:dyDescent="0.25">
      <c r="A208">
        <v>0.01</v>
      </c>
      <c r="B208">
        <v>8</v>
      </c>
      <c r="C208">
        <v>1</v>
      </c>
      <c r="D208">
        <v>128</v>
      </c>
      <c r="E208">
        <v>32</v>
      </c>
      <c r="F208">
        <v>10000</v>
      </c>
      <c r="G208">
        <v>10</v>
      </c>
      <c r="H208">
        <v>1</v>
      </c>
      <c r="I208">
        <v>9.8233999999999995</v>
      </c>
      <c r="J208">
        <v>11.7879</v>
      </c>
      <c r="K208">
        <v>27225.200000000001</v>
      </c>
      <c r="L208">
        <v>67.291600000000003</v>
      </c>
      <c r="M208">
        <v>0.29868899999999998</v>
      </c>
      <c r="N208">
        <v>27356.9</v>
      </c>
    </row>
    <row r="209" spans="1:14" x14ac:dyDescent="0.25">
      <c r="A209">
        <v>0.01</v>
      </c>
      <c r="B209">
        <v>8</v>
      </c>
      <c r="C209">
        <v>1</v>
      </c>
      <c r="D209">
        <v>128</v>
      </c>
      <c r="E209">
        <v>48</v>
      </c>
      <c r="F209">
        <v>10000</v>
      </c>
      <c r="G209">
        <v>10</v>
      </c>
      <c r="H209">
        <v>1</v>
      </c>
      <c r="I209">
        <v>11.066000000000001</v>
      </c>
      <c r="J209">
        <v>13.170400000000001</v>
      </c>
      <c r="K209">
        <v>27222.3</v>
      </c>
      <c r="L209">
        <v>71.630700000000004</v>
      </c>
      <c r="M209">
        <v>0.29520600000000002</v>
      </c>
      <c r="N209">
        <v>27361.7</v>
      </c>
    </row>
    <row r="210" spans="1:14" x14ac:dyDescent="0.25">
      <c r="A210">
        <v>0.01</v>
      </c>
      <c r="B210">
        <v>8</v>
      </c>
      <c r="C210">
        <v>1</v>
      </c>
      <c r="D210">
        <v>128</v>
      </c>
      <c r="E210">
        <v>48</v>
      </c>
      <c r="F210">
        <v>10000</v>
      </c>
      <c r="G210">
        <v>10</v>
      </c>
      <c r="H210">
        <v>1</v>
      </c>
      <c r="I210">
        <v>11.1975</v>
      </c>
      <c r="J210">
        <v>13.312099999999999</v>
      </c>
      <c r="K210">
        <v>27170.7</v>
      </c>
      <c r="L210">
        <v>72.095799999999997</v>
      </c>
      <c r="M210">
        <v>0.28409800000000002</v>
      </c>
      <c r="N210">
        <v>27309.3</v>
      </c>
    </row>
    <row r="211" spans="1:14" x14ac:dyDescent="0.25">
      <c r="A211">
        <v>0.01</v>
      </c>
      <c r="B211">
        <v>8</v>
      </c>
      <c r="C211">
        <v>1</v>
      </c>
      <c r="D211">
        <v>128</v>
      </c>
      <c r="E211">
        <v>48</v>
      </c>
      <c r="F211">
        <v>10000</v>
      </c>
      <c r="G211">
        <v>10</v>
      </c>
      <c r="H211">
        <v>1</v>
      </c>
      <c r="I211">
        <v>11.5298</v>
      </c>
      <c r="J211">
        <v>13.5875</v>
      </c>
      <c r="K211">
        <v>27724.9</v>
      </c>
      <c r="L211">
        <v>72.146500000000003</v>
      </c>
      <c r="M211">
        <v>0.28278300000000001</v>
      </c>
      <c r="N211">
        <v>27864.799999999999</v>
      </c>
    </row>
    <row r="212" spans="1:14" x14ac:dyDescent="0.25">
      <c r="A212">
        <v>0.01</v>
      </c>
      <c r="B212">
        <v>8</v>
      </c>
      <c r="C212">
        <v>1</v>
      </c>
      <c r="D212">
        <v>128</v>
      </c>
      <c r="E212">
        <v>1</v>
      </c>
      <c r="F212">
        <v>10000</v>
      </c>
      <c r="G212">
        <v>10</v>
      </c>
      <c r="H212">
        <v>0</v>
      </c>
      <c r="I212">
        <v>93.261099999999999</v>
      </c>
      <c r="J212">
        <v>10.171900000000001</v>
      </c>
      <c r="K212">
        <v>18524.900000000001</v>
      </c>
      <c r="L212">
        <v>72.037400000000005</v>
      </c>
      <c r="M212">
        <v>0.30146000000000001</v>
      </c>
      <c r="N212">
        <v>18744.3</v>
      </c>
    </row>
    <row r="213" spans="1:14" x14ac:dyDescent="0.25">
      <c r="A213">
        <v>0.01</v>
      </c>
      <c r="B213">
        <v>8</v>
      </c>
      <c r="C213">
        <v>1</v>
      </c>
      <c r="D213">
        <v>128</v>
      </c>
      <c r="E213">
        <v>1</v>
      </c>
      <c r="F213">
        <v>10000</v>
      </c>
      <c r="G213">
        <v>10</v>
      </c>
      <c r="H213">
        <v>0</v>
      </c>
      <c r="I213">
        <v>93.257800000000003</v>
      </c>
      <c r="J213">
        <v>10.408899999999999</v>
      </c>
      <c r="K213">
        <v>18178.2</v>
      </c>
      <c r="L213">
        <v>72.271199999999993</v>
      </c>
      <c r="M213">
        <v>0.28553200000000001</v>
      </c>
      <c r="N213">
        <v>18398.599999999999</v>
      </c>
    </row>
    <row r="214" spans="1:14" x14ac:dyDescent="0.25">
      <c r="A214">
        <v>0.01</v>
      </c>
      <c r="B214">
        <v>8</v>
      </c>
      <c r="C214">
        <v>1</v>
      </c>
      <c r="D214">
        <v>128</v>
      </c>
      <c r="E214">
        <v>1</v>
      </c>
      <c r="F214">
        <v>10000</v>
      </c>
      <c r="G214">
        <v>10</v>
      </c>
      <c r="H214">
        <v>0</v>
      </c>
      <c r="I214">
        <v>93.311199999999999</v>
      </c>
      <c r="J214">
        <v>10.5045</v>
      </c>
      <c r="K214">
        <v>18163.5</v>
      </c>
      <c r="L214">
        <v>71.453699999999998</v>
      </c>
      <c r="M214">
        <v>0.30691099999999999</v>
      </c>
      <c r="N214">
        <v>18383.400000000001</v>
      </c>
    </row>
    <row r="215" spans="1:14" x14ac:dyDescent="0.25">
      <c r="A215">
        <v>0.01</v>
      </c>
      <c r="B215">
        <v>8</v>
      </c>
      <c r="C215">
        <v>1</v>
      </c>
      <c r="D215">
        <v>128</v>
      </c>
      <c r="E215">
        <v>2</v>
      </c>
      <c r="F215">
        <v>10000</v>
      </c>
      <c r="G215">
        <v>10</v>
      </c>
      <c r="H215">
        <v>0</v>
      </c>
      <c r="I215">
        <v>47.859699999999997</v>
      </c>
      <c r="J215">
        <v>8.2664500000000007</v>
      </c>
      <c r="K215">
        <v>10922</v>
      </c>
      <c r="L215">
        <v>71.652199999999993</v>
      </c>
      <c r="M215">
        <v>0.30448999999999998</v>
      </c>
      <c r="N215">
        <v>11093.1</v>
      </c>
    </row>
    <row r="216" spans="1:14" x14ac:dyDescent="0.25">
      <c r="A216">
        <v>0.01</v>
      </c>
      <c r="B216">
        <v>8</v>
      </c>
      <c r="C216">
        <v>1</v>
      </c>
      <c r="D216">
        <v>128</v>
      </c>
      <c r="E216">
        <v>2</v>
      </c>
      <c r="F216">
        <v>10000</v>
      </c>
      <c r="G216">
        <v>10</v>
      </c>
      <c r="H216">
        <v>0</v>
      </c>
      <c r="I216">
        <v>47.383400000000002</v>
      </c>
      <c r="J216">
        <v>8.1167800000000003</v>
      </c>
      <c r="K216">
        <v>10861.9</v>
      </c>
      <c r="L216">
        <v>72.338399999999993</v>
      </c>
      <c r="M216">
        <v>0.29228199999999999</v>
      </c>
      <c r="N216">
        <v>11032.8</v>
      </c>
    </row>
    <row r="217" spans="1:14" x14ac:dyDescent="0.25">
      <c r="A217">
        <v>0.01</v>
      </c>
      <c r="B217">
        <v>8</v>
      </c>
      <c r="C217">
        <v>1</v>
      </c>
      <c r="D217">
        <v>128</v>
      </c>
      <c r="E217">
        <v>2</v>
      </c>
      <c r="F217">
        <v>10000</v>
      </c>
      <c r="G217">
        <v>10</v>
      </c>
      <c r="H217">
        <v>0</v>
      </c>
      <c r="I217">
        <v>47.806800000000003</v>
      </c>
      <c r="J217">
        <v>8.3674599999999995</v>
      </c>
      <c r="K217">
        <v>10899.6</v>
      </c>
      <c r="L217">
        <v>71.771299999999997</v>
      </c>
      <c r="M217">
        <v>0.29171900000000001</v>
      </c>
      <c r="N217">
        <v>11070.7</v>
      </c>
    </row>
    <row r="218" spans="1:14" x14ac:dyDescent="0.25">
      <c r="A218">
        <v>0.01</v>
      </c>
      <c r="B218">
        <v>8</v>
      </c>
      <c r="C218">
        <v>1</v>
      </c>
      <c r="D218">
        <v>128</v>
      </c>
      <c r="E218">
        <v>4</v>
      </c>
      <c r="F218">
        <v>10000</v>
      </c>
      <c r="G218">
        <v>10</v>
      </c>
      <c r="H218">
        <v>0</v>
      </c>
      <c r="I218">
        <v>25.221900000000002</v>
      </c>
      <c r="J218">
        <v>8.7069299999999998</v>
      </c>
      <c r="K218">
        <v>6199.44</v>
      </c>
      <c r="L218">
        <v>71.970799999999997</v>
      </c>
      <c r="M218">
        <v>0.27685500000000002</v>
      </c>
      <c r="N218">
        <v>6348.5</v>
      </c>
    </row>
    <row r="219" spans="1:14" x14ac:dyDescent="0.25">
      <c r="A219">
        <v>0.01</v>
      </c>
      <c r="B219">
        <v>8</v>
      </c>
      <c r="C219">
        <v>1</v>
      </c>
      <c r="D219">
        <v>128</v>
      </c>
      <c r="E219">
        <v>4</v>
      </c>
      <c r="F219">
        <v>10000</v>
      </c>
      <c r="G219">
        <v>10</v>
      </c>
      <c r="H219">
        <v>0</v>
      </c>
      <c r="I219">
        <v>25.946400000000001</v>
      </c>
      <c r="J219">
        <v>8.8336900000000007</v>
      </c>
      <c r="K219">
        <v>6202.91</v>
      </c>
      <c r="L219">
        <v>71.700699999999998</v>
      </c>
      <c r="M219">
        <v>0.29036499999999998</v>
      </c>
      <c r="N219">
        <v>6352.4</v>
      </c>
    </row>
    <row r="220" spans="1:14" x14ac:dyDescent="0.25">
      <c r="A220">
        <v>0.01</v>
      </c>
      <c r="B220">
        <v>8</v>
      </c>
      <c r="C220">
        <v>1</v>
      </c>
      <c r="D220">
        <v>128</v>
      </c>
      <c r="E220">
        <v>4</v>
      </c>
      <c r="F220">
        <v>10000</v>
      </c>
      <c r="G220">
        <v>10</v>
      </c>
      <c r="H220">
        <v>0</v>
      </c>
      <c r="I220">
        <v>25.035599999999999</v>
      </c>
      <c r="J220">
        <v>8.7072000000000003</v>
      </c>
      <c r="K220">
        <v>6187.91</v>
      </c>
      <c r="L220">
        <v>71.245599999999996</v>
      </c>
      <c r="M220">
        <v>0.30848799999999998</v>
      </c>
      <c r="N220">
        <v>6335.85</v>
      </c>
    </row>
    <row r="221" spans="1:14" x14ac:dyDescent="0.25">
      <c r="A221">
        <v>0.01</v>
      </c>
      <c r="B221">
        <v>8</v>
      </c>
      <c r="C221">
        <v>1</v>
      </c>
      <c r="D221">
        <v>128</v>
      </c>
      <c r="E221">
        <v>8</v>
      </c>
      <c r="F221">
        <v>10000</v>
      </c>
      <c r="G221">
        <v>10</v>
      </c>
      <c r="H221">
        <v>0</v>
      </c>
      <c r="I221">
        <v>14.611499999999999</v>
      </c>
      <c r="J221">
        <v>11.272399999999999</v>
      </c>
      <c r="K221">
        <v>5567.21</v>
      </c>
      <c r="L221">
        <v>71.819400000000002</v>
      </c>
      <c r="M221">
        <v>0.332395</v>
      </c>
      <c r="N221">
        <v>5708.03</v>
      </c>
    </row>
    <row r="222" spans="1:14" x14ac:dyDescent="0.25">
      <c r="A222">
        <v>0.01</v>
      </c>
      <c r="B222">
        <v>8</v>
      </c>
      <c r="C222">
        <v>1</v>
      </c>
      <c r="D222">
        <v>128</v>
      </c>
      <c r="E222">
        <v>8</v>
      </c>
      <c r="F222">
        <v>10000</v>
      </c>
      <c r="G222">
        <v>10</v>
      </c>
      <c r="H222">
        <v>0</v>
      </c>
      <c r="I222">
        <v>14.704000000000001</v>
      </c>
      <c r="J222">
        <v>10.134</v>
      </c>
      <c r="K222">
        <v>5570.98</v>
      </c>
      <c r="L222">
        <v>71.855900000000005</v>
      </c>
      <c r="M222">
        <v>0.30853999999999998</v>
      </c>
      <c r="N222">
        <v>5710.66</v>
      </c>
    </row>
    <row r="223" spans="1:14" x14ac:dyDescent="0.25">
      <c r="A223">
        <v>0.01</v>
      </c>
      <c r="B223">
        <v>8</v>
      </c>
      <c r="C223">
        <v>1</v>
      </c>
      <c r="D223">
        <v>128</v>
      </c>
      <c r="E223">
        <v>8</v>
      </c>
      <c r="F223">
        <v>10000</v>
      </c>
      <c r="G223">
        <v>10</v>
      </c>
      <c r="H223">
        <v>0</v>
      </c>
      <c r="I223">
        <v>15.077999999999999</v>
      </c>
      <c r="J223">
        <v>10.9276</v>
      </c>
      <c r="K223">
        <v>5574.93</v>
      </c>
      <c r="L223">
        <v>71.315299999999993</v>
      </c>
      <c r="M223">
        <v>0.290964</v>
      </c>
      <c r="N223">
        <v>5714.76</v>
      </c>
    </row>
    <row r="224" spans="1:14" x14ac:dyDescent="0.25">
      <c r="A224">
        <v>0.01</v>
      </c>
      <c r="B224">
        <v>8</v>
      </c>
      <c r="C224">
        <v>1</v>
      </c>
      <c r="D224">
        <v>128</v>
      </c>
      <c r="E224">
        <v>16</v>
      </c>
      <c r="F224">
        <v>10000</v>
      </c>
      <c r="G224">
        <v>10</v>
      </c>
      <c r="H224">
        <v>0</v>
      </c>
      <c r="I224">
        <v>10.0242</v>
      </c>
      <c r="J224">
        <v>10.207000000000001</v>
      </c>
      <c r="K224">
        <v>4759.3999999999996</v>
      </c>
      <c r="L224">
        <v>71.873699999999999</v>
      </c>
      <c r="M224">
        <v>0.31968400000000002</v>
      </c>
      <c r="N224">
        <v>4894.04</v>
      </c>
    </row>
    <row r="225" spans="1:14" x14ac:dyDescent="0.25">
      <c r="A225">
        <v>0.01</v>
      </c>
      <c r="B225">
        <v>8</v>
      </c>
      <c r="C225">
        <v>1</v>
      </c>
      <c r="D225">
        <v>128</v>
      </c>
      <c r="E225">
        <v>16</v>
      </c>
      <c r="F225">
        <v>10000</v>
      </c>
      <c r="G225">
        <v>10</v>
      </c>
      <c r="H225">
        <v>0</v>
      </c>
      <c r="I225">
        <v>9.3806399999999996</v>
      </c>
      <c r="J225">
        <v>10.4979</v>
      </c>
      <c r="K225">
        <v>4740.9399999999996</v>
      </c>
      <c r="L225">
        <v>67.507599999999996</v>
      </c>
      <c r="M225">
        <v>0.30349500000000001</v>
      </c>
      <c r="N225">
        <v>4870.59</v>
      </c>
    </row>
    <row r="226" spans="1:14" x14ac:dyDescent="0.25">
      <c r="A226">
        <v>0.01</v>
      </c>
      <c r="B226">
        <v>8</v>
      </c>
      <c r="C226">
        <v>1</v>
      </c>
      <c r="D226">
        <v>128</v>
      </c>
      <c r="E226">
        <v>16</v>
      </c>
      <c r="F226">
        <v>10000</v>
      </c>
      <c r="G226">
        <v>10</v>
      </c>
      <c r="H226">
        <v>0</v>
      </c>
      <c r="I226">
        <v>9.88828</v>
      </c>
      <c r="J226">
        <v>9.8122399999999992</v>
      </c>
      <c r="K226">
        <v>4753.2</v>
      </c>
      <c r="L226">
        <v>66.873000000000005</v>
      </c>
      <c r="M226">
        <v>0.30029899999999998</v>
      </c>
      <c r="N226">
        <v>4882.09</v>
      </c>
    </row>
    <row r="227" spans="1:14" x14ac:dyDescent="0.25">
      <c r="A227">
        <v>0.01</v>
      </c>
      <c r="B227">
        <v>8</v>
      </c>
      <c r="C227">
        <v>1</v>
      </c>
      <c r="D227">
        <v>128</v>
      </c>
      <c r="E227">
        <v>32</v>
      </c>
      <c r="F227">
        <v>10000</v>
      </c>
      <c r="G227">
        <v>10</v>
      </c>
      <c r="H227">
        <v>0</v>
      </c>
      <c r="I227">
        <v>9.6379599999999996</v>
      </c>
      <c r="J227">
        <v>12.632899999999999</v>
      </c>
      <c r="K227">
        <v>4703.8</v>
      </c>
      <c r="L227">
        <v>71.902600000000007</v>
      </c>
      <c r="M227">
        <v>0.30019000000000001</v>
      </c>
      <c r="N227">
        <v>4840.33</v>
      </c>
    </row>
    <row r="228" spans="1:14" x14ac:dyDescent="0.25">
      <c r="A228">
        <v>0.01</v>
      </c>
      <c r="B228">
        <v>8</v>
      </c>
      <c r="C228">
        <v>1</v>
      </c>
      <c r="D228">
        <v>128</v>
      </c>
      <c r="E228">
        <v>32</v>
      </c>
      <c r="F228">
        <v>10000</v>
      </c>
      <c r="G228">
        <v>10</v>
      </c>
      <c r="H228">
        <v>0</v>
      </c>
      <c r="I228">
        <v>9.3559300000000007</v>
      </c>
      <c r="J228">
        <v>12.533899999999999</v>
      </c>
      <c r="K228">
        <v>4731.38</v>
      </c>
      <c r="L228">
        <v>71.803700000000006</v>
      </c>
      <c r="M228">
        <v>0.30057299999999998</v>
      </c>
      <c r="N228">
        <v>4867.6000000000004</v>
      </c>
    </row>
    <row r="229" spans="1:14" x14ac:dyDescent="0.25">
      <c r="A229">
        <v>0.01</v>
      </c>
      <c r="B229">
        <v>8</v>
      </c>
      <c r="C229">
        <v>1</v>
      </c>
      <c r="D229">
        <v>128</v>
      </c>
      <c r="E229">
        <v>32</v>
      </c>
      <c r="F229">
        <v>10000</v>
      </c>
      <c r="G229">
        <v>10</v>
      </c>
      <c r="H229">
        <v>0</v>
      </c>
      <c r="I229">
        <v>9.5628299999999999</v>
      </c>
      <c r="J229">
        <v>12.3316</v>
      </c>
      <c r="K229">
        <v>4705.21</v>
      </c>
      <c r="L229">
        <v>71.650599999999997</v>
      </c>
      <c r="M229">
        <v>0.30141499999999999</v>
      </c>
      <c r="N229">
        <v>4841.1400000000003</v>
      </c>
    </row>
    <row r="230" spans="1:14" x14ac:dyDescent="0.25">
      <c r="A230">
        <v>0.01</v>
      </c>
      <c r="B230">
        <v>8</v>
      </c>
      <c r="C230">
        <v>1</v>
      </c>
      <c r="D230">
        <v>128</v>
      </c>
      <c r="E230">
        <v>48</v>
      </c>
      <c r="F230">
        <v>10000</v>
      </c>
      <c r="G230">
        <v>10</v>
      </c>
      <c r="H230">
        <v>0</v>
      </c>
      <c r="I230">
        <v>10.9299</v>
      </c>
      <c r="J230">
        <v>14.309100000000001</v>
      </c>
      <c r="K230">
        <v>4710.9399999999996</v>
      </c>
      <c r="L230">
        <v>71.754099999999994</v>
      </c>
      <c r="M230">
        <v>0.32385900000000001</v>
      </c>
      <c r="N230">
        <v>4850.67</v>
      </c>
    </row>
    <row r="231" spans="1:14" x14ac:dyDescent="0.25">
      <c r="A231">
        <v>0.01</v>
      </c>
      <c r="B231">
        <v>8</v>
      </c>
      <c r="C231">
        <v>1</v>
      </c>
      <c r="D231">
        <v>128</v>
      </c>
      <c r="E231">
        <v>48</v>
      </c>
      <c r="F231">
        <v>10000</v>
      </c>
      <c r="G231">
        <v>10</v>
      </c>
      <c r="H231">
        <v>0</v>
      </c>
      <c r="I231">
        <v>10.9651</v>
      </c>
      <c r="J231">
        <v>14.2667</v>
      </c>
      <c r="K231">
        <v>4711.75</v>
      </c>
      <c r="L231">
        <v>72.118700000000004</v>
      </c>
      <c r="M231">
        <v>0.33217099999999999</v>
      </c>
      <c r="N231">
        <v>4851.68</v>
      </c>
    </row>
    <row r="232" spans="1:14" x14ac:dyDescent="0.25">
      <c r="A232">
        <v>0.01</v>
      </c>
      <c r="B232">
        <v>8</v>
      </c>
      <c r="C232">
        <v>1</v>
      </c>
      <c r="D232">
        <v>128</v>
      </c>
      <c r="E232">
        <v>48</v>
      </c>
      <c r="F232">
        <v>10000</v>
      </c>
      <c r="G232">
        <v>10</v>
      </c>
      <c r="H232">
        <v>0</v>
      </c>
      <c r="I232">
        <v>11.118600000000001</v>
      </c>
      <c r="J232">
        <v>14.134600000000001</v>
      </c>
      <c r="K232">
        <v>4714.87</v>
      </c>
      <c r="L232">
        <v>72.0518</v>
      </c>
      <c r="M232">
        <v>0.29472399999999999</v>
      </c>
      <c r="N232">
        <v>4855.0200000000004</v>
      </c>
    </row>
    <row r="233" spans="1:14" x14ac:dyDescent="0.25">
      <c r="A233">
        <v>0.01</v>
      </c>
      <c r="B233">
        <v>2</v>
      </c>
      <c r="C233">
        <v>1</v>
      </c>
      <c r="D233">
        <v>128</v>
      </c>
      <c r="E233">
        <v>1</v>
      </c>
      <c r="F233">
        <v>10000</v>
      </c>
      <c r="G233">
        <v>10</v>
      </c>
      <c r="H233">
        <v>1</v>
      </c>
      <c r="I233">
        <v>4.4456800000000003</v>
      </c>
      <c r="J233">
        <v>1.1394599999999999</v>
      </c>
      <c r="K233">
        <v>538.14</v>
      </c>
      <c r="L233">
        <v>30.759499999999999</v>
      </c>
      <c r="M233">
        <v>4.129E-2</v>
      </c>
      <c r="N233">
        <v>589.18100000000004</v>
      </c>
    </row>
    <row r="234" spans="1:14" x14ac:dyDescent="0.25">
      <c r="A234">
        <v>0.01</v>
      </c>
      <c r="B234">
        <v>2</v>
      </c>
      <c r="C234">
        <v>1</v>
      </c>
      <c r="D234">
        <v>128</v>
      </c>
      <c r="E234">
        <v>1</v>
      </c>
      <c r="F234">
        <v>10000</v>
      </c>
      <c r="G234">
        <v>10</v>
      </c>
      <c r="H234">
        <v>1</v>
      </c>
      <c r="I234">
        <v>4.4417799999999996</v>
      </c>
      <c r="J234">
        <v>1.1077900000000001</v>
      </c>
      <c r="K234">
        <v>557.16700000000003</v>
      </c>
      <c r="L234">
        <v>31.142900000000001</v>
      </c>
      <c r="M234">
        <v>6.0495E-2</v>
      </c>
      <c r="N234">
        <v>608.995</v>
      </c>
    </row>
    <row r="235" spans="1:14" x14ac:dyDescent="0.25">
      <c r="A235">
        <v>0.01</v>
      </c>
      <c r="B235">
        <v>2</v>
      </c>
      <c r="C235">
        <v>1</v>
      </c>
      <c r="D235">
        <v>128</v>
      </c>
      <c r="E235">
        <v>1</v>
      </c>
      <c r="F235">
        <v>10000</v>
      </c>
      <c r="G235">
        <v>10</v>
      </c>
      <c r="H235">
        <v>1</v>
      </c>
      <c r="I235">
        <v>4.4088799999999999</v>
      </c>
      <c r="J235">
        <v>1.08145</v>
      </c>
      <c r="K235">
        <v>538.48199999999997</v>
      </c>
      <c r="L235">
        <v>30.94</v>
      </c>
      <c r="M235">
        <v>4.6035E-2</v>
      </c>
      <c r="N235">
        <v>589.51099999999997</v>
      </c>
    </row>
    <row r="236" spans="1:14" x14ac:dyDescent="0.25">
      <c r="A236">
        <v>0.01</v>
      </c>
      <c r="B236">
        <v>2</v>
      </c>
      <c r="C236">
        <v>1</v>
      </c>
      <c r="D236">
        <v>128</v>
      </c>
      <c r="E236">
        <v>2</v>
      </c>
      <c r="F236">
        <v>10000</v>
      </c>
      <c r="G236">
        <v>10</v>
      </c>
      <c r="H236">
        <v>1</v>
      </c>
      <c r="I236">
        <v>4.7948500000000003</v>
      </c>
      <c r="J236">
        <v>1.4946200000000001</v>
      </c>
      <c r="K236">
        <v>326.57</v>
      </c>
      <c r="L236">
        <v>30.914999999999999</v>
      </c>
      <c r="M236">
        <v>4.7439000000000002E-2</v>
      </c>
      <c r="N236">
        <v>378.755</v>
      </c>
    </row>
    <row r="237" spans="1:14" x14ac:dyDescent="0.25">
      <c r="A237">
        <v>0.01</v>
      </c>
      <c r="B237">
        <v>2</v>
      </c>
      <c r="C237">
        <v>1</v>
      </c>
      <c r="D237">
        <v>128</v>
      </c>
      <c r="E237">
        <v>2</v>
      </c>
      <c r="F237">
        <v>10000</v>
      </c>
      <c r="G237">
        <v>10</v>
      </c>
      <c r="H237">
        <v>1</v>
      </c>
      <c r="I237">
        <v>4.8440099999999999</v>
      </c>
      <c r="J237">
        <v>1.38324</v>
      </c>
      <c r="K237">
        <v>328.26299999999998</v>
      </c>
      <c r="L237">
        <v>29.085599999999999</v>
      </c>
      <c r="M237">
        <v>4.5173999999999999E-2</v>
      </c>
      <c r="N237">
        <v>378.96699999999998</v>
      </c>
    </row>
    <row r="238" spans="1:14" x14ac:dyDescent="0.25">
      <c r="A238">
        <v>0.01</v>
      </c>
      <c r="B238">
        <v>2</v>
      </c>
      <c r="C238">
        <v>1</v>
      </c>
      <c r="D238">
        <v>128</v>
      </c>
      <c r="E238">
        <v>2</v>
      </c>
      <c r="F238">
        <v>10000</v>
      </c>
      <c r="G238">
        <v>10</v>
      </c>
      <c r="H238">
        <v>1</v>
      </c>
      <c r="I238">
        <v>4.6582400000000002</v>
      </c>
      <c r="J238">
        <v>1.68411</v>
      </c>
      <c r="K238">
        <v>327.322</v>
      </c>
      <c r="L238">
        <v>30.985600000000002</v>
      </c>
      <c r="M238">
        <v>6.3001000000000001E-2</v>
      </c>
      <c r="N238">
        <v>379.89499999999998</v>
      </c>
    </row>
    <row r="239" spans="1:14" x14ac:dyDescent="0.25">
      <c r="A239">
        <v>0.01</v>
      </c>
      <c r="B239">
        <v>2</v>
      </c>
      <c r="C239">
        <v>1</v>
      </c>
      <c r="D239">
        <v>128</v>
      </c>
      <c r="E239">
        <v>4</v>
      </c>
      <c r="F239">
        <v>10000</v>
      </c>
      <c r="G239">
        <v>10</v>
      </c>
      <c r="H239">
        <v>1</v>
      </c>
      <c r="I239">
        <v>3.9012899999999999</v>
      </c>
      <c r="J239">
        <v>1.8736699999999999</v>
      </c>
      <c r="K239">
        <v>208.482</v>
      </c>
      <c r="L239">
        <v>30.896899999999999</v>
      </c>
      <c r="M239">
        <v>2.3810999999999999E-2</v>
      </c>
      <c r="N239">
        <v>259.49400000000003</v>
      </c>
    </row>
    <row r="240" spans="1:14" x14ac:dyDescent="0.25">
      <c r="A240">
        <v>0.01</v>
      </c>
      <c r="B240">
        <v>2</v>
      </c>
      <c r="C240">
        <v>1</v>
      </c>
      <c r="D240">
        <v>128</v>
      </c>
      <c r="E240">
        <v>4</v>
      </c>
      <c r="F240">
        <v>10000</v>
      </c>
      <c r="G240">
        <v>10</v>
      </c>
      <c r="H240">
        <v>1</v>
      </c>
      <c r="I240">
        <v>4.4874900000000002</v>
      </c>
      <c r="J240">
        <v>2.08792</v>
      </c>
      <c r="K240">
        <v>214.916</v>
      </c>
      <c r="L240">
        <v>30.901199999999999</v>
      </c>
      <c r="M240">
        <v>7.5781000000000001E-2</v>
      </c>
      <c r="N240">
        <v>267.51400000000001</v>
      </c>
    </row>
    <row r="241" spans="1:14" x14ac:dyDescent="0.25">
      <c r="A241">
        <v>0.01</v>
      </c>
      <c r="B241">
        <v>2</v>
      </c>
      <c r="C241">
        <v>1</v>
      </c>
      <c r="D241">
        <v>128</v>
      </c>
      <c r="E241">
        <v>4</v>
      </c>
      <c r="F241">
        <v>10000</v>
      </c>
      <c r="G241">
        <v>10</v>
      </c>
      <c r="H241">
        <v>1</v>
      </c>
      <c r="I241">
        <v>4.6874000000000002</v>
      </c>
      <c r="J241">
        <v>1.8969800000000001</v>
      </c>
      <c r="K241">
        <v>208.25200000000001</v>
      </c>
      <c r="L241">
        <v>29.146699999999999</v>
      </c>
      <c r="M241">
        <v>4.4385000000000001E-2</v>
      </c>
      <c r="N241">
        <v>259.04500000000002</v>
      </c>
    </row>
    <row r="242" spans="1:14" x14ac:dyDescent="0.25">
      <c r="A242">
        <v>0.01</v>
      </c>
      <c r="B242">
        <v>2</v>
      </c>
      <c r="C242">
        <v>1</v>
      </c>
      <c r="D242">
        <v>128</v>
      </c>
      <c r="E242">
        <v>8</v>
      </c>
      <c r="F242">
        <v>10000</v>
      </c>
      <c r="G242">
        <v>10</v>
      </c>
      <c r="H242">
        <v>1</v>
      </c>
      <c r="I242">
        <v>4.2542499999999999</v>
      </c>
      <c r="J242">
        <v>1.8321499999999999</v>
      </c>
      <c r="K242">
        <v>152.61699999999999</v>
      </c>
      <c r="L242">
        <v>31.238299999999999</v>
      </c>
      <c r="M242">
        <v>6.7621000000000001E-2</v>
      </c>
      <c r="N242">
        <v>204.75800000000001</v>
      </c>
    </row>
    <row r="243" spans="1:14" x14ac:dyDescent="0.25">
      <c r="A243">
        <v>0.01</v>
      </c>
      <c r="B243">
        <v>2</v>
      </c>
      <c r="C243">
        <v>1</v>
      </c>
      <c r="D243">
        <v>128</v>
      </c>
      <c r="E243">
        <v>8</v>
      </c>
      <c r="F243">
        <v>10000</v>
      </c>
      <c r="G243">
        <v>10</v>
      </c>
      <c r="H243">
        <v>1</v>
      </c>
      <c r="I243">
        <v>4.8203100000000001</v>
      </c>
      <c r="J243">
        <v>1.97793</v>
      </c>
      <c r="K243">
        <v>151.411</v>
      </c>
      <c r="L243">
        <v>30.66</v>
      </c>
      <c r="M243">
        <v>4.6685999999999998E-2</v>
      </c>
      <c r="N243">
        <v>203.946</v>
      </c>
    </row>
    <row r="244" spans="1:14" x14ac:dyDescent="0.25">
      <c r="A244">
        <v>0.01</v>
      </c>
      <c r="B244">
        <v>2</v>
      </c>
      <c r="C244">
        <v>1</v>
      </c>
      <c r="D244">
        <v>128</v>
      </c>
      <c r="E244">
        <v>8</v>
      </c>
      <c r="F244">
        <v>10000</v>
      </c>
      <c r="G244">
        <v>10</v>
      </c>
      <c r="H244">
        <v>1</v>
      </c>
      <c r="I244">
        <v>3.8471199999999999</v>
      </c>
      <c r="J244">
        <v>2.0646300000000002</v>
      </c>
      <c r="K244">
        <v>152.85599999999999</v>
      </c>
      <c r="L244">
        <v>29.2409</v>
      </c>
      <c r="M244">
        <v>7.2870000000000004E-2</v>
      </c>
      <c r="N244">
        <v>202.91399999999999</v>
      </c>
    </row>
    <row r="245" spans="1:14" x14ac:dyDescent="0.25">
      <c r="A245">
        <v>0.01</v>
      </c>
      <c r="B245">
        <v>2</v>
      </c>
      <c r="C245">
        <v>1</v>
      </c>
      <c r="D245">
        <v>128</v>
      </c>
      <c r="E245">
        <v>16</v>
      </c>
      <c r="F245">
        <v>10000</v>
      </c>
      <c r="G245">
        <v>10</v>
      </c>
      <c r="H245">
        <v>1</v>
      </c>
      <c r="I245">
        <v>4.1642799999999998</v>
      </c>
      <c r="J245">
        <v>2.2255500000000001</v>
      </c>
      <c r="K245">
        <v>136.042</v>
      </c>
      <c r="L245">
        <v>30.7852</v>
      </c>
      <c r="M245">
        <v>8.5632E-2</v>
      </c>
      <c r="N245">
        <v>188.42</v>
      </c>
    </row>
    <row r="246" spans="1:14" x14ac:dyDescent="0.25">
      <c r="A246">
        <v>0.01</v>
      </c>
      <c r="B246">
        <v>2</v>
      </c>
      <c r="C246">
        <v>1</v>
      </c>
      <c r="D246">
        <v>128</v>
      </c>
      <c r="E246">
        <v>16</v>
      </c>
      <c r="F246">
        <v>10000</v>
      </c>
      <c r="G246">
        <v>10</v>
      </c>
      <c r="H246">
        <v>1</v>
      </c>
      <c r="I246">
        <v>4.1882799999999998</v>
      </c>
      <c r="J246">
        <v>2.40429</v>
      </c>
      <c r="K246">
        <v>135.071</v>
      </c>
      <c r="L246">
        <v>31.005299999999998</v>
      </c>
      <c r="M246">
        <v>6.9768999999999998E-2</v>
      </c>
      <c r="N246">
        <v>187.86500000000001</v>
      </c>
    </row>
    <row r="247" spans="1:14" x14ac:dyDescent="0.25">
      <c r="A247">
        <v>0.01</v>
      </c>
      <c r="B247">
        <v>2</v>
      </c>
      <c r="C247">
        <v>1</v>
      </c>
      <c r="D247">
        <v>128</v>
      </c>
      <c r="E247">
        <v>16</v>
      </c>
      <c r="F247">
        <v>10000</v>
      </c>
      <c r="G247">
        <v>10</v>
      </c>
      <c r="H247">
        <v>1</v>
      </c>
      <c r="I247">
        <v>4.2638499999999997</v>
      </c>
      <c r="J247">
        <v>2.2989899999999999</v>
      </c>
      <c r="K247">
        <v>138.79900000000001</v>
      </c>
      <c r="L247">
        <v>30.933700000000002</v>
      </c>
      <c r="M247">
        <v>6.6478999999999996E-2</v>
      </c>
      <c r="N247">
        <v>191.29400000000001</v>
      </c>
    </row>
    <row r="248" spans="1:14" x14ac:dyDescent="0.25">
      <c r="A248">
        <v>0.01</v>
      </c>
      <c r="B248">
        <v>2</v>
      </c>
      <c r="C248">
        <v>1</v>
      </c>
      <c r="D248">
        <v>128</v>
      </c>
      <c r="E248">
        <v>32</v>
      </c>
      <c r="F248">
        <v>10000</v>
      </c>
      <c r="G248">
        <v>10</v>
      </c>
      <c r="H248">
        <v>1</v>
      </c>
      <c r="I248">
        <v>4.4754300000000002</v>
      </c>
      <c r="J248">
        <v>3.9280900000000001</v>
      </c>
      <c r="K248">
        <v>121.251</v>
      </c>
      <c r="L248">
        <v>30.926400000000001</v>
      </c>
      <c r="M248">
        <v>9.7563999999999998E-2</v>
      </c>
      <c r="N248">
        <v>175.76300000000001</v>
      </c>
    </row>
    <row r="249" spans="1:14" x14ac:dyDescent="0.25">
      <c r="A249">
        <v>0.01</v>
      </c>
      <c r="B249">
        <v>2</v>
      </c>
      <c r="C249">
        <v>1</v>
      </c>
      <c r="D249">
        <v>128</v>
      </c>
      <c r="E249">
        <v>32</v>
      </c>
      <c r="F249">
        <v>10000</v>
      </c>
      <c r="G249">
        <v>10</v>
      </c>
      <c r="H249">
        <v>1</v>
      </c>
      <c r="I249">
        <v>4.8018099999999997</v>
      </c>
      <c r="J249">
        <v>3.6939099999999998</v>
      </c>
      <c r="K249">
        <v>122.745</v>
      </c>
      <c r="L249">
        <v>30.910699999999999</v>
      </c>
      <c r="M249">
        <v>4.4032000000000002E-2</v>
      </c>
      <c r="N249">
        <v>177.16300000000001</v>
      </c>
    </row>
    <row r="250" spans="1:14" x14ac:dyDescent="0.25">
      <c r="A250">
        <v>0.01</v>
      </c>
      <c r="B250">
        <v>2</v>
      </c>
      <c r="C250">
        <v>1</v>
      </c>
      <c r="D250">
        <v>128</v>
      </c>
      <c r="E250">
        <v>32</v>
      </c>
      <c r="F250">
        <v>10000</v>
      </c>
      <c r="G250">
        <v>10</v>
      </c>
      <c r="H250">
        <v>1</v>
      </c>
      <c r="I250">
        <v>4.9445800000000002</v>
      </c>
      <c r="J250">
        <v>4.0549200000000001</v>
      </c>
      <c r="K250">
        <v>124.78700000000001</v>
      </c>
      <c r="L250">
        <v>31.059699999999999</v>
      </c>
      <c r="M250">
        <v>4.8050000000000002E-2</v>
      </c>
      <c r="N250">
        <v>179.89500000000001</v>
      </c>
    </row>
    <row r="251" spans="1:14" x14ac:dyDescent="0.25">
      <c r="A251">
        <v>0.01</v>
      </c>
      <c r="B251">
        <v>2</v>
      </c>
      <c r="C251">
        <v>1</v>
      </c>
      <c r="D251">
        <v>128</v>
      </c>
      <c r="E251">
        <v>48</v>
      </c>
      <c r="F251">
        <v>10000</v>
      </c>
      <c r="G251">
        <v>10</v>
      </c>
      <c r="H251">
        <v>1</v>
      </c>
      <c r="I251">
        <v>5.80891</v>
      </c>
      <c r="J251">
        <v>5.1542700000000004</v>
      </c>
      <c r="K251">
        <v>126.325</v>
      </c>
      <c r="L251">
        <v>31.116499999999998</v>
      </c>
      <c r="M251">
        <v>6.4671999999999993E-2</v>
      </c>
      <c r="N251">
        <v>183.649</v>
      </c>
    </row>
    <row r="252" spans="1:14" x14ac:dyDescent="0.25">
      <c r="A252">
        <v>0.01</v>
      </c>
      <c r="B252">
        <v>2</v>
      </c>
      <c r="C252">
        <v>1</v>
      </c>
      <c r="D252">
        <v>128</v>
      </c>
      <c r="E252">
        <v>48</v>
      </c>
      <c r="F252">
        <v>10000</v>
      </c>
      <c r="G252">
        <v>10</v>
      </c>
      <c r="H252">
        <v>1</v>
      </c>
      <c r="I252">
        <v>6.3077300000000003</v>
      </c>
      <c r="J252">
        <v>5.0741100000000001</v>
      </c>
      <c r="K252">
        <v>124.02800000000001</v>
      </c>
      <c r="L252">
        <v>31.053100000000001</v>
      </c>
      <c r="M252">
        <v>6.3334000000000001E-2</v>
      </c>
      <c r="N252">
        <v>181.608</v>
      </c>
    </row>
    <row r="253" spans="1:14" x14ac:dyDescent="0.25">
      <c r="A253">
        <v>0.01</v>
      </c>
      <c r="B253">
        <v>2</v>
      </c>
      <c r="C253">
        <v>1</v>
      </c>
      <c r="D253">
        <v>128</v>
      </c>
      <c r="E253">
        <v>48</v>
      </c>
      <c r="F253">
        <v>10000</v>
      </c>
      <c r="G253">
        <v>10</v>
      </c>
      <c r="H253">
        <v>1</v>
      </c>
      <c r="I253">
        <v>6.1576500000000003</v>
      </c>
      <c r="J253">
        <v>5.4837800000000003</v>
      </c>
      <c r="K253">
        <v>122.172</v>
      </c>
      <c r="L253">
        <v>30.976800000000001</v>
      </c>
      <c r="M253">
        <v>3.8559000000000003E-2</v>
      </c>
      <c r="N253">
        <v>180.00899999999999</v>
      </c>
    </row>
    <row r="254" spans="1:14" x14ac:dyDescent="0.25">
      <c r="A254">
        <v>0.01</v>
      </c>
      <c r="B254">
        <v>4</v>
      </c>
      <c r="C254">
        <v>1</v>
      </c>
      <c r="D254">
        <v>128</v>
      </c>
      <c r="E254">
        <v>1</v>
      </c>
      <c r="F254">
        <v>10000</v>
      </c>
      <c r="G254">
        <v>10</v>
      </c>
      <c r="H254">
        <v>1</v>
      </c>
      <c r="I254">
        <v>13.5128</v>
      </c>
      <c r="J254">
        <v>2.36693</v>
      </c>
      <c r="K254">
        <v>5196.59</v>
      </c>
      <c r="L254">
        <v>44.272599999999997</v>
      </c>
      <c r="M254">
        <v>6.1832999999999999E-2</v>
      </c>
      <c r="N254">
        <v>5277.04</v>
      </c>
    </row>
    <row r="255" spans="1:14" x14ac:dyDescent="0.25">
      <c r="A255">
        <v>0.01</v>
      </c>
      <c r="B255">
        <v>4</v>
      </c>
      <c r="C255">
        <v>1</v>
      </c>
      <c r="D255">
        <v>128</v>
      </c>
      <c r="E255">
        <v>1</v>
      </c>
      <c r="F255">
        <v>10000</v>
      </c>
      <c r="G255">
        <v>10</v>
      </c>
      <c r="H255">
        <v>1</v>
      </c>
      <c r="I255">
        <v>13.642899999999999</v>
      </c>
      <c r="J255">
        <v>2.38429</v>
      </c>
      <c r="K255">
        <v>5346.33</v>
      </c>
      <c r="L255">
        <v>41.877499999999998</v>
      </c>
      <c r="M255">
        <v>6.2072000000000002E-2</v>
      </c>
      <c r="N255">
        <v>5424.77</v>
      </c>
    </row>
    <row r="256" spans="1:14" x14ac:dyDescent="0.25">
      <c r="A256">
        <v>0.01</v>
      </c>
      <c r="B256">
        <v>4</v>
      </c>
      <c r="C256">
        <v>1</v>
      </c>
      <c r="D256">
        <v>128</v>
      </c>
      <c r="E256">
        <v>1</v>
      </c>
      <c r="F256">
        <v>10000</v>
      </c>
      <c r="G256">
        <v>10</v>
      </c>
      <c r="H256">
        <v>1</v>
      </c>
      <c r="I256">
        <v>13.573399999999999</v>
      </c>
      <c r="J256">
        <v>2.3099400000000001</v>
      </c>
      <c r="K256">
        <v>5179.17</v>
      </c>
      <c r="L256">
        <v>44.682899999999997</v>
      </c>
      <c r="M256">
        <v>8.2799999999999999E-2</v>
      </c>
      <c r="N256">
        <v>5260.2</v>
      </c>
    </row>
    <row r="257" spans="1:14" x14ac:dyDescent="0.25">
      <c r="A257">
        <v>0.01</v>
      </c>
      <c r="B257">
        <v>4</v>
      </c>
      <c r="C257">
        <v>1</v>
      </c>
      <c r="D257">
        <v>128</v>
      </c>
      <c r="E257">
        <v>2</v>
      </c>
      <c r="F257">
        <v>10000</v>
      </c>
      <c r="G257">
        <v>10</v>
      </c>
      <c r="H257">
        <v>1</v>
      </c>
      <c r="I257">
        <v>7.8559599999999996</v>
      </c>
      <c r="J257">
        <v>3.4401199999999998</v>
      </c>
      <c r="K257">
        <v>3030.34</v>
      </c>
      <c r="L257">
        <v>44.278100000000002</v>
      </c>
      <c r="M257">
        <v>8.9370000000000005E-2</v>
      </c>
      <c r="N257">
        <v>3106.66</v>
      </c>
    </row>
    <row r="258" spans="1:14" x14ac:dyDescent="0.25">
      <c r="A258">
        <v>0.01</v>
      </c>
      <c r="B258">
        <v>4</v>
      </c>
      <c r="C258">
        <v>1</v>
      </c>
      <c r="D258">
        <v>128</v>
      </c>
      <c r="E258">
        <v>2</v>
      </c>
      <c r="F258">
        <v>10000</v>
      </c>
      <c r="G258">
        <v>10</v>
      </c>
      <c r="H258">
        <v>1</v>
      </c>
      <c r="I258">
        <v>7.9062700000000001</v>
      </c>
      <c r="J258">
        <v>3.1360399999999999</v>
      </c>
      <c r="K258">
        <v>3022.21</v>
      </c>
      <c r="L258">
        <v>44.506</v>
      </c>
      <c r="M258">
        <v>7.0649000000000003E-2</v>
      </c>
      <c r="N258">
        <v>3098.39</v>
      </c>
    </row>
    <row r="259" spans="1:14" x14ac:dyDescent="0.25">
      <c r="A259">
        <v>0.01</v>
      </c>
      <c r="B259">
        <v>4</v>
      </c>
      <c r="C259">
        <v>1</v>
      </c>
      <c r="D259">
        <v>128</v>
      </c>
      <c r="E259">
        <v>2</v>
      </c>
      <c r="F259">
        <v>10000</v>
      </c>
      <c r="G259">
        <v>10</v>
      </c>
      <c r="H259">
        <v>1</v>
      </c>
      <c r="I259">
        <v>7.7165499999999998</v>
      </c>
      <c r="J259">
        <v>3.6030799999999998</v>
      </c>
      <c r="K259">
        <v>3050.23</v>
      </c>
      <c r="L259">
        <v>44.681199999999997</v>
      </c>
      <c r="M259">
        <v>8.5957000000000006E-2</v>
      </c>
      <c r="N259">
        <v>3126.99</v>
      </c>
    </row>
    <row r="260" spans="1:14" x14ac:dyDescent="0.25">
      <c r="A260">
        <v>0.01</v>
      </c>
      <c r="B260">
        <v>4</v>
      </c>
      <c r="C260">
        <v>1</v>
      </c>
      <c r="D260">
        <v>128</v>
      </c>
      <c r="E260">
        <v>4</v>
      </c>
      <c r="F260">
        <v>10000</v>
      </c>
      <c r="G260">
        <v>10</v>
      </c>
      <c r="H260">
        <v>1</v>
      </c>
      <c r="I260">
        <v>4.8323</v>
      </c>
      <c r="J260">
        <v>4.2947300000000004</v>
      </c>
      <c r="K260">
        <v>2128.1799999999998</v>
      </c>
      <c r="L260">
        <v>44.724200000000003</v>
      </c>
      <c r="M260">
        <v>0.10607900000000001</v>
      </c>
      <c r="N260">
        <v>2202.4499999999998</v>
      </c>
    </row>
    <row r="261" spans="1:14" x14ac:dyDescent="0.25">
      <c r="A261">
        <v>0.01</v>
      </c>
      <c r="B261">
        <v>4</v>
      </c>
      <c r="C261">
        <v>1</v>
      </c>
      <c r="D261">
        <v>128</v>
      </c>
      <c r="E261">
        <v>4</v>
      </c>
      <c r="F261">
        <v>10000</v>
      </c>
      <c r="G261">
        <v>10</v>
      </c>
      <c r="H261">
        <v>1</v>
      </c>
      <c r="I261">
        <v>4.6299099999999997</v>
      </c>
      <c r="J261">
        <v>4.1176700000000004</v>
      </c>
      <c r="K261">
        <v>2119.52</v>
      </c>
      <c r="L261">
        <v>44.4116</v>
      </c>
      <c r="M261">
        <v>5.8629000000000001E-2</v>
      </c>
      <c r="N261">
        <v>2192.96</v>
      </c>
    </row>
    <row r="262" spans="1:14" x14ac:dyDescent="0.25">
      <c r="A262">
        <v>0.01</v>
      </c>
      <c r="B262">
        <v>4</v>
      </c>
      <c r="C262">
        <v>1</v>
      </c>
      <c r="D262">
        <v>128</v>
      </c>
      <c r="E262">
        <v>4</v>
      </c>
      <c r="F262">
        <v>10000</v>
      </c>
      <c r="G262">
        <v>10</v>
      </c>
      <c r="H262">
        <v>1</v>
      </c>
      <c r="I262">
        <v>4.6013000000000002</v>
      </c>
      <c r="J262">
        <v>4.0458299999999996</v>
      </c>
      <c r="K262">
        <v>2186.4</v>
      </c>
      <c r="L262">
        <v>44.4709</v>
      </c>
      <c r="M262">
        <v>9.6545000000000006E-2</v>
      </c>
      <c r="N262">
        <v>2260.19</v>
      </c>
    </row>
    <row r="263" spans="1:14" x14ac:dyDescent="0.25">
      <c r="A263">
        <v>0.01</v>
      </c>
      <c r="B263">
        <v>4</v>
      </c>
      <c r="C263">
        <v>1</v>
      </c>
      <c r="D263">
        <v>128</v>
      </c>
      <c r="E263">
        <v>8</v>
      </c>
      <c r="F263">
        <v>10000</v>
      </c>
      <c r="G263">
        <v>10</v>
      </c>
      <c r="H263">
        <v>1</v>
      </c>
      <c r="I263">
        <v>4.6716300000000004</v>
      </c>
      <c r="J263">
        <v>4.6384100000000004</v>
      </c>
      <c r="K263">
        <v>1182.22</v>
      </c>
      <c r="L263">
        <v>44.594799999999999</v>
      </c>
      <c r="M263">
        <v>0.110125</v>
      </c>
      <c r="N263">
        <v>1256.47</v>
      </c>
    </row>
    <row r="264" spans="1:14" x14ac:dyDescent="0.25">
      <c r="A264">
        <v>0.01</v>
      </c>
      <c r="B264">
        <v>4</v>
      </c>
      <c r="C264">
        <v>1</v>
      </c>
      <c r="D264">
        <v>128</v>
      </c>
      <c r="E264">
        <v>8</v>
      </c>
      <c r="F264">
        <v>10000</v>
      </c>
      <c r="G264">
        <v>10</v>
      </c>
      <c r="H264">
        <v>1</v>
      </c>
      <c r="I264">
        <v>4.9146400000000003</v>
      </c>
      <c r="J264">
        <v>4.2104499999999998</v>
      </c>
      <c r="K264">
        <v>1188.0999999999999</v>
      </c>
      <c r="L264">
        <v>44.692799999999998</v>
      </c>
      <c r="M264">
        <v>8.8918999999999998E-2</v>
      </c>
      <c r="N264">
        <v>1262.33</v>
      </c>
    </row>
    <row r="265" spans="1:14" x14ac:dyDescent="0.25">
      <c r="A265">
        <v>0.01</v>
      </c>
      <c r="B265">
        <v>4</v>
      </c>
      <c r="C265">
        <v>1</v>
      </c>
      <c r="D265">
        <v>128</v>
      </c>
      <c r="E265">
        <v>8</v>
      </c>
      <c r="F265">
        <v>10000</v>
      </c>
      <c r="G265">
        <v>10</v>
      </c>
      <c r="H265">
        <v>1</v>
      </c>
      <c r="I265">
        <v>5.1252899999999997</v>
      </c>
      <c r="J265">
        <v>4.1140100000000004</v>
      </c>
      <c r="K265">
        <v>1195.56</v>
      </c>
      <c r="L265">
        <v>44.8155</v>
      </c>
      <c r="M265">
        <v>9.3429999999999999E-2</v>
      </c>
      <c r="N265">
        <v>1270.0899999999999</v>
      </c>
    </row>
    <row r="266" spans="1:14" x14ac:dyDescent="0.25">
      <c r="A266">
        <v>0.01</v>
      </c>
      <c r="B266">
        <v>4</v>
      </c>
      <c r="C266">
        <v>1</v>
      </c>
      <c r="D266">
        <v>128</v>
      </c>
      <c r="E266">
        <v>16</v>
      </c>
      <c r="F266">
        <v>10000</v>
      </c>
      <c r="G266">
        <v>10</v>
      </c>
      <c r="H266">
        <v>1</v>
      </c>
      <c r="I266">
        <v>4.6614599999999999</v>
      </c>
      <c r="J266">
        <v>4.15787</v>
      </c>
      <c r="K266">
        <v>1138.81</v>
      </c>
      <c r="L266">
        <v>44.564700000000002</v>
      </c>
      <c r="M266">
        <v>0.105813</v>
      </c>
      <c r="N266">
        <v>1213.08</v>
      </c>
    </row>
    <row r="267" spans="1:14" x14ac:dyDescent="0.25">
      <c r="A267">
        <v>0.01</v>
      </c>
      <c r="B267">
        <v>4</v>
      </c>
      <c r="C267">
        <v>1</v>
      </c>
      <c r="D267">
        <v>128</v>
      </c>
      <c r="E267">
        <v>16</v>
      </c>
      <c r="F267">
        <v>10000</v>
      </c>
      <c r="G267">
        <v>10</v>
      </c>
      <c r="H267">
        <v>1</v>
      </c>
      <c r="I267">
        <v>4.9488000000000003</v>
      </c>
      <c r="J267">
        <v>4.1725899999999996</v>
      </c>
      <c r="K267">
        <v>1105.77</v>
      </c>
      <c r="L267">
        <v>44.652099999999997</v>
      </c>
      <c r="M267">
        <v>8.7545999999999999E-2</v>
      </c>
      <c r="N267">
        <v>1180.0899999999999</v>
      </c>
    </row>
    <row r="268" spans="1:14" x14ac:dyDescent="0.25">
      <c r="A268">
        <v>0.01</v>
      </c>
      <c r="B268">
        <v>4</v>
      </c>
      <c r="C268">
        <v>1</v>
      </c>
      <c r="D268">
        <v>128</v>
      </c>
      <c r="E268">
        <v>16</v>
      </c>
      <c r="F268">
        <v>10000</v>
      </c>
      <c r="G268">
        <v>10</v>
      </c>
      <c r="H268">
        <v>1</v>
      </c>
      <c r="I268">
        <v>4.7029399999999999</v>
      </c>
      <c r="J268">
        <v>4.6080199999999998</v>
      </c>
      <c r="K268">
        <v>1137.1199999999999</v>
      </c>
      <c r="L268">
        <v>44.615699999999997</v>
      </c>
      <c r="M268">
        <v>9.9517999999999995E-2</v>
      </c>
      <c r="N268">
        <v>1211.93</v>
      </c>
    </row>
    <row r="269" spans="1:14" x14ac:dyDescent="0.25">
      <c r="A269">
        <v>0.01</v>
      </c>
      <c r="B269">
        <v>4</v>
      </c>
      <c r="C269">
        <v>1</v>
      </c>
      <c r="D269">
        <v>128</v>
      </c>
      <c r="E269">
        <v>32</v>
      </c>
      <c r="F269">
        <v>10000</v>
      </c>
      <c r="G269">
        <v>10</v>
      </c>
      <c r="H269">
        <v>1</v>
      </c>
      <c r="I269">
        <v>5.3335299999999997</v>
      </c>
      <c r="J269">
        <v>4.8560100000000004</v>
      </c>
      <c r="K269">
        <v>1086.18</v>
      </c>
      <c r="L269">
        <v>44.4557</v>
      </c>
      <c r="M269">
        <v>9.3260999999999997E-2</v>
      </c>
      <c r="N269">
        <v>1161.55</v>
      </c>
    </row>
    <row r="270" spans="1:14" x14ac:dyDescent="0.25">
      <c r="A270">
        <v>0.01</v>
      </c>
      <c r="B270">
        <v>4</v>
      </c>
      <c r="C270">
        <v>1</v>
      </c>
      <c r="D270">
        <v>128</v>
      </c>
      <c r="E270">
        <v>32</v>
      </c>
      <c r="F270">
        <v>10000</v>
      </c>
      <c r="G270">
        <v>10</v>
      </c>
      <c r="H270">
        <v>1</v>
      </c>
      <c r="I270">
        <v>5.6916900000000004</v>
      </c>
      <c r="J270">
        <v>4.67462</v>
      </c>
      <c r="K270">
        <v>1085.08</v>
      </c>
      <c r="L270">
        <v>44.230200000000004</v>
      </c>
      <c r="M270">
        <v>0.113848</v>
      </c>
      <c r="N270">
        <v>1160.4100000000001</v>
      </c>
    </row>
    <row r="271" spans="1:14" x14ac:dyDescent="0.25">
      <c r="A271">
        <v>0.01</v>
      </c>
      <c r="B271">
        <v>4</v>
      </c>
      <c r="C271">
        <v>1</v>
      </c>
      <c r="D271">
        <v>128</v>
      </c>
      <c r="E271">
        <v>32</v>
      </c>
      <c r="F271">
        <v>10000</v>
      </c>
      <c r="G271">
        <v>10</v>
      </c>
      <c r="H271">
        <v>1</v>
      </c>
      <c r="I271">
        <v>5.3848399999999996</v>
      </c>
      <c r="J271">
        <v>4.9096799999999998</v>
      </c>
      <c r="K271">
        <v>1083.92</v>
      </c>
      <c r="L271">
        <v>44.540100000000002</v>
      </c>
      <c r="M271">
        <v>0.10778500000000001</v>
      </c>
      <c r="N271">
        <v>1159.8900000000001</v>
      </c>
    </row>
    <row r="272" spans="1:14" x14ac:dyDescent="0.25">
      <c r="A272">
        <v>0.01</v>
      </c>
      <c r="B272">
        <v>4</v>
      </c>
      <c r="C272">
        <v>1</v>
      </c>
      <c r="D272">
        <v>128</v>
      </c>
      <c r="E272">
        <v>48</v>
      </c>
      <c r="F272">
        <v>10000</v>
      </c>
      <c r="G272">
        <v>10</v>
      </c>
      <c r="H272">
        <v>1</v>
      </c>
      <c r="I272">
        <v>6.3640600000000003</v>
      </c>
      <c r="J272">
        <v>6.5855100000000002</v>
      </c>
      <c r="K272">
        <v>1108.57</v>
      </c>
      <c r="L272">
        <v>44.349299999999999</v>
      </c>
      <c r="M272">
        <v>8.8091000000000003E-2</v>
      </c>
      <c r="N272">
        <v>1186.4000000000001</v>
      </c>
    </row>
    <row r="273" spans="1:14" x14ac:dyDescent="0.25">
      <c r="A273">
        <v>0.01</v>
      </c>
      <c r="B273">
        <v>4</v>
      </c>
      <c r="C273">
        <v>1</v>
      </c>
      <c r="D273">
        <v>128</v>
      </c>
      <c r="E273">
        <v>48</v>
      </c>
      <c r="F273">
        <v>10000</v>
      </c>
      <c r="G273">
        <v>10</v>
      </c>
      <c r="H273">
        <v>1</v>
      </c>
      <c r="I273">
        <v>6.4843099999999998</v>
      </c>
      <c r="J273">
        <v>6.33786</v>
      </c>
      <c r="K273">
        <v>1105.0899999999999</v>
      </c>
      <c r="L273">
        <v>44.629399999999997</v>
      </c>
      <c r="M273">
        <v>8.1082000000000001E-2</v>
      </c>
      <c r="N273">
        <v>1183.25</v>
      </c>
    </row>
    <row r="274" spans="1:14" x14ac:dyDescent="0.25">
      <c r="A274">
        <v>0.01</v>
      </c>
      <c r="B274">
        <v>4</v>
      </c>
      <c r="C274">
        <v>1</v>
      </c>
      <c r="D274">
        <v>128</v>
      </c>
      <c r="E274">
        <v>48</v>
      </c>
      <c r="F274">
        <v>10000</v>
      </c>
      <c r="G274">
        <v>10</v>
      </c>
      <c r="H274">
        <v>1</v>
      </c>
      <c r="I274">
        <v>6.3899800000000004</v>
      </c>
      <c r="J274">
        <v>6.1089000000000002</v>
      </c>
      <c r="K274">
        <v>1114.22</v>
      </c>
      <c r="L274">
        <v>44.635599999999997</v>
      </c>
      <c r="M274">
        <v>8.8746000000000005E-2</v>
      </c>
      <c r="N274">
        <v>1192.0899999999999</v>
      </c>
    </row>
    <row r="275" spans="1:14" x14ac:dyDescent="0.25">
      <c r="A275">
        <v>0.01</v>
      </c>
      <c r="B275">
        <v>8</v>
      </c>
      <c r="C275">
        <v>1</v>
      </c>
      <c r="D275">
        <v>128</v>
      </c>
      <c r="E275">
        <v>1</v>
      </c>
      <c r="F275">
        <v>10000</v>
      </c>
      <c r="G275">
        <v>10</v>
      </c>
      <c r="H275">
        <v>1</v>
      </c>
      <c r="I275">
        <v>93.214799999999997</v>
      </c>
      <c r="J275">
        <v>10.042999999999999</v>
      </c>
      <c r="K275">
        <v>87617.600000000006</v>
      </c>
      <c r="L275">
        <v>71.289100000000005</v>
      </c>
      <c r="M275">
        <v>0.27959299999999998</v>
      </c>
      <c r="N275">
        <v>87836</v>
      </c>
    </row>
    <row r="276" spans="1:14" x14ac:dyDescent="0.25">
      <c r="A276">
        <v>0.01</v>
      </c>
      <c r="B276">
        <v>8</v>
      </c>
      <c r="C276">
        <v>1</v>
      </c>
      <c r="D276">
        <v>128</v>
      </c>
      <c r="E276">
        <v>1</v>
      </c>
      <c r="F276">
        <v>10000</v>
      </c>
      <c r="G276">
        <v>10</v>
      </c>
      <c r="H276">
        <v>1</v>
      </c>
      <c r="I276">
        <v>93.285399999999996</v>
      </c>
      <c r="J276">
        <v>9.9045299999999994</v>
      </c>
      <c r="K276">
        <v>87584</v>
      </c>
      <c r="L276">
        <v>71.4816</v>
      </c>
      <c r="M276">
        <v>0.32958100000000001</v>
      </c>
      <c r="N276">
        <v>87802.5</v>
      </c>
    </row>
    <row r="277" spans="1:14" x14ac:dyDescent="0.25">
      <c r="A277">
        <v>0.01</v>
      </c>
      <c r="B277">
        <v>8</v>
      </c>
      <c r="C277">
        <v>1</v>
      </c>
      <c r="D277">
        <v>128</v>
      </c>
      <c r="E277">
        <v>1</v>
      </c>
      <c r="F277">
        <v>10000</v>
      </c>
      <c r="G277">
        <v>10</v>
      </c>
      <c r="H277">
        <v>1</v>
      </c>
      <c r="I277">
        <v>93.190100000000001</v>
      </c>
      <c r="J277">
        <v>9.8284400000000005</v>
      </c>
      <c r="K277">
        <v>89187.199999999997</v>
      </c>
      <c r="L277">
        <v>72.318100000000001</v>
      </c>
      <c r="M277">
        <v>0.27496500000000001</v>
      </c>
      <c r="N277">
        <v>89406.5</v>
      </c>
    </row>
    <row r="278" spans="1:14" x14ac:dyDescent="0.25">
      <c r="A278">
        <v>0.01</v>
      </c>
      <c r="B278">
        <v>8</v>
      </c>
      <c r="C278">
        <v>1</v>
      </c>
      <c r="D278">
        <v>128</v>
      </c>
      <c r="E278">
        <v>2</v>
      </c>
      <c r="F278">
        <v>10000</v>
      </c>
      <c r="G278">
        <v>10</v>
      </c>
      <c r="H278">
        <v>1</v>
      </c>
      <c r="I278">
        <v>47.736600000000003</v>
      </c>
      <c r="J278">
        <v>7.6527599999999998</v>
      </c>
      <c r="K278">
        <v>55948.4</v>
      </c>
      <c r="L278">
        <v>71.404399999999995</v>
      </c>
      <c r="M278">
        <v>0.27895599999999998</v>
      </c>
      <c r="N278">
        <v>56118.400000000001</v>
      </c>
    </row>
    <row r="279" spans="1:14" x14ac:dyDescent="0.25">
      <c r="A279">
        <v>0.01</v>
      </c>
      <c r="B279">
        <v>8</v>
      </c>
      <c r="C279">
        <v>1</v>
      </c>
      <c r="D279">
        <v>128</v>
      </c>
      <c r="E279">
        <v>2</v>
      </c>
      <c r="F279">
        <v>10000</v>
      </c>
      <c r="G279">
        <v>10</v>
      </c>
      <c r="H279">
        <v>1</v>
      </c>
      <c r="I279">
        <v>48.2545</v>
      </c>
      <c r="J279">
        <v>7.7531100000000004</v>
      </c>
      <c r="K279">
        <v>54814</v>
      </c>
      <c r="L279">
        <v>71.698499999999996</v>
      </c>
      <c r="M279">
        <v>0.31407299999999999</v>
      </c>
      <c r="N279">
        <v>54985</v>
      </c>
    </row>
    <row r="280" spans="1:14" x14ac:dyDescent="0.25">
      <c r="A280">
        <v>0.01</v>
      </c>
      <c r="B280">
        <v>8</v>
      </c>
      <c r="C280">
        <v>1</v>
      </c>
      <c r="D280">
        <v>128</v>
      </c>
      <c r="E280">
        <v>2</v>
      </c>
      <c r="F280">
        <v>10000</v>
      </c>
      <c r="G280">
        <v>10</v>
      </c>
      <c r="H280">
        <v>1</v>
      </c>
      <c r="I280">
        <v>47.7532</v>
      </c>
      <c r="J280">
        <v>8.0337899999999998</v>
      </c>
      <c r="K280">
        <v>54702.400000000001</v>
      </c>
      <c r="L280">
        <v>71.5655</v>
      </c>
      <c r="M280">
        <v>0.28704299999999999</v>
      </c>
      <c r="N280">
        <v>54872.9</v>
      </c>
    </row>
    <row r="281" spans="1:14" x14ac:dyDescent="0.25">
      <c r="A281">
        <v>0.01</v>
      </c>
      <c r="B281">
        <v>8</v>
      </c>
      <c r="C281">
        <v>1</v>
      </c>
      <c r="D281">
        <v>128</v>
      </c>
      <c r="E281">
        <v>4</v>
      </c>
      <c r="F281">
        <v>10000</v>
      </c>
      <c r="G281">
        <v>10</v>
      </c>
      <c r="H281">
        <v>1</v>
      </c>
      <c r="I281">
        <v>25.238499999999998</v>
      </c>
      <c r="J281">
        <v>8.6741299999999999</v>
      </c>
      <c r="K281">
        <v>31574.5</v>
      </c>
      <c r="L281">
        <v>66.906400000000005</v>
      </c>
      <c r="M281">
        <v>0.30053099999999999</v>
      </c>
      <c r="N281">
        <v>31718</v>
      </c>
    </row>
    <row r="282" spans="1:14" x14ac:dyDescent="0.25">
      <c r="A282">
        <v>0.01</v>
      </c>
      <c r="B282">
        <v>8</v>
      </c>
      <c r="C282">
        <v>1</v>
      </c>
      <c r="D282">
        <v>128</v>
      </c>
      <c r="E282">
        <v>4</v>
      </c>
      <c r="F282">
        <v>10000</v>
      </c>
      <c r="G282">
        <v>10</v>
      </c>
      <c r="H282">
        <v>1</v>
      </c>
      <c r="I282">
        <v>24.6617</v>
      </c>
      <c r="J282">
        <v>9.2637699999999992</v>
      </c>
      <c r="K282">
        <v>31618.400000000001</v>
      </c>
      <c r="L282">
        <v>72.301500000000004</v>
      </c>
      <c r="M282">
        <v>0.29950100000000002</v>
      </c>
      <c r="N282">
        <v>31767.3</v>
      </c>
    </row>
    <row r="283" spans="1:14" x14ac:dyDescent="0.25">
      <c r="A283">
        <v>0.01</v>
      </c>
      <c r="B283">
        <v>8</v>
      </c>
      <c r="C283">
        <v>1</v>
      </c>
      <c r="D283">
        <v>128</v>
      </c>
      <c r="E283">
        <v>4</v>
      </c>
      <c r="F283">
        <v>10000</v>
      </c>
      <c r="G283">
        <v>10</v>
      </c>
      <c r="H283">
        <v>1</v>
      </c>
      <c r="I283">
        <v>24.4801</v>
      </c>
      <c r="J283">
        <v>10.1929</v>
      </c>
      <c r="K283">
        <v>31618</v>
      </c>
      <c r="L283">
        <v>71.994500000000002</v>
      </c>
      <c r="M283">
        <v>0.26277699999999998</v>
      </c>
      <c r="N283">
        <v>31767.5</v>
      </c>
    </row>
    <row r="284" spans="1:14" x14ac:dyDescent="0.25">
      <c r="A284">
        <v>0.01</v>
      </c>
      <c r="B284">
        <v>8</v>
      </c>
      <c r="C284">
        <v>1</v>
      </c>
      <c r="D284">
        <v>128</v>
      </c>
      <c r="E284">
        <v>8</v>
      </c>
      <c r="F284">
        <v>10000</v>
      </c>
      <c r="G284">
        <v>10</v>
      </c>
      <c r="H284">
        <v>1</v>
      </c>
      <c r="I284">
        <v>14.6221</v>
      </c>
      <c r="J284">
        <v>10.3782</v>
      </c>
      <c r="K284">
        <v>30036.799999999999</v>
      </c>
      <c r="L284">
        <v>71.842200000000005</v>
      </c>
      <c r="M284">
        <v>0.31991900000000001</v>
      </c>
      <c r="N284">
        <v>30176.2</v>
      </c>
    </row>
    <row r="285" spans="1:14" x14ac:dyDescent="0.25">
      <c r="A285">
        <v>0.01</v>
      </c>
      <c r="B285">
        <v>8</v>
      </c>
      <c r="C285">
        <v>1</v>
      </c>
      <c r="D285">
        <v>128</v>
      </c>
      <c r="E285">
        <v>8</v>
      </c>
      <c r="F285">
        <v>10000</v>
      </c>
      <c r="G285">
        <v>10</v>
      </c>
      <c r="H285">
        <v>1</v>
      </c>
      <c r="I285">
        <v>14.5954</v>
      </c>
      <c r="J285">
        <v>10.037800000000001</v>
      </c>
      <c r="K285">
        <v>30062.3</v>
      </c>
      <c r="L285">
        <v>71.885800000000003</v>
      </c>
      <c r="M285">
        <v>0.331349</v>
      </c>
      <c r="N285">
        <v>30201.5</v>
      </c>
    </row>
    <row r="286" spans="1:14" x14ac:dyDescent="0.25">
      <c r="A286">
        <v>0.01</v>
      </c>
      <c r="B286">
        <v>8</v>
      </c>
      <c r="C286">
        <v>1</v>
      </c>
      <c r="D286">
        <v>128</v>
      </c>
      <c r="E286">
        <v>8</v>
      </c>
      <c r="F286">
        <v>10000</v>
      </c>
      <c r="G286">
        <v>10</v>
      </c>
      <c r="H286">
        <v>1</v>
      </c>
      <c r="I286">
        <v>14.3004</v>
      </c>
      <c r="J286">
        <v>10.7554</v>
      </c>
      <c r="K286">
        <v>30126.9</v>
      </c>
      <c r="L286">
        <v>71.845600000000005</v>
      </c>
      <c r="M286">
        <v>0.36164800000000003</v>
      </c>
      <c r="N286">
        <v>30266.400000000001</v>
      </c>
    </row>
    <row r="287" spans="1:14" x14ac:dyDescent="0.25">
      <c r="A287">
        <v>0.01</v>
      </c>
      <c r="B287">
        <v>8</v>
      </c>
      <c r="C287">
        <v>1</v>
      </c>
      <c r="D287">
        <v>128</v>
      </c>
      <c r="E287">
        <v>16</v>
      </c>
      <c r="F287">
        <v>10000</v>
      </c>
      <c r="G287">
        <v>10</v>
      </c>
      <c r="H287">
        <v>1</v>
      </c>
      <c r="I287">
        <v>9.9249799999999997</v>
      </c>
      <c r="J287">
        <v>10.7468</v>
      </c>
      <c r="K287">
        <v>27211.200000000001</v>
      </c>
      <c r="L287">
        <v>71.846400000000003</v>
      </c>
      <c r="M287">
        <v>0.42679600000000001</v>
      </c>
      <c r="N287">
        <v>27346</v>
      </c>
    </row>
    <row r="288" spans="1:14" x14ac:dyDescent="0.25">
      <c r="A288">
        <v>0.01</v>
      </c>
      <c r="B288">
        <v>8</v>
      </c>
      <c r="C288">
        <v>1</v>
      </c>
      <c r="D288">
        <v>128</v>
      </c>
      <c r="E288">
        <v>16</v>
      </c>
      <c r="F288">
        <v>10000</v>
      </c>
      <c r="G288">
        <v>10</v>
      </c>
      <c r="H288">
        <v>1</v>
      </c>
      <c r="I288">
        <v>10.0472</v>
      </c>
      <c r="J288">
        <v>10.36</v>
      </c>
      <c r="K288">
        <v>27289.9</v>
      </c>
      <c r="L288">
        <v>71.653800000000004</v>
      </c>
      <c r="M288">
        <v>0.33515299999999998</v>
      </c>
      <c r="N288">
        <v>27424.400000000001</v>
      </c>
    </row>
    <row r="289" spans="1:14" x14ac:dyDescent="0.25">
      <c r="A289">
        <v>0.01</v>
      </c>
      <c r="B289">
        <v>8</v>
      </c>
      <c r="C289">
        <v>1</v>
      </c>
      <c r="D289">
        <v>128</v>
      </c>
      <c r="E289">
        <v>16</v>
      </c>
      <c r="F289">
        <v>10000</v>
      </c>
      <c r="G289">
        <v>10</v>
      </c>
      <c r="H289">
        <v>1</v>
      </c>
      <c r="I289">
        <v>9.8895800000000005</v>
      </c>
      <c r="J289">
        <v>10.606999999999999</v>
      </c>
      <c r="K289">
        <v>27106.6</v>
      </c>
      <c r="L289">
        <v>72.008899999999997</v>
      </c>
      <c r="M289">
        <v>0.30771100000000001</v>
      </c>
      <c r="N289">
        <v>27241.4</v>
      </c>
    </row>
    <row r="290" spans="1:14" x14ac:dyDescent="0.25">
      <c r="A290">
        <v>0.01</v>
      </c>
      <c r="B290">
        <v>8</v>
      </c>
      <c r="C290">
        <v>1</v>
      </c>
      <c r="D290">
        <v>128</v>
      </c>
      <c r="E290">
        <v>32</v>
      </c>
      <c r="F290">
        <v>10000</v>
      </c>
      <c r="G290">
        <v>10</v>
      </c>
      <c r="H290">
        <v>1</v>
      </c>
      <c r="I290">
        <v>9.5201899999999995</v>
      </c>
      <c r="J290">
        <v>12.160399999999999</v>
      </c>
      <c r="K290">
        <v>27053.200000000001</v>
      </c>
      <c r="L290">
        <v>71.893500000000003</v>
      </c>
      <c r="M290">
        <v>0.30654999999999999</v>
      </c>
      <c r="N290">
        <v>27189.200000000001</v>
      </c>
    </row>
    <row r="291" spans="1:14" x14ac:dyDescent="0.25">
      <c r="A291">
        <v>0.01</v>
      </c>
      <c r="B291">
        <v>8</v>
      </c>
      <c r="C291">
        <v>1</v>
      </c>
      <c r="D291">
        <v>128</v>
      </c>
      <c r="E291">
        <v>32</v>
      </c>
      <c r="F291">
        <v>10000</v>
      </c>
      <c r="G291">
        <v>10</v>
      </c>
      <c r="H291">
        <v>1</v>
      </c>
      <c r="I291">
        <v>9.0145700000000009</v>
      </c>
      <c r="J291">
        <v>12.0283</v>
      </c>
      <c r="K291">
        <v>27233.9</v>
      </c>
      <c r="L291">
        <v>71.877099999999999</v>
      </c>
      <c r="M291">
        <v>0.30591000000000002</v>
      </c>
      <c r="N291">
        <v>27369.4</v>
      </c>
    </row>
    <row r="292" spans="1:14" x14ac:dyDescent="0.25">
      <c r="A292">
        <v>0.01</v>
      </c>
      <c r="B292">
        <v>8</v>
      </c>
      <c r="C292">
        <v>1</v>
      </c>
      <c r="D292">
        <v>128</v>
      </c>
      <c r="E292">
        <v>32</v>
      </c>
      <c r="F292">
        <v>10000</v>
      </c>
      <c r="G292">
        <v>10</v>
      </c>
      <c r="H292">
        <v>1</v>
      </c>
      <c r="I292">
        <v>9.6184899999999995</v>
      </c>
      <c r="J292">
        <v>11.919700000000001</v>
      </c>
      <c r="K292">
        <v>27649.1</v>
      </c>
      <c r="L292">
        <v>72.224100000000007</v>
      </c>
      <c r="M292">
        <v>0.32408500000000001</v>
      </c>
      <c r="N292">
        <v>27785.5</v>
      </c>
    </row>
    <row r="293" spans="1:14" x14ac:dyDescent="0.25">
      <c r="A293">
        <v>0.01</v>
      </c>
      <c r="B293">
        <v>8</v>
      </c>
      <c r="C293">
        <v>1</v>
      </c>
      <c r="D293">
        <v>128</v>
      </c>
      <c r="E293">
        <v>48</v>
      </c>
      <c r="F293">
        <v>10000</v>
      </c>
      <c r="G293">
        <v>10</v>
      </c>
      <c r="H293">
        <v>1</v>
      </c>
      <c r="I293">
        <v>10.778600000000001</v>
      </c>
      <c r="J293">
        <v>13.049099999999999</v>
      </c>
      <c r="K293">
        <v>27058.9</v>
      </c>
      <c r="L293">
        <v>71.988</v>
      </c>
      <c r="M293">
        <v>0.29674299999999998</v>
      </c>
      <c r="N293">
        <v>27196.9</v>
      </c>
    </row>
    <row r="294" spans="1:14" x14ac:dyDescent="0.25">
      <c r="A294">
        <v>0.01</v>
      </c>
      <c r="B294">
        <v>8</v>
      </c>
      <c r="C294">
        <v>1</v>
      </c>
      <c r="D294">
        <v>128</v>
      </c>
      <c r="E294">
        <v>48</v>
      </c>
      <c r="F294">
        <v>10000</v>
      </c>
      <c r="G294">
        <v>10</v>
      </c>
      <c r="H294">
        <v>1</v>
      </c>
      <c r="I294">
        <v>11.64</v>
      </c>
      <c r="J294">
        <v>13.1225</v>
      </c>
      <c r="K294">
        <v>27164.2</v>
      </c>
      <c r="L294">
        <v>67.296499999999995</v>
      </c>
      <c r="M294">
        <v>0.284748</v>
      </c>
      <c r="N294">
        <v>27298.7</v>
      </c>
    </row>
    <row r="295" spans="1:14" x14ac:dyDescent="0.25">
      <c r="A295">
        <v>0.01</v>
      </c>
      <c r="B295">
        <v>8</v>
      </c>
      <c r="C295">
        <v>1</v>
      </c>
      <c r="D295">
        <v>128</v>
      </c>
      <c r="E295">
        <v>48</v>
      </c>
      <c r="F295">
        <v>10000</v>
      </c>
      <c r="G295">
        <v>10</v>
      </c>
      <c r="H295">
        <v>1</v>
      </c>
      <c r="I295">
        <v>10.834899999999999</v>
      </c>
      <c r="J295">
        <v>13.500400000000001</v>
      </c>
      <c r="K295">
        <v>27630.1</v>
      </c>
      <c r="L295">
        <v>72.421099999999996</v>
      </c>
      <c r="M295">
        <v>0.37077500000000002</v>
      </c>
      <c r="N295">
        <v>27769.200000000001</v>
      </c>
    </row>
    <row r="296" spans="1:14" x14ac:dyDescent="0.25">
      <c r="A296">
        <v>0.01</v>
      </c>
      <c r="B296">
        <v>8</v>
      </c>
      <c r="C296">
        <v>1</v>
      </c>
      <c r="D296">
        <v>4</v>
      </c>
      <c r="E296">
        <v>1</v>
      </c>
      <c r="F296">
        <v>10000</v>
      </c>
      <c r="G296">
        <v>10</v>
      </c>
      <c r="H296">
        <v>1</v>
      </c>
      <c r="I296">
        <v>0.54833600000000005</v>
      </c>
      <c r="J296">
        <v>1.45076</v>
      </c>
      <c r="K296">
        <v>1116.48</v>
      </c>
      <c r="L296">
        <v>67.319699999999997</v>
      </c>
      <c r="M296">
        <v>0.102286</v>
      </c>
      <c r="N296">
        <v>1198.3399999999999</v>
      </c>
    </row>
    <row r="297" spans="1:14" x14ac:dyDescent="0.25">
      <c r="A297">
        <v>0.01</v>
      </c>
      <c r="B297">
        <v>8</v>
      </c>
      <c r="C297">
        <v>1</v>
      </c>
      <c r="D297">
        <v>4</v>
      </c>
      <c r="E297">
        <v>1</v>
      </c>
      <c r="F297">
        <v>10000</v>
      </c>
      <c r="G297">
        <v>10</v>
      </c>
      <c r="H297">
        <v>1</v>
      </c>
      <c r="I297">
        <v>0.52452900000000002</v>
      </c>
      <c r="J297">
        <v>1.43909</v>
      </c>
      <c r="K297">
        <v>1118.7</v>
      </c>
      <c r="L297">
        <v>71.9148</v>
      </c>
      <c r="M297">
        <v>0.119688</v>
      </c>
      <c r="N297">
        <v>1205.1600000000001</v>
      </c>
    </row>
    <row r="298" spans="1:14" x14ac:dyDescent="0.25">
      <c r="A298">
        <v>0.01</v>
      </c>
      <c r="B298">
        <v>8</v>
      </c>
      <c r="C298">
        <v>1</v>
      </c>
      <c r="D298">
        <v>4</v>
      </c>
      <c r="E298">
        <v>1</v>
      </c>
      <c r="F298">
        <v>10000</v>
      </c>
      <c r="G298">
        <v>10</v>
      </c>
      <c r="H298">
        <v>1</v>
      </c>
      <c r="I298">
        <v>0.51418699999999995</v>
      </c>
      <c r="J298">
        <v>1.45346</v>
      </c>
      <c r="K298">
        <v>1120.07</v>
      </c>
      <c r="L298">
        <v>72.087400000000002</v>
      </c>
      <c r="M298">
        <v>8.8745000000000004E-2</v>
      </c>
      <c r="N298">
        <v>1206.31</v>
      </c>
    </row>
    <row r="299" spans="1:14" x14ac:dyDescent="0.25">
      <c r="A299">
        <v>0.01</v>
      </c>
      <c r="B299">
        <v>8</v>
      </c>
      <c r="C299">
        <v>1</v>
      </c>
      <c r="D299">
        <v>4</v>
      </c>
      <c r="E299">
        <v>2</v>
      </c>
      <c r="F299">
        <v>10000</v>
      </c>
      <c r="G299">
        <v>10</v>
      </c>
      <c r="H299">
        <v>1</v>
      </c>
      <c r="I299">
        <v>0.50083500000000003</v>
      </c>
      <c r="J299">
        <v>2.1919599999999999</v>
      </c>
      <c r="K299">
        <v>963.13400000000001</v>
      </c>
      <c r="L299">
        <v>72.153700000000001</v>
      </c>
      <c r="M299">
        <v>4.7123999999999999E-2</v>
      </c>
      <c r="N299">
        <v>1050.29</v>
      </c>
    </row>
    <row r="300" spans="1:14" x14ac:dyDescent="0.25">
      <c r="A300">
        <v>0.01</v>
      </c>
      <c r="B300">
        <v>8</v>
      </c>
      <c r="C300">
        <v>1</v>
      </c>
      <c r="D300">
        <v>4</v>
      </c>
      <c r="E300">
        <v>2</v>
      </c>
      <c r="F300">
        <v>10000</v>
      </c>
      <c r="G300">
        <v>10</v>
      </c>
      <c r="H300">
        <v>1</v>
      </c>
      <c r="I300">
        <v>0.44989400000000002</v>
      </c>
      <c r="J300">
        <v>2.26213</v>
      </c>
      <c r="K300">
        <v>966.78899999999999</v>
      </c>
      <c r="L300">
        <v>72.003799999999998</v>
      </c>
      <c r="M300">
        <v>0.15054400000000001</v>
      </c>
      <c r="N300">
        <v>1053.96</v>
      </c>
    </row>
    <row r="301" spans="1:14" x14ac:dyDescent="0.25">
      <c r="A301">
        <v>0.01</v>
      </c>
      <c r="B301">
        <v>8</v>
      </c>
      <c r="C301">
        <v>1</v>
      </c>
      <c r="D301">
        <v>4</v>
      </c>
      <c r="E301">
        <v>2</v>
      </c>
      <c r="F301">
        <v>10000</v>
      </c>
      <c r="G301">
        <v>10</v>
      </c>
      <c r="H301">
        <v>1</v>
      </c>
      <c r="I301">
        <v>0.42466999999999999</v>
      </c>
      <c r="J301">
        <v>2.3033100000000002</v>
      </c>
      <c r="K301">
        <v>952.25699999999995</v>
      </c>
      <c r="L301">
        <v>72.2072</v>
      </c>
      <c r="M301">
        <v>0.106803</v>
      </c>
      <c r="N301">
        <v>1039.73</v>
      </c>
    </row>
    <row r="302" spans="1:14" x14ac:dyDescent="0.25">
      <c r="A302">
        <v>0.01</v>
      </c>
      <c r="B302">
        <v>8</v>
      </c>
      <c r="C302">
        <v>1</v>
      </c>
      <c r="D302">
        <v>4</v>
      </c>
      <c r="E302">
        <v>4</v>
      </c>
      <c r="F302">
        <v>10000</v>
      </c>
      <c r="G302">
        <v>10</v>
      </c>
      <c r="H302">
        <v>1</v>
      </c>
      <c r="I302">
        <v>0.57739399999999996</v>
      </c>
      <c r="J302">
        <v>2.5110700000000001</v>
      </c>
      <c r="K302">
        <v>968.15300000000002</v>
      </c>
      <c r="L302">
        <v>67.378100000000003</v>
      </c>
      <c r="M302">
        <v>3.6252E-2</v>
      </c>
      <c r="N302">
        <v>1050.46</v>
      </c>
    </row>
    <row r="303" spans="1:14" x14ac:dyDescent="0.25">
      <c r="A303">
        <v>0.01</v>
      </c>
      <c r="B303">
        <v>8</v>
      </c>
      <c r="C303">
        <v>1</v>
      </c>
      <c r="D303">
        <v>4</v>
      </c>
      <c r="E303">
        <v>4</v>
      </c>
      <c r="F303">
        <v>10000</v>
      </c>
      <c r="G303">
        <v>10</v>
      </c>
      <c r="H303">
        <v>1</v>
      </c>
      <c r="I303">
        <v>0.59677599999999997</v>
      </c>
      <c r="J303">
        <v>2.7646199999999999</v>
      </c>
      <c r="K303">
        <v>983.11300000000006</v>
      </c>
      <c r="L303">
        <v>72.046400000000006</v>
      </c>
      <c r="M303">
        <v>0.124239</v>
      </c>
      <c r="N303">
        <v>1071.21</v>
      </c>
    </row>
    <row r="304" spans="1:14" x14ac:dyDescent="0.25">
      <c r="A304">
        <v>0.01</v>
      </c>
      <c r="B304">
        <v>8</v>
      </c>
      <c r="C304">
        <v>1</v>
      </c>
      <c r="D304">
        <v>4</v>
      </c>
      <c r="E304">
        <v>4</v>
      </c>
      <c r="F304">
        <v>10000</v>
      </c>
      <c r="G304">
        <v>10</v>
      </c>
      <c r="H304">
        <v>1</v>
      </c>
      <c r="I304">
        <v>0.62285699999999999</v>
      </c>
      <c r="J304">
        <v>2.8795999999999999</v>
      </c>
      <c r="K304">
        <v>964.49599999999998</v>
      </c>
      <c r="L304">
        <v>71.796599999999998</v>
      </c>
      <c r="M304">
        <v>0.13366500000000001</v>
      </c>
      <c r="N304">
        <v>1052.43</v>
      </c>
    </row>
    <row r="305" spans="1:14" x14ac:dyDescent="0.25">
      <c r="A305">
        <v>0.01</v>
      </c>
      <c r="B305">
        <v>8</v>
      </c>
      <c r="C305">
        <v>1</v>
      </c>
      <c r="D305">
        <v>4</v>
      </c>
      <c r="E305">
        <v>8</v>
      </c>
      <c r="F305">
        <v>10000</v>
      </c>
      <c r="G305">
        <v>10</v>
      </c>
      <c r="H305">
        <v>1</v>
      </c>
      <c r="I305">
        <v>1.64035</v>
      </c>
      <c r="J305">
        <v>2.6574200000000001</v>
      </c>
      <c r="K305">
        <v>953.38099999999997</v>
      </c>
      <c r="L305">
        <v>71.817899999999995</v>
      </c>
      <c r="M305">
        <v>5.9817000000000002E-2</v>
      </c>
      <c r="N305">
        <v>1041.6400000000001</v>
      </c>
    </row>
    <row r="306" spans="1:14" x14ac:dyDescent="0.25">
      <c r="A306">
        <v>0.01</v>
      </c>
      <c r="B306">
        <v>8</v>
      </c>
      <c r="C306">
        <v>1</v>
      </c>
      <c r="D306">
        <v>4</v>
      </c>
      <c r="E306">
        <v>8</v>
      </c>
      <c r="F306">
        <v>10000</v>
      </c>
      <c r="G306">
        <v>10</v>
      </c>
      <c r="H306">
        <v>1</v>
      </c>
      <c r="I306">
        <v>1.6092299999999999</v>
      </c>
      <c r="J306">
        <v>2.8735900000000001</v>
      </c>
      <c r="K306">
        <v>953.27300000000002</v>
      </c>
      <c r="L306">
        <v>72.107200000000006</v>
      </c>
      <c r="M306">
        <v>9.9187999999999998E-2</v>
      </c>
      <c r="N306">
        <v>1042.05</v>
      </c>
    </row>
    <row r="307" spans="1:14" x14ac:dyDescent="0.25">
      <c r="A307">
        <v>0.01</v>
      </c>
      <c r="B307">
        <v>8</v>
      </c>
      <c r="C307">
        <v>1</v>
      </c>
      <c r="D307">
        <v>4</v>
      </c>
      <c r="E307">
        <v>8</v>
      </c>
      <c r="F307">
        <v>10000</v>
      </c>
      <c r="G307">
        <v>10</v>
      </c>
      <c r="H307">
        <v>1</v>
      </c>
      <c r="I307">
        <v>1.54497</v>
      </c>
      <c r="J307">
        <v>3.0651999999999999</v>
      </c>
      <c r="K307">
        <v>955.81299999999999</v>
      </c>
      <c r="L307">
        <v>71.349900000000005</v>
      </c>
      <c r="M307">
        <v>0.119867</v>
      </c>
      <c r="N307">
        <v>1044.3699999999999</v>
      </c>
    </row>
    <row r="308" spans="1:14" x14ac:dyDescent="0.25">
      <c r="A308">
        <v>0.01</v>
      </c>
      <c r="B308">
        <v>8</v>
      </c>
      <c r="C308">
        <v>1</v>
      </c>
      <c r="D308">
        <v>4</v>
      </c>
      <c r="E308">
        <v>16</v>
      </c>
      <c r="F308">
        <v>10000</v>
      </c>
      <c r="G308">
        <v>10</v>
      </c>
      <c r="H308">
        <v>1</v>
      </c>
      <c r="I308">
        <v>1.0103500000000001</v>
      </c>
      <c r="J308">
        <v>0.81128400000000001</v>
      </c>
      <c r="K308">
        <v>5.4066299999999998</v>
      </c>
      <c r="L308">
        <v>67.189599999999999</v>
      </c>
      <c r="M308">
        <v>2.4660000000000001E-2</v>
      </c>
      <c r="N308">
        <v>86.514600000000002</v>
      </c>
    </row>
    <row r="309" spans="1:14" x14ac:dyDescent="0.25">
      <c r="A309">
        <v>0.01</v>
      </c>
      <c r="B309">
        <v>8</v>
      </c>
      <c r="C309">
        <v>1</v>
      </c>
      <c r="D309">
        <v>4</v>
      </c>
      <c r="E309">
        <v>16</v>
      </c>
      <c r="F309">
        <v>10000</v>
      </c>
      <c r="G309">
        <v>10</v>
      </c>
      <c r="H309">
        <v>1</v>
      </c>
      <c r="I309">
        <v>0.86662300000000003</v>
      </c>
      <c r="J309">
        <v>0.84005799999999997</v>
      </c>
      <c r="K309">
        <v>7.1966099999999997</v>
      </c>
      <c r="L309">
        <v>71.889099999999999</v>
      </c>
      <c r="M309">
        <v>2.7449000000000001E-2</v>
      </c>
      <c r="N309">
        <v>92.813400000000001</v>
      </c>
    </row>
    <row r="310" spans="1:14" x14ac:dyDescent="0.25">
      <c r="A310">
        <v>0.01</v>
      </c>
      <c r="B310">
        <v>8</v>
      </c>
      <c r="C310">
        <v>1</v>
      </c>
      <c r="D310">
        <v>4</v>
      </c>
      <c r="E310">
        <v>16</v>
      </c>
      <c r="F310">
        <v>10000</v>
      </c>
      <c r="G310">
        <v>10</v>
      </c>
      <c r="H310">
        <v>1</v>
      </c>
      <c r="I310">
        <v>0.86772400000000005</v>
      </c>
      <c r="J310">
        <v>0.84434900000000002</v>
      </c>
      <c r="K310">
        <v>5.8384400000000003</v>
      </c>
      <c r="L310">
        <v>67.362099999999998</v>
      </c>
      <c r="M310">
        <v>2.4736999999999999E-2</v>
      </c>
      <c r="N310">
        <v>86.690700000000007</v>
      </c>
    </row>
    <row r="311" spans="1:14" x14ac:dyDescent="0.25">
      <c r="A311">
        <v>0.01</v>
      </c>
      <c r="B311">
        <v>8</v>
      </c>
      <c r="C311">
        <v>1</v>
      </c>
      <c r="D311">
        <v>4</v>
      </c>
      <c r="E311">
        <v>32</v>
      </c>
      <c r="F311">
        <v>10000</v>
      </c>
      <c r="G311">
        <v>10</v>
      </c>
      <c r="H311">
        <v>1</v>
      </c>
      <c r="I311">
        <v>1.7918400000000001</v>
      </c>
      <c r="J311">
        <v>1.5703199999999999</v>
      </c>
      <c r="K311">
        <v>5.3075999999999999</v>
      </c>
      <c r="L311">
        <v>72.197599999999994</v>
      </c>
      <c r="M311">
        <v>2.3733000000000001E-2</v>
      </c>
      <c r="N311">
        <v>92.586500000000001</v>
      </c>
    </row>
    <row r="312" spans="1:14" x14ac:dyDescent="0.25">
      <c r="A312">
        <v>0.01</v>
      </c>
      <c r="B312">
        <v>8</v>
      </c>
      <c r="C312">
        <v>1</v>
      </c>
      <c r="D312">
        <v>4</v>
      </c>
      <c r="E312">
        <v>32</v>
      </c>
      <c r="F312">
        <v>10000</v>
      </c>
      <c r="G312">
        <v>10</v>
      </c>
      <c r="H312">
        <v>1</v>
      </c>
      <c r="I312">
        <v>1.8749499999999999</v>
      </c>
      <c r="J312">
        <v>1.60164</v>
      </c>
      <c r="K312">
        <v>6.8318199999999996</v>
      </c>
      <c r="L312">
        <v>71.427400000000006</v>
      </c>
      <c r="M312">
        <v>2.1565000000000001E-2</v>
      </c>
      <c r="N312">
        <v>93.742599999999996</v>
      </c>
    </row>
    <row r="313" spans="1:14" x14ac:dyDescent="0.25">
      <c r="A313">
        <v>0.01</v>
      </c>
      <c r="B313">
        <v>8</v>
      </c>
      <c r="C313">
        <v>1</v>
      </c>
      <c r="D313">
        <v>4</v>
      </c>
      <c r="E313">
        <v>32</v>
      </c>
      <c r="F313">
        <v>10000</v>
      </c>
      <c r="G313">
        <v>10</v>
      </c>
      <c r="H313">
        <v>1</v>
      </c>
      <c r="I313">
        <v>1.7730399999999999</v>
      </c>
      <c r="J313">
        <v>1.5383199999999999</v>
      </c>
      <c r="K313">
        <v>5.6403999999999996</v>
      </c>
      <c r="L313">
        <v>71.416300000000007</v>
      </c>
      <c r="M313">
        <v>4.6290999999999999E-2</v>
      </c>
      <c r="N313">
        <v>92.332899999999995</v>
      </c>
    </row>
    <row r="314" spans="1:14" x14ac:dyDescent="0.25">
      <c r="A314">
        <v>0.01</v>
      </c>
      <c r="B314">
        <v>8</v>
      </c>
      <c r="C314">
        <v>1</v>
      </c>
      <c r="D314">
        <v>4</v>
      </c>
      <c r="E314">
        <v>48</v>
      </c>
      <c r="F314">
        <v>10000</v>
      </c>
      <c r="G314">
        <v>10</v>
      </c>
      <c r="H314">
        <v>1</v>
      </c>
      <c r="I314">
        <v>2.7224900000000001</v>
      </c>
      <c r="J314">
        <v>2.4338899999999999</v>
      </c>
      <c r="K314">
        <v>6.2141000000000002</v>
      </c>
      <c r="L314">
        <v>67.695400000000006</v>
      </c>
      <c r="M314">
        <v>5.3603999999999999E-2</v>
      </c>
      <c r="N314">
        <v>90.964200000000005</v>
      </c>
    </row>
    <row r="315" spans="1:14" x14ac:dyDescent="0.25">
      <c r="A315">
        <v>0.01</v>
      </c>
      <c r="B315">
        <v>8</v>
      </c>
      <c r="C315">
        <v>1</v>
      </c>
      <c r="D315">
        <v>4</v>
      </c>
      <c r="E315">
        <v>48</v>
      </c>
      <c r="F315">
        <v>10000</v>
      </c>
      <c r="G315">
        <v>10</v>
      </c>
      <c r="H315">
        <v>1</v>
      </c>
      <c r="I315">
        <v>2.7424900000000001</v>
      </c>
      <c r="J315">
        <v>2.2751800000000002</v>
      </c>
      <c r="K315">
        <v>5.8872900000000001</v>
      </c>
      <c r="L315">
        <v>71.881600000000006</v>
      </c>
      <c r="M315">
        <v>3.9870000000000003E-2</v>
      </c>
      <c r="N315">
        <v>94.952699999999993</v>
      </c>
    </row>
    <row r="316" spans="1:14" x14ac:dyDescent="0.25">
      <c r="A316">
        <v>0.01</v>
      </c>
      <c r="B316">
        <v>8</v>
      </c>
      <c r="C316">
        <v>1</v>
      </c>
      <c r="D316">
        <v>4</v>
      </c>
      <c r="E316">
        <v>48</v>
      </c>
      <c r="F316">
        <v>10000</v>
      </c>
      <c r="G316">
        <v>10</v>
      </c>
      <c r="H316">
        <v>1</v>
      </c>
      <c r="I316">
        <v>2.94089</v>
      </c>
      <c r="J316">
        <v>2.27373</v>
      </c>
      <c r="K316">
        <v>5.1316699999999997</v>
      </c>
      <c r="L316">
        <v>72.121399999999994</v>
      </c>
      <c r="M316">
        <v>3.4884999999999999E-2</v>
      </c>
      <c r="N316">
        <v>94.455100000000002</v>
      </c>
    </row>
    <row r="317" spans="1:14" x14ac:dyDescent="0.25">
      <c r="A317">
        <v>0.01</v>
      </c>
      <c r="B317">
        <v>8</v>
      </c>
      <c r="C317">
        <v>1</v>
      </c>
      <c r="D317">
        <v>8</v>
      </c>
      <c r="E317">
        <v>1</v>
      </c>
      <c r="F317">
        <v>10000</v>
      </c>
      <c r="G317">
        <v>10</v>
      </c>
      <c r="H317">
        <v>1</v>
      </c>
      <c r="I317">
        <v>83.968800000000002</v>
      </c>
      <c r="J317">
        <v>13.6052</v>
      </c>
      <c r="K317">
        <v>353345</v>
      </c>
      <c r="L317">
        <v>71.829899999999995</v>
      </c>
      <c r="M317">
        <v>1.0674300000000001</v>
      </c>
      <c r="N317">
        <v>353542</v>
      </c>
    </row>
    <row r="318" spans="1:14" x14ac:dyDescent="0.25">
      <c r="A318">
        <v>0.01</v>
      </c>
      <c r="B318">
        <v>8</v>
      </c>
      <c r="C318">
        <v>1</v>
      </c>
      <c r="D318">
        <v>8</v>
      </c>
      <c r="E318">
        <v>1</v>
      </c>
      <c r="F318">
        <v>10000</v>
      </c>
      <c r="G318">
        <v>10</v>
      </c>
      <c r="H318">
        <v>1</v>
      </c>
      <c r="I318">
        <v>83.946399999999997</v>
      </c>
      <c r="J318">
        <v>13.447699999999999</v>
      </c>
      <c r="K318">
        <v>352433</v>
      </c>
      <c r="L318">
        <v>72.269499999999994</v>
      </c>
      <c r="M318">
        <v>1.0545800000000001</v>
      </c>
      <c r="N318">
        <v>352631</v>
      </c>
    </row>
    <row r="319" spans="1:14" x14ac:dyDescent="0.25">
      <c r="A319">
        <v>0.01</v>
      </c>
      <c r="B319">
        <v>8</v>
      </c>
      <c r="C319">
        <v>1</v>
      </c>
      <c r="D319">
        <v>8</v>
      </c>
      <c r="E319">
        <v>1</v>
      </c>
      <c r="F319">
        <v>10000</v>
      </c>
      <c r="G319">
        <v>10</v>
      </c>
      <c r="H319">
        <v>1</v>
      </c>
      <c r="I319">
        <v>83.969899999999996</v>
      </c>
      <c r="J319">
        <v>13.7988</v>
      </c>
      <c r="K319">
        <v>358691</v>
      </c>
      <c r="L319">
        <v>71.512</v>
      </c>
      <c r="M319">
        <v>1.0665899999999999</v>
      </c>
      <c r="N319">
        <v>358889</v>
      </c>
    </row>
    <row r="320" spans="1:14" x14ac:dyDescent="0.25">
      <c r="A320">
        <v>0.01</v>
      </c>
      <c r="B320">
        <v>8</v>
      </c>
      <c r="C320">
        <v>1</v>
      </c>
      <c r="D320">
        <v>8</v>
      </c>
      <c r="E320">
        <v>2</v>
      </c>
      <c r="F320">
        <v>10000</v>
      </c>
      <c r="G320">
        <v>10</v>
      </c>
      <c r="H320">
        <v>1</v>
      </c>
      <c r="I320">
        <v>45.188899999999997</v>
      </c>
      <c r="J320">
        <v>11.5715</v>
      </c>
      <c r="K320">
        <v>279623</v>
      </c>
      <c r="L320">
        <v>71.978700000000003</v>
      </c>
      <c r="M320">
        <v>1.10178</v>
      </c>
      <c r="N320">
        <v>279778</v>
      </c>
    </row>
    <row r="321" spans="1:14" x14ac:dyDescent="0.25">
      <c r="A321">
        <v>0.01</v>
      </c>
      <c r="B321">
        <v>8</v>
      </c>
      <c r="C321">
        <v>1</v>
      </c>
      <c r="D321">
        <v>8</v>
      </c>
      <c r="E321">
        <v>2</v>
      </c>
      <c r="F321">
        <v>10000</v>
      </c>
      <c r="G321">
        <v>10</v>
      </c>
      <c r="H321">
        <v>1</v>
      </c>
      <c r="I321">
        <v>44.494799999999998</v>
      </c>
      <c r="J321">
        <v>11.3086</v>
      </c>
      <c r="K321">
        <v>278887</v>
      </c>
      <c r="L321">
        <v>71.719899999999996</v>
      </c>
      <c r="M321">
        <v>1.0881099999999999</v>
      </c>
      <c r="N321">
        <v>279041</v>
      </c>
    </row>
    <row r="322" spans="1:14" x14ac:dyDescent="0.25">
      <c r="A322">
        <v>0.01</v>
      </c>
      <c r="B322">
        <v>8</v>
      </c>
      <c r="C322">
        <v>1</v>
      </c>
      <c r="D322">
        <v>8</v>
      </c>
      <c r="E322">
        <v>2</v>
      </c>
      <c r="F322">
        <v>10000</v>
      </c>
      <c r="G322">
        <v>10</v>
      </c>
      <c r="H322">
        <v>1</v>
      </c>
      <c r="I322">
        <v>44.6614</v>
      </c>
      <c r="J322">
        <v>11.0784</v>
      </c>
      <c r="K322">
        <v>278612</v>
      </c>
      <c r="L322">
        <v>71.892700000000005</v>
      </c>
      <c r="M322">
        <v>1.0823100000000001</v>
      </c>
      <c r="N322">
        <v>278767</v>
      </c>
    </row>
    <row r="323" spans="1:14" x14ac:dyDescent="0.25">
      <c r="A323">
        <v>0.01</v>
      </c>
      <c r="B323">
        <v>8</v>
      </c>
      <c r="C323">
        <v>1</v>
      </c>
      <c r="D323">
        <v>8</v>
      </c>
      <c r="E323">
        <v>4</v>
      </c>
      <c r="F323">
        <v>10000</v>
      </c>
      <c r="G323">
        <v>10</v>
      </c>
      <c r="H323">
        <v>1</v>
      </c>
      <c r="I323">
        <v>25.034500000000001</v>
      </c>
      <c r="J323">
        <v>13.2852</v>
      </c>
      <c r="K323">
        <v>282969</v>
      </c>
      <c r="L323">
        <v>71.838099999999997</v>
      </c>
      <c r="M323">
        <v>1.0436700000000001</v>
      </c>
      <c r="N323">
        <v>283105</v>
      </c>
    </row>
    <row r="324" spans="1:14" x14ac:dyDescent="0.25">
      <c r="A324">
        <v>0.01</v>
      </c>
      <c r="B324">
        <v>8</v>
      </c>
      <c r="C324">
        <v>1</v>
      </c>
      <c r="D324">
        <v>8</v>
      </c>
      <c r="E324">
        <v>4</v>
      </c>
      <c r="F324">
        <v>10000</v>
      </c>
      <c r="G324">
        <v>10</v>
      </c>
      <c r="H324">
        <v>1</v>
      </c>
      <c r="I324">
        <v>25.3399</v>
      </c>
      <c r="J324">
        <v>12.217700000000001</v>
      </c>
      <c r="K324">
        <v>278470</v>
      </c>
      <c r="L324">
        <v>72.376800000000003</v>
      </c>
      <c r="M324">
        <v>1.1422600000000001</v>
      </c>
      <c r="N324">
        <v>278606</v>
      </c>
    </row>
    <row r="325" spans="1:14" x14ac:dyDescent="0.25">
      <c r="A325">
        <v>0.01</v>
      </c>
      <c r="B325">
        <v>8</v>
      </c>
      <c r="C325">
        <v>1</v>
      </c>
      <c r="D325">
        <v>8</v>
      </c>
      <c r="E325">
        <v>4</v>
      </c>
      <c r="F325">
        <v>10000</v>
      </c>
      <c r="G325">
        <v>10</v>
      </c>
      <c r="H325">
        <v>1</v>
      </c>
      <c r="I325">
        <v>25.3705</v>
      </c>
      <c r="J325">
        <v>12.9642</v>
      </c>
      <c r="K325">
        <v>278278</v>
      </c>
      <c r="L325">
        <v>73.053299999999993</v>
      </c>
      <c r="M325">
        <v>1.1009599999999999</v>
      </c>
      <c r="N325">
        <v>278416</v>
      </c>
    </row>
    <row r="326" spans="1:14" x14ac:dyDescent="0.25">
      <c r="A326">
        <v>0.01</v>
      </c>
      <c r="B326">
        <v>8</v>
      </c>
      <c r="C326">
        <v>1</v>
      </c>
      <c r="D326">
        <v>8</v>
      </c>
      <c r="E326">
        <v>8</v>
      </c>
      <c r="F326">
        <v>10000</v>
      </c>
      <c r="G326">
        <v>10</v>
      </c>
      <c r="H326">
        <v>1</v>
      </c>
      <c r="I326">
        <v>16.325500000000002</v>
      </c>
      <c r="J326">
        <v>12.835100000000001</v>
      </c>
      <c r="K326">
        <v>277935</v>
      </c>
      <c r="L326">
        <v>72.784199999999998</v>
      </c>
      <c r="M326">
        <v>1.0567299999999999</v>
      </c>
      <c r="N326">
        <v>278063</v>
      </c>
    </row>
    <row r="327" spans="1:14" x14ac:dyDescent="0.25">
      <c r="A327">
        <v>0.01</v>
      </c>
      <c r="B327">
        <v>8</v>
      </c>
      <c r="C327">
        <v>1</v>
      </c>
      <c r="D327">
        <v>8</v>
      </c>
      <c r="E327">
        <v>8</v>
      </c>
      <c r="F327">
        <v>10000</v>
      </c>
      <c r="G327">
        <v>10</v>
      </c>
      <c r="H327">
        <v>1</v>
      </c>
      <c r="I327">
        <v>15.9574</v>
      </c>
      <c r="J327">
        <v>13.7707</v>
      </c>
      <c r="K327">
        <v>277989</v>
      </c>
      <c r="L327">
        <v>71.540300000000002</v>
      </c>
      <c r="M327">
        <v>1.0874200000000001</v>
      </c>
      <c r="N327">
        <v>278116</v>
      </c>
    </row>
    <row r="328" spans="1:14" x14ac:dyDescent="0.25">
      <c r="A328">
        <v>0.01</v>
      </c>
      <c r="B328">
        <v>8</v>
      </c>
      <c r="C328">
        <v>1</v>
      </c>
      <c r="D328">
        <v>8</v>
      </c>
      <c r="E328">
        <v>8</v>
      </c>
      <c r="F328">
        <v>10000</v>
      </c>
      <c r="G328">
        <v>10</v>
      </c>
      <c r="H328">
        <v>1</v>
      </c>
      <c r="I328">
        <v>16.770399999999999</v>
      </c>
      <c r="J328">
        <v>13.6899</v>
      </c>
      <c r="K328">
        <v>278145</v>
      </c>
      <c r="L328">
        <v>71.655299999999997</v>
      </c>
      <c r="M328">
        <v>1.1031299999999999</v>
      </c>
      <c r="N328">
        <v>278274</v>
      </c>
    </row>
    <row r="329" spans="1:14" x14ac:dyDescent="0.25">
      <c r="A329">
        <v>0.01</v>
      </c>
      <c r="B329">
        <v>8</v>
      </c>
      <c r="C329">
        <v>1</v>
      </c>
      <c r="D329">
        <v>8</v>
      </c>
      <c r="E329">
        <v>16</v>
      </c>
      <c r="F329">
        <v>10000</v>
      </c>
      <c r="G329">
        <v>10</v>
      </c>
      <c r="H329">
        <v>1</v>
      </c>
      <c r="I329">
        <v>13.236000000000001</v>
      </c>
      <c r="J329">
        <v>14.943199999999999</v>
      </c>
      <c r="K329">
        <v>278422</v>
      </c>
      <c r="L329">
        <v>72.299099999999996</v>
      </c>
      <c r="M329">
        <v>1.06769</v>
      </c>
      <c r="N329">
        <v>278549</v>
      </c>
    </row>
    <row r="330" spans="1:14" x14ac:dyDescent="0.25">
      <c r="A330">
        <v>0.01</v>
      </c>
      <c r="B330">
        <v>8</v>
      </c>
      <c r="C330">
        <v>1</v>
      </c>
      <c r="D330">
        <v>8</v>
      </c>
      <c r="E330">
        <v>16</v>
      </c>
      <c r="F330">
        <v>10000</v>
      </c>
      <c r="G330">
        <v>10</v>
      </c>
      <c r="H330">
        <v>1</v>
      </c>
      <c r="I330">
        <v>12.9482</v>
      </c>
      <c r="J330">
        <v>15.202999999999999</v>
      </c>
      <c r="K330">
        <v>277947</v>
      </c>
      <c r="L330">
        <v>72.0214</v>
      </c>
      <c r="M330">
        <v>1.0911200000000001</v>
      </c>
      <c r="N330">
        <v>278074</v>
      </c>
    </row>
    <row r="331" spans="1:14" x14ac:dyDescent="0.25">
      <c r="A331">
        <v>0.01</v>
      </c>
      <c r="B331">
        <v>8</v>
      </c>
      <c r="C331">
        <v>1</v>
      </c>
      <c r="D331">
        <v>8</v>
      </c>
      <c r="E331">
        <v>16</v>
      </c>
      <c r="F331">
        <v>10000</v>
      </c>
      <c r="G331">
        <v>10</v>
      </c>
      <c r="H331">
        <v>1</v>
      </c>
      <c r="I331">
        <v>12.309799999999999</v>
      </c>
      <c r="J331">
        <v>13.6769</v>
      </c>
      <c r="K331">
        <v>278184</v>
      </c>
      <c r="L331">
        <v>71.772300000000001</v>
      </c>
      <c r="M331">
        <v>1.0640499999999999</v>
      </c>
      <c r="N331">
        <v>278308</v>
      </c>
    </row>
    <row r="332" spans="1:14" x14ac:dyDescent="0.25">
      <c r="A332">
        <v>0.01</v>
      </c>
      <c r="B332">
        <v>8</v>
      </c>
      <c r="C332">
        <v>1</v>
      </c>
      <c r="D332">
        <v>8</v>
      </c>
      <c r="E332">
        <v>32</v>
      </c>
      <c r="F332">
        <v>10000</v>
      </c>
      <c r="G332">
        <v>10</v>
      </c>
      <c r="H332">
        <v>1</v>
      </c>
      <c r="I332">
        <v>13.5443</v>
      </c>
      <c r="J332">
        <v>19.773399999999999</v>
      </c>
      <c r="K332">
        <v>278639</v>
      </c>
      <c r="L332">
        <v>71.741399999999999</v>
      </c>
      <c r="M332">
        <v>1.14958</v>
      </c>
      <c r="N332">
        <v>278771</v>
      </c>
    </row>
    <row r="333" spans="1:14" x14ac:dyDescent="0.25">
      <c r="A333">
        <v>0.01</v>
      </c>
      <c r="B333">
        <v>8</v>
      </c>
      <c r="C333">
        <v>1</v>
      </c>
      <c r="D333">
        <v>8</v>
      </c>
      <c r="E333">
        <v>32</v>
      </c>
      <c r="F333">
        <v>10000</v>
      </c>
      <c r="G333">
        <v>10</v>
      </c>
      <c r="H333">
        <v>1</v>
      </c>
      <c r="I333">
        <v>13.7904</v>
      </c>
      <c r="J333">
        <v>21.201499999999999</v>
      </c>
      <c r="K333">
        <v>277599</v>
      </c>
      <c r="L333">
        <v>67.353800000000007</v>
      </c>
      <c r="M333">
        <v>1.0853299999999999</v>
      </c>
      <c r="N333">
        <v>277729</v>
      </c>
    </row>
    <row r="334" spans="1:14" x14ac:dyDescent="0.25">
      <c r="A334">
        <v>0.01</v>
      </c>
      <c r="B334">
        <v>8</v>
      </c>
      <c r="C334">
        <v>1</v>
      </c>
      <c r="D334">
        <v>8</v>
      </c>
      <c r="E334">
        <v>32</v>
      </c>
      <c r="F334">
        <v>10000</v>
      </c>
      <c r="G334">
        <v>10</v>
      </c>
      <c r="H334">
        <v>1</v>
      </c>
      <c r="I334">
        <v>13.8208</v>
      </c>
      <c r="J334">
        <v>21.3202</v>
      </c>
      <c r="K334">
        <v>278130</v>
      </c>
      <c r="L334">
        <v>71.5886</v>
      </c>
      <c r="M334">
        <v>1.1301099999999999</v>
      </c>
      <c r="N334">
        <v>278264</v>
      </c>
    </row>
    <row r="335" spans="1:14" x14ac:dyDescent="0.25">
      <c r="A335">
        <v>0.01</v>
      </c>
      <c r="B335">
        <v>8</v>
      </c>
      <c r="C335">
        <v>1</v>
      </c>
      <c r="D335">
        <v>8</v>
      </c>
      <c r="E335">
        <v>48</v>
      </c>
      <c r="F335">
        <v>10000</v>
      </c>
      <c r="G335">
        <v>10</v>
      </c>
      <c r="H335">
        <v>1</v>
      </c>
      <c r="I335">
        <v>18.654599999999999</v>
      </c>
      <c r="J335">
        <v>24.465900000000001</v>
      </c>
      <c r="K335">
        <v>278009</v>
      </c>
      <c r="L335">
        <v>67.070499999999996</v>
      </c>
      <c r="M335">
        <v>1.07822</v>
      </c>
      <c r="N335">
        <v>278146</v>
      </c>
    </row>
    <row r="336" spans="1:14" x14ac:dyDescent="0.25">
      <c r="A336">
        <v>0.01</v>
      </c>
      <c r="B336">
        <v>8</v>
      </c>
      <c r="C336">
        <v>1</v>
      </c>
      <c r="D336">
        <v>8</v>
      </c>
      <c r="E336">
        <v>48</v>
      </c>
      <c r="F336">
        <v>10000</v>
      </c>
      <c r="G336">
        <v>10</v>
      </c>
      <c r="H336">
        <v>1</v>
      </c>
      <c r="I336">
        <v>16.226199999999999</v>
      </c>
      <c r="J336">
        <v>26.6951</v>
      </c>
      <c r="K336">
        <v>278281</v>
      </c>
      <c r="L336">
        <v>71.751099999999994</v>
      </c>
      <c r="M336">
        <v>1.12679</v>
      </c>
      <c r="N336">
        <v>278423</v>
      </c>
    </row>
    <row r="337" spans="1:14" x14ac:dyDescent="0.25">
      <c r="A337">
        <v>0.01</v>
      </c>
      <c r="B337">
        <v>8</v>
      </c>
      <c r="C337">
        <v>1</v>
      </c>
      <c r="D337">
        <v>8</v>
      </c>
      <c r="E337">
        <v>48</v>
      </c>
      <c r="F337">
        <v>10000</v>
      </c>
      <c r="G337">
        <v>10</v>
      </c>
      <c r="H337">
        <v>1</v>
      </c>
      <c r="I337">
        <v>16.821400000000001</v>
      </c>
      <c r="J337">
        <v>25.161899999999999</v>
      </c>
      <c r="K337">
        <v>278484</v>
      </c>
      <c r="L337">
        <v>72.555999999999997</v>
      </c>
      <c r="M337">
        <v>1.11412</v>
      </c>
      <c r="N337">
        <v>278625</v>
      </c>
    </row>
    <row r="338" spans="1:14" x14ac:dyDescent="0.25">
      <c r="A338">
        <v>0.01</v>
      </c>
      <c r="B338">
        <v>8</v>
      </c>
      <c r="C338">
        <v>1</v>
      </c>
      <c r="D338">
        <v>16</v>
      </c>
      <c r="E338">
        <v>1</v>
      </c>
      <c r="F338">
        <v>10000</v>
      </c>
      <c r="G338">
        <v>10</v>
      </c>
      <c r="H338">
        <v>1</v>
      </c>
      <c r="I338">
        <v>160.78100000000001</v>
      </c>
      <c r="J338">
        <v>20.1661</v>
      </c>
      <c r="K338">
        <v>278798</v>
      </c>
      <c r="L338">
        <v>71.924099999999996</v>
      </c>
      <c r="M338">
        <v>0.65205800000000003</v>
      </c>
      <c r="N338">
        <v>279096</v>
      </c>
    </row>
    <row r="339" spans="1:14" x14ac:dyDescent="0.25">
      <c r="A339">
        <v>0.01</v>
      </c>
      <c r="B339">
        <v>8</v>
      </c>
      <c r="C339">
        <v>1</v>
      </c>
      <c r="D339">
        <v>16</v>
      </c>
      <c r="E339">
        <v>1</v>
      </c>
      <c r="F339">
        <v>10000</v>
      </c>
      <c r="G339">
        <v>10</v>
      </c>
      <c r="H339">
        <v>1</v>
      </c>
      <c r="I339">
        <v>160.755</v>
      </c>
      <c r="J339">
        <v>19.7088</v>
      </c>
      <c r="K339">
        <v>273143</v>
      </c>
      <c r="L339">
        <v>72.082899999999995</v>
      </c>
      <c r="M339">
        <v>0.69831900000000002</v>
      </c>
      <c r="N339">
        <v>273441</v>
      </c>
    </row>
    <row r="340" spans="1:14" x14ac:dyDescent="0.25">
      <c r="A340">
        <v>0.01</v>
      </c>
      <c r="B340">
        <v>8</v>
      </c>
      <c r="C340">
        <v>1</v>
      </c>
      <c r="D340">
        <v>16</v>
      </c>
      <c r="E340">
        <v>1</v>
      </c>
      <c r="F340">
        <v>10000</v>
      </c>
      <c r="G340">
        <v>10</v>
      </c>
      <c r="H340">
        <v>1</v>
      </c>
      <c r="I340">
        <v>160.72399999999999</v>
      </c>
      <c r="J340">
        <v>19.6143</v>
      </c>
      <c r="K340">
        <v>272365</v>
      </c>
      <c r="L340">
        <v>71.597899999999996</v>
      </c>
      <c r="M340">
        <v>0.63614199999999999</v>
      </c>
      <c r="N340">
        <v>272662</v>
      </c>
    </row>
    <row r="341" spans="1:14" x14ac:dyDescent="0.25">
      <c r="A341">
        <v>0.01</v>
      </c>
      <c r="B341">
        <v>8</v>
      </c>
      <c r="C341">
        <v>1</v>
      </c>
      <c r="D341">
        <v>16</v>
      </c>
      <c r="E341">
        <v>2</v>
      </c>
      <c r="F341">
        <v>10000</v>
      </c>
      <c r="G341">
        <v>10</v>
      </c>
      <c r="H341">
        <v>1</v>
      </c>
      <c r="I341">
        <v>82.651799999999994</v>
      </c>
      <c r="J341">
        <v>18.203199999999999</v>
      </c>
      <c r="K341">
        <v>168604</v>
      </c>
      <c r="L341">
        <v>71.757099999999994</v>
      </c>
      <c r="M341">
        <v>0.66017700000000001</v>
      </c>
      <c r="N341">
        <v>168822</v>
      </c>
    </row>
    <row r="342" spans="1:14" x14ac:dyDescent="0.25">
      <c r="A342">
        <v>0.01</v>
      </c>
      <c r="B342">
        <v>8</v>
      </c>
      <c r="C342">
        <v>1</v>
      </c>
      <c r="D342">
        <v>16</v>
      </c>
      <c r="E342">
        <v>2</v>
      </c>
      <c r="F342">
        <v>10000</v>
      </c>
      <c r="G342">
        <v>10</v>
      </c>
      <c r="H342">
        <v>1</v>
      </c>
      <c r="I342">
        <v>82.744900000000001</v>
      </c>
      <c r="J342">
        <v>17.820799999999998</v>
      </c>
      <c r="K342">
        <v>168925</v>
      </c>
      <c r="L342">
        <v>72.070099999999996</v>
      </c>
      <c r="M342">
        <v>0.67860699999999996</v>
      </c>
      <c r="N342">
        <v>169142</v>
      </c>
    </row>
    <row r="343" spans="1:14" x14ac:dyDescent="0.25">
      <c r="A343">
        <v>0.01</v>
      </c>
      <c r="B343">
        <v>8</v>
      </c>
      <c r="C343">
        <v>1</v>
      </c>
      <c r="D343">
        <v>16</v>
      </c>
      <c r="E343">
        <v>2</v>
      </c>
      <c r="F343">
        <v>10000</v>
      </c>
      <c r="G343">
        <v>10</v>
      </c>
      <c r="H343">
        <v>1</v>
      </c>
      <c r="I343">
        <v>82.627099999999999</v>
      </c>
      <c r="J343">
        <v>17.281600000000001</v>
      </c>
      <c r="K343">
        <v>168771</v>
      </c>
      <c r="L343">
        <v>67.438900000000004</v>
      </c>
      <c r="M343">
        <v>0.62772300000000003</v>
      </c>
      <c r="N343">
        <v>168983</v>
      </c>
    </row>
    <row r="344" spans="1:14" x14ac:dyDescent="0.25">
      <c r="A344">
        <v>0.01</v>
      </c>
      <c r="B344">
        <v>8</v>
      </c>
      <c r="C344">
        <v>1</v>
      </c>
      <c r="D344">
        <v>16</v>
      </c>
      <c r="E344">
        <v>4</v>
      </c>
      <c r="F344">
        <v>10000</v>
      </c>
      <c r="G344">
        <v>10</v>
      </c>
      <c r="H344">
        <v>1</v>
      </c>
      <c r="I344">
        <v>44.159100000000002</v>
      </c>
      <c r="J344">
        <v>14.612299999999999</v>
      </c>
      <c r="K344">
        <v>137620</v>
      </c>
      <c r="L344">
        <v>72.065200000000004</v>
      </c>
      <c r="M344">
        <v>0.65598199999999995</v>
      </c>
      <c r="N344">
        <v>137795</v>
      </c>
    </row>
    <row r="345" spans="1:14" x14ac:dyDescent="0.25">
      <c r="A345">
        <v>0.01</v>
      </c>
      <c r="B345">
        <v>8</v>
      </c>
      <c r="C345">
        <v>1</v>
      </c>
      <c r="D345">
        <v>16</v>
      </c>
      <c r="E345">
        <v>4</v>
      </c>
      <c r="F345">
        <v>10000</v>
      </c>
      <c r="G345">
        <v>10</v>
      </c>
      <c r="H345">
        <v>1</v>
      </c>
      <c r="I345">
        <v>44.329599999999999</v>
      </c>
      <c r="J345">
        <v>14.2401</v>
      </c>
      <c r="K345">
        <v>137469</v>
      </c>
      <c r="L345">
        <v>71.665099999999995</v>
      </c>
      <c r="M345">
        <v>0.76768099999999995</v>
      </c>
      <c r="N345">
        <v>137644</v>
      </c>
    </row>
    <row r="346" spans="1:14" x14ac:dyDescent="0.25">
      <c r="A346">
        <v>0.01</v>
      </c>
      <c r="B346">
        <v>8</v>
      </c>
      <c r="C346">
        <v>1</v>
      </c>
      <c r="D346">
        <v>16</v>
      </c>
      <c r="E346">
        <v>4</v>
      </c>
      <c r="F346">
        <v>10000</v>
      </c>
      <c r="G346">
        <v>10</v>
      </c>
      <c r="H346">
        <v>1</v>
      </c>
      <c r="I346">
        <v>44.457099999999997</v>
      </c>
      <c r="J346">
        <v>14.1266</v>
      </c>
      <c r="K346">
        <v>137397</v>
      </c>
      <c r="L346">
        <v>71.916499999999999</v>
      </c>
      <c r="M346">
        <v>0.63611600000000001</v>
      </c>
      <c r="N346">
        <v>137572</v>
      </c>
    </row>
    <row r="347" spans="1:14" x14ac:dyDescent="0.25">
      <c r="A347">
        <v>0.01</v>
      </c>
      <c r="B347">
        <v>8</v>
      </c>
      <c r="C347">
        <v>1</v>
      </c>
      <c r="D347">
        <v>16</v>
      </c>
      <c r="E347">
        <v>8</v>
      </c>
      <c r="F347">
        <v>10000</v>
      </c>
      <c r="G347">
        <v>10</v>
      </c>
      <c r="H347">
        <v>1</v>
      </c>
      <c r="I347">
        <v>25.216200000000001</v>
      </c>
      <c r="J347">
        <v>16.453099999999999</v>
      </c>
      <c r="K347">
        <v>121212</v>
      </c>
      <c r="L347">
        <v>72.025300000000001</v>
      </c>
      <c r="M347">
        <v>0.67594600000000005</v>
      </c>
      <c r="N347">
        <v>121369</v>
      </c>
    </row>
    <row r="348" spans="1:14" x14ac:dyDescent="0.25">
      <c r="A348">
        <v>0.01</v>
      </c>
      <c r="B348">
        <v>8</v>
      </c>
      <c r="C348">
        <v>1</v>
      </c>
      <c r="D348">
        <v>16</v>
      </c>
      <c r="E348">
        <v>8</v>
      </c>
      <c r="F348">
        <v>10000</v>
      </c>
      <c r="G348">
        <v>10</v>
      </c>
      <c r="H348">
        <v>1</v>
      </c>
      <c r="I348">
        <v>25.354099999999999</v>
      </c>
      <c r="J348">
        <v>15.6967</v>
      </c>
      <c r="K348">
        <v>120911</v>
      </c>
      <c r="L348">
        <v>67.174800000000005</v>
      </c>
      <c r="M348">
        <v>0.63969500000000001</v>
      </c>
      <c r="N348">
        <v>121064</v>
      </c>
    </row>
    <row r="349" spans="1:14" x14ac:dyDescent="0.25">
      <c r="A349">
        <v>0.01</v>
      </c>
      <c r="B349">
        <v>8</v>
      </c>
      <c r="C349">
        <v>1</v>
      </c>
      <c r="D349">
        <v>16</v>
      </c>
      <c r="E349">
        <v>8</v>
      </c>
      <c r="F349">
        <v>10000</v>
      </c>
      <c r="G349">
        <v>10</v>
      </c>
      <c r="H349">
        <v>1</v>
      </c>
      <c r="I349">
        <v>24.360800000000001</v>
      </c>
      <c r="J349">
        <v>15.938700000000001</v>
      </c>
      <c r="K349">
        <v>120759</v>
      </c>
      <c r="L349">
        <v>71.395600000000002</v>
      </c>
      <c r="M349">
        <v>0.74172400000000005</v>
      </c>
      <c r="N349">
        <v>120914</v>
      </c>
    </row>
    <row r="350" spans="1:14" x14ac:dyDescent="0.25">
      <c r="A350">
        <v>0.01</v>
      </c>
      <c r="B350">
        <v>8</v>
      </c>
      <c r="C350">
        <v>1</v>
      </c>
      <c r="D350">
        <v>16</v>
      </c>
      <c r="E350">
        <v>16</v>
      </c>
      <c r="F350">
        <v>10000</v>
      </c>
      <c r="G350">
        <v>10</v>
      </c>
      <c r="H350">
        <v>1</v>
      </c>
      <c r="I350">
        <v>16.7394</v>
      </c>
      <c r="J350">
        <v>16.064</v>
      </c>
      <c r="K350">
        <v>120897</v>
      </c>
      <c r="L350">
        <v>71.997</v>
      </c>
      <c r="M350">
        <v>0.70091099999999995</v>
      </c>
      <c r="N350">
        <v>121045</v>
      </c>
    </row>
    <row r="351" spans="1:14" x14ac:dyDescent="0.25">
      <c r="A351">
        <v>0.01</v>
      </c>
      <c r="B351">
        <v>8</v>
      </c>
      <c r="C351">
        <v>1</v>
      </c>
      <c r="D351">
        <v>16</v>
      </c>
      <c r="E351">
        <v>16</v>
      </c>
      <c r="F351">
        <v>10000</v>
      </c>
      <c r="G351">
        <v>10</v>
      </c>
      <c r="H351">
        <v>1</v>
      </c>
      <c r="I351">
        <v>16.465399999999999</v>
      </c>
      <c r="J351">
        <v>16.8764</v>
      </c>
      <c r="K351">
        <v>123373</v>
      </c>
      <c r="L351">
        <v>67.308199999999999</v>
      </c>
      <c r="M351">
        <v>0.65839300000000001</v>
      </c>
      <c r="N351">
        <v>123517</v>
      </c>
    </row>
    <row r="352" spans="1:14" x14ac:dyDescent="0.25">
      <c r="A352">
        <v>0.01</v>
      </c>
      <c r="B352">
        <v>8</v>
      </c>
      <c r="C352">
        <v>1</v>
      </c>
      <c r="D352">
        <v>16</v>
      </c>
      <c r="E352">
        <v>16</v>
      </c>
      <c r="F352">
        <v>10000</v>
      </c>
      <c r="G352">
        <v>10</v>
      </c>
      <c r="H352">
        <v>1</v>
      </c>
      <c r="I352">
        <v>15.6175</v>
      </c>
      <c r="J352">
        <v>16.660499999999999</v>
      </c>
      <c r="K352">
        <v>120645</v>
      </c>
      <c r="L352">
        <v>71.279899999999998</v>
      </c>
      <c r="M352">
        <v>0.69870699999999997</v>
      </c>
      <c r="N352">
        <v>120792</v>
      </c>
    </row>
    <row r="353" spans="1:14" x14ac:dyDescent="0.25">
      <c r="A353">
        <v>0.01</v>
      </c>
      <c r="B353">
        <v>8</v>
      </c>
      <c r="C353">
        <v>1</v>
      </c>
      <c r="D353">
        <v>16</v>
      </c>
      <c r="E353">
        <v>32</v>
      </c>
      <c r="F353">
        <v>10000</v>
      </c>
      <c r="G353">
        <v>10</v>
      </c>
      <c r="H353">
        <v>1</v>
      </c>
      <c r="I353">
        <v>14.013299999999999</v>
      </c>
      <c r="J353">
        <v>19.370100000000001</v>
      </c>
      <c r="K353">
        <v>120875</v>
      </c>
      <c r="L353">
        <v>67.378299999999996</v>
      </c>
      <c r="M353">
        <v>0.67323999999999995</v>
      </c>
      <c r="N353">
        <v>121019</v>
      </c>
    </row>
    <row r="354" spans="1:14" x14ac:dyDescent="0.25">
      <c r="A354">
        <v>0.01</v>
      </c>
      <c r="B354">
        <v>8</v>
      </c>
      <c r="C354">
        <v>1</v>
      </c>
      <c r="D354">
        <v>16</v>
      </c>
      <c r="E354">
        <v>32</v>
      </c>
      <c r="F354">
        <v>10000</v>
      </c>
      <c r="G354">
        <v>10</v>
      </c>
      <c r="H354">
        <v>1</v>
      </c>
      <c r="I354">
        <v>13.479699999999999</v>
      </c>
      <c r="J354">
        <v>19.316800000000001</v>
      </c>
      <c r="K354">
        <v>121118</v>
      </c>
      <c r="L354">
        <v>71.755099999999999</v>
      </c>
      <c r="M354">
        <v>0.71867400000000004</v>
      </c>
      <c r="N354">
        <v>121266</v>
      </c>
    </row>
    <row r="355" spans="1:14" x14ac:dyDescent="0.25">
      <c r="A355">
        <v>0.01</v>
      </c>
      <c r="B355">
        <v>8</v>
      </c>
      <c r="C355">
        <v>1</v>
      </c>
      <c r="D355">
        <v>16</v>
      </c>
      <c r="E355">
        <v>32</v>
      </c>
      <c r="F355">
        <v>10000</v>
      </c>
      <c r="G355">
        <v>10</v>
      </c>
      <c r="H355">
        <v>1</v>
      </c>
      <c r="I355">
        <v>13.355700000000001</v>
      </c>
      <c r="J355">
        <v>18.847000000000001</v>
      </c>
      <c r="K355">
        <v>121145</v>
      </c>
      <c r="L355">
        <v>72.146799999999999</v>
      </c>
      <c r="M355">
        <v>0.69652499999999995</v>
      </c>
      <c r="N355">
        <v>121293</v>
      </c>
    </row>
    <row r="356" spans="1:14" x14ac:dyDescent="0.25">
      <c r="A356">
        <v>0.01</v>
      </c>
      <c r="B356">
        <v>8</v>
      </c>
      <c r="C356">
        <v>1</v>
      </c>
      <c r="D356">
        <v>16</v>
      </c>
      <c r="E356">
        <v>48</v>
      </c>
      <c r="F356">
        <v>10000</v>
      </c>
      <c r="G356">
        <v>10</v>
      </c>
      <c r="H356">
        <v>1</v>
      </c>
      <c r="I356">
        <v>15.7691</v>
      </c>
      <c r="J356">
        <v>20.010000000000002</v>
      </c>
      <c r="K356">
        <v>121092</v>
      </c>
      <c r="L356">
        <v>71.678299999999993</v>
      </c>
      <c r="M356">
        <v>0.69932499999999997</v>
      </c>
      <c r="N356">
        <v>121244</v>
      </c>
    </row>
    <row r="357" spans="1:14" x14ac:dyDescent="0.25">
      <c r="A357">
        <v>0.01</v>
      </c>
      <c r="B357">
        <v>8</v>
      </c>
      <c r="C357">
        <v>1</v>
      </c>
      <c r="D357">
        <v>16</v>
      </c>
      <c r="E357">
        <v>48</v>
      </c>
      <c r="F357">
        <v>10000</v>
      </c>
      <c r="G357">
        <v>10</v>
      </c>
      <c r="H357">
        <v>1</v>
      </c>
      <c r="I357">
        <v>16.290099999999999</v>
      </c>
      <c r="J357">
        <v>19.8505</v>
      </c>
      <c r="K357">
        <v>121038</v>
      </c>
      <c r="L357">
        <v>72.172799999999995</v>
      </c>
      <c r="M357">
        <v>0.68407099999999998</v>
      </c>
      <c r="N357">
        <v>121191</v>
      </c>
    </row>
    <row r="358" spans="1:14" x14ac:dyDescent="0.25">
      <c r="A358">
        <v>0.01</v>
      </c>
      <c r="B358">
        <v>8</v>
      </c>
      <c r="C358">
        <v>1</v>
      </c>
      <c r="D358">
        <v>16</v>
      </c>
      <c r="E358">
        <v>48</v>
      </c>
      <c r="F358">
        <v>10000</v>
      </c>
      <c r="G358">
        <v>10</v>
      </c>
      <c r="H358">
        <v>1</v>
      </c>
      <c r="I358">
        <v>16.440799999999999</v>
      </c>
      <c r="J358">
        <v>20.513500000000001</v>
      </c>
      <c r="K358">
        <v>121088</v>
      </c>
      <c r="L358">
        <v>72.596599999999995</v>
      </c>
      <c r="M358">
        <v>0.69619299999999995</v>
      </c>
      <c r="N358">
        <v>121241</v>
      </c>
    </row>
    <row r="359" spans="1:14" x14ac:dyDescent="0.25">
      <c r="A359">
        <v>0.01</v>
      </c>
      <c r="B359">
        <v>8</v>
      </c>
      <c r="C359">
        <v>1</v>
      </c>
      <c r="D359">
        <v>32</v>
      </c>
      <c r="E359">
        <v>1</v>
      </c>
      <c r="F359">
        <v>10000</v>
      </c>
      <c r="G359">
        <v>10</v>
      </c>
      <c r="H359">
        <v>1</v>
      </c>
      <c r="I359">
        <v>96.625500000000002</v>
      </c>
      <c r="J359">
        <v>10.736000000000001</v>
      </c>
      <c r="K359">
        <v>94212.5</v>
      </c>
      <c r="L359">
        <v>72.018199999999993</v>
      </c>
      <c r="M359">
        <v>0.28722399999999998</v>
      </c>
      <c r="N359">
        <v>94432.6</v>
      </c>
    </row>
    <row r="360" spans="1:14" x14ac:dyDescent="0.25">
      <c r="A360">
        <v>0.01</v>
      </c>
      <c r="B360">
        <v>8</v>
      </c>
      <c r="C360">
        <v>1</v>
      </c>
      <c r="D360">
        <v>32</v>
      </c>
      <c r="E360">
        <v>1</v>
      </c>
      <c r="F360">
        <v>10000</v>
      </c>
      <c r="G360">
        <v>10</v>
      </c>
      <c r="H360">
        <v>1</v>
      </c>
      <c r="I360">
        <v>96.662199999999999</v>
      </c>
      <c r="J360">
        <v>10.5792</v>
      </c>
      <c r="K360">
        <v>94749.2</v>
      </c>
      <c r="L360">
        <v>71.774699999999996</v>
      </c>
      <c r="M360">
        <v>0.30326599999999998</v>
      </c>
      <c r="N360">
        <v>94969.1</v>
      </c>
    </row>
    <row r="361" spans="1:14" x14ac:dyDescent="0.25">
      <c r="A361">
        <v>0.01</v>
      </c>
      <c r="B361">
        <v>8</v>
      </c>
      <c r="C361">
        <v>1</v>
      </c>
      <c r="D361">
        <v>32</v>
      </c>
      <c r="E361">
        <v>1</v>
      </c>
      <c r="F361">
        <v>10000</v>
      </c>
      <c r="G361">
        <v>10</v>
      </c>
      <c r="H361">
        <v>1</v>
      </c>
      <c r="I361">
        <v>97.216200000000001</v>
      </c>
      <c r="J361">
        <v>10.466200000000001</v>
      </c>
      <c r="K361">
        <v>94057.1</v>
      </c>
      <c r="L361">
        <v>71.807500000000005</v>
      </c>
      <c r="M361">
        <v>0.310197</v>
      </c>
      <c r="N361">
        <v>94277.4</v>
      </c>
    </row>
    <row r="362" spans="1:14" x14ac:dyDescent="0.25">
      <c r="A362">
        <v>0.01</v>
      </c>
      <c r="B362">
        <v>8</v>
      </c>
      <c r="C362">
        <v>1</v>
      </c>
      <c r="D362">
        <v>32</v>
      </c>
      <c r="E362">
        <v>2</v>
      </c>
      <c r="F362">
        <v>10000</v>
      </c>
      <c r="G362">
        <v>10</v>
      </c>
      <c r="H362">
        <v>1</v>
      </c>
      <c r="I362">
        <v>49.335999999999999</v>
      </c>
      <c r="J362">
        <v>9.6911799999999992</v>
      </c>
      <c r="K362">
        <v>60981.8</v>
      </c>
      <c r="L362">
        <v>72.206699999999998</v>
      </c>
      <c r="M362">
        <v>0.31020999999999999</v>
      </c>
      <c r="N362">
        <v>61153.2</v>
      </c>
    </row>
    <row r="363" spans="1:14" x14ac:dyDescent="0.25">
      <c r="A363">
        <v>0.01</v>
      </c>
      <c r="B363">
        <v>8</v>
      </c>
      <c r="C363">
        <v>1</v>
      </c>
      <c r="D363">
        <v>32</v>
      </c>
      <c r="E363">
        <v>2</v>
      </c>
      <c r="F363">
        <v>10000</v>
      </c>
      <c r="G363">
        <v>10</v>
      </c>
      <c r="H363">
        <v>1</v>
      </c>
      <c r="I363">
        <v>49.3825</v>
      </c>
      <c r="J363">
        <v>9.3177099999999999</v>
      </c>
      <c r="K363">
        <v>61010</v>
      </c>
      <c r="L363">
        <v>72.154399999999995</v>
      </c>
      <c r="M363">
        <v>0.306979</v>
      </c>
      <c r="N363">
        <v>61181.1</v>
      </c>
    </row>
    <row r="364" spans="1:14" x14ac:dyDescent="0.25">
      <c r="A364">
        <v>0.01</v>
      </c>
      <c r="B364">
        <v>8</v>
      </c>
      <c r="C364">
        <v>1</v>
      </c>
      <c r="D364">
        <v>32</v>
      </c>
      <c r="E364">
        <v>2</v>
      </c>
      <c r="F364">
        <v>10000</v>
      </c>
      <c r="G364">
        <v>10</v>
      </c>
      <c r="H364">
        <v>1</v>
      </c>
      <c r="I364">
        <v>49.535499999999999</v>
      </c>
      <c r="J364">
        <v>9.1957500000000003</v>
      </c>
      <c r="K364">
        <v>59902.6</v>
      </c>
      <c r="L364">
        <v>67.349999999999994</v>
      </c>
      <c r="M364">
        <v>0.34854200000000002</v>
      </c>
      <c r="N364">
        <v>60069.4</v>
      </c>
    </row>
    <row r="365" spans="1:14" x14ac:dyDescent="0.25">
      <c r="A365">
        <v>0.01</v>
      </c>
      <c r="B365">
        <v>8</v>
      </c>
      <c r="C365">
        <v>1</v>
      </c>
      <c r="D365">
        <v>32</v>
      </c>
      <c r="E365">
        <v>4</v>
      </c>
      <c r="F365">
        <v>10000</v>
      </c>
      <c r="G365">
        <v>10</v>
      </c>
      <c r="H365">
        <v>1</v>
      </c>
      <c r="I365">
        <v>26.231400000000001</v>
      </c>
      <c r="J365">
        <v>8.7114100000000008</v>
      </c>
      <c r="K365">
        <v>37090.5</v>
      </c>
      <c r="L365">
        <v>71.289400000000001</v>
      </c>
      <c r="M365">
        <v>0.32720399999999999</v>
      </c>
      <c r="N365">
        <v>37236.5</v>
      </c>
    </row>
    <row r="366" spans="1:14" x14ac:dyDescent="0.25">
      <c r="A366">
        <v>0.01</v>
      </c>
      <c r="B366">
        <v>8</v>
      </c>
      <c r="C366">
        <v>1</v>
      </c>
      <c r="D366">
        <v>32</v>
      </c>
      <c r="E366">
        <v>4</v>
      </c>
      <c r="F366">
        <v>10000</v>
      </c>
      <c r="G366">
        <v>10</v>
      </c>
      <c r="H366">
        <v>1</v>
      </c>
      <c r="I366">
        <v>26.31</v>
      </c>
      <c r="J366">
        <v>8.0429200000000005</v>
      </c>
      <c r="K366">
        <v>36974.400000000001</v>
      </c>
      <c r="L366">
        <v>71.825999999999993</v>
      </c>
      <c r="M366">
        <v>0.28626400000000002</v>
      </c>
      <c r="N366">
        <v>37119.9</v>
      </c>
    </row>
    <row r="367" spans="1:14" x14ac:dyDescent="0.25">
      <c r="A367">
        <v>0.01</v>
      </c>
      <c r="B367">
        <v>8</v>
      </c>
      <c r="C367">
        <v>1</v>
      </c>
      <c r="D367">
        <v>32</v>
      </c>
      <c r="E367">
        <v>4</v>
      </c>
      <c r="F367">
        <v>10000</v>
      </c>
      <c r="G367">
        <v>10</v>
      </c>
      <c r="H367">
        <v>1</v>
      </c>
      <c r="I367">
        <v>26.224299999999999</v>
      </c>
      <c r="J367">
        <v>8.1684599999999996</v>
      </c>
      <c r="K367">
        <v>37036.199999999997</v>
      </c>
      <c r="L367">
        <v>71.489599999999996</v>
      </c>
      <c r="M367">
        <v>0.331395</v>
      </c>
      <c r="N367">
        <v>37182</v>
      </c>
    </row>
    <row r="368" spans="1:14" x14ac:dyDescent="0.25">
      <c r="A368">
        <v>0.01</v>
      </c>
      <c r="B368">
        <v>8</v>
      </c>
      <c r="C368">
        <v>1</v>
      </c>
      <c r="D368">
        <v>32</v>
      </c>
      <c r="E368">
        <v>8</v>
      </c>
      <c r="F368">
        <v>10000</v>
      </c>
      <c r="G368">
        <v>10</v>
      </c>
      <c r="H368">
        <v>1</v>
      </c>
      <c r="I368">
        <v>15.2348</v>
      </c>
      <c r="J368">
        <v>8.1814599999999995</v>
      </c>
      <c r="K368">
        <v>32255.7</v>
      </c>
      <c r="L368">
        <v>72.077699999999993</v>
      </c>
      <c r="M368">
        <v>0.32137700000000002</v>
      </c>
      <c r="N368">
        <v>32390.5</v>
      </c>
    </row>
    <row r="369" spans="1:14" x14ac:dyDescent="0.25">
      <c r="A369">
        <v>0.01</v>
      </c>
      <c r="B369">
        <v>8</v>
      </c>
      <c r="C369">
        <v>1</v>
      </c>
      <c r="D369">
        <v>32</v>
      </c>
      <c r="E369">
        <v>8</v>
      </c>
      <c r="F369">
        <v>10000</v>
      </c>
      <c r="G369">
        <v>10</v>
      </c>
      <c r="H369">
        <v>1</v>
      </c>
      <c r="I369">
        <v>15.4154</v>
      </c>
      <c r="J369">
        <v>9.2578399999999998</v>
      </c>
      <c r="K369">
        <v>32911.699999999997</v>
      </c>
      <c r="L369">
        <v>72.044300000000007</v>
      </c>
      <c r="M369">
        <v>0.30495899999999998</v>
      </c>
      <c r="N369">
        <v>33048</v>
      </c>
    </row>
    <row r="370" spans="1:14" x14ac:dyDescent="0.25">
      <c r="A370">
        <v>0.01</v>
      </c>
      <c r="B370">
        <v>8</v>
      </c>
      <c r="C370">
        <v>1</v>
      </c>
      <c r="D370">
        <v>32</v>
      </c>
      <c r="E370">
        <v>8</v>
      </c>
      <c r="F370">
        <v>10000</v>
      </c>
      <c r="G370">
        <v>10</v>
      </c>
      <c r="H370">
        <v>1</v>
      </c>
      <c r="I370">
        <v>14.831799999999999</v>
      </c>
      <c r="J370">
        <v>9.4707899999999992</v>
      </c>
      <c r="K370">
        <v>32862.5</v>
      </c>
      <c r="L370">
        <v>72.349500000000006</v>
      </c>
      <c r="M370">
        <v>0.320683</v>
      </c>
      <c r="N370">
        <v>32999.300000000003</v>
      </c>
    </row>
    <row r="371" spans="1:14" x14ac:dyDescent="0.25">
      <c r="A371">
        <v>0.01</v>
      </c>
      <c r="B371">
        <v>8</v>
      </c>
      <c r="C371">
        <v>1</v>
      </c>
      <c r="D371">
        <v>32</v>
      </c>
      <c r="E371">
        <v>16</v>
      </c>
      <c r="F371">
        <v>10000</v>
      </c>
      <c r="G371">
        <v>10</v>
      </c>
      <c r="H371">
        <v>1</v>
      </c>
      <c r="I371">
        <v>10.155799999999999</v>
      </c>
      <c r="J371">
        <v>9.0801999999999996</v>
      </c>
      <c r="K371">
        <v>29917.8</v>
      </c>
      <c r="L371">
        <v>67.107200000000006</v>
      </c>
      <c r="M371">
        <v>0.29960399999999998</v>
      </c>
      <c r="N371">
        <v>30043.8</v>
      </c>
    </row>
    <row r="372" spans="1:14" x14ac:dyDescent="0.25">
      <c r="A372">
        <v>0.01</v>
      </c>
      <c r="B372">
        <v>8</v>
      </c>
      <c r="C372">
        <v>1</v>
      </c>
      <c r="D372">
        <v>32</v>
      </c>
      <c r="E372">
        <v>16</v>
      </c>
      <c r="F372">
        <v>10000</v>
      </c>
      <c r="G372">
        <v>10</v>
      </c>
      <c r="H372">
        <v>1</v>
      </c>
      <c r="I372">
        <v>10.0054</v>
      </c>
      <c r="J372">
        <v>8.1073900000000005</v>
      </c>
      <c r="K372">
        <v>29884</v>
      </c>
      <c r="L372">
        <v>71.895200000000003</v>
      </c>
      <c r="M372">
        <v>0.36097299999999999</v>
      </c>
      <c r="N372">
        <v>30013.7</v>
      </c>
    </row>
    <row r="373" spans="1:14" x14ac:dyDescent="0.25">
      <c r="A373">
        <v>0.01</v>
      </c>
      <c r="B373">
        <v>8</v>
      </c>
      <c r="C373">
        <v>1</v>
      </c>
      <c r="D373">
        <v>32</v>
      </c>
      <c r="E373">
        <v>16</v>
      </c>
      <c r="F373">
        <v>10000</v>
      </c>
      <c r="G373">
        <v>10</v>
      </c>
      <c r="H373">
        <v>1</v>
      </c>
      <c r="I373">
        <v>9.8969299999999993</v>
      </c>
      <c r="J373">
        <v>9.1530199999999997</v>
      </c>
      <c r="K373">
        <v>29846</v>
      </c>
      <c r="L373">
        <v>71.9833</v>
      </c>
      <c r="M373">
        <v>0.34859200000000001</v>
      </c>
      <c r="N373">
        <v>29976.400000000001</v>
      </c>
    </row>
    <row r="374" spans="1:14" x14ac:dyDescent="0.25">
      <c r="A374">
        <v>0.01</v>
      </c>
      <c r="B374">
        <v>8</v>
      </c>
      <c r="C374">
        <v>1</v>
      </c>
      <c r="D374">
        <v>32</v>
      </c>
      <c r="E374">
        <v>32</v>
      </c>
      <c r="F374">
        <v>10000</v>
      </c>
      <c r="G374">
        <v>10</v>
      </c>
      <c r="H374">
        <v>1</v>
      </c>
      <c r="I374">
        <v>9.9150899999999993</v>
      </c>
      <c r="J374">
        <v>10.671200000000001</v>
      </c>
      <c r="K374">
        <v>29514.2</v>
      </c>
      <c r="L374">
        <v>71.565700000000007</v>
      </c>
      <c r="M374">
        <v>0.42977399999999999</v>
      </c>
      <c r="N374">
        <v>29646</v>
      </c>
    </row>
    <row r="375" spans="1:14" x14ac:dyDescent="0.25">
      <c r="A375">
        <v>0.01</v>
      </c>
      <c r="B375">
        <v>8</v>
      </c>
      <c r="C375">
        <v>1</v>
      </c>
      <c r="D375">
        <v>32</v>
      </c>
      <c r="E375">
        <v>32</v>
      </c>
      <c r="F375">
        <v>10000</v>
      </c>
      <c r="G375">
        <v>10</v>
      </c>
      <c r="H375">
        <v>1</v>
      </c>
      <c r="I375">
        <v>9.88673</v>
      </c>
      <c r="J375">
        <v>10.5503</v>
      </c>
      <c r="K375">
        <v>29498</v>
      </c>
      <c r="L375">
        <v>67.360200000000006</v>
      </c>
      <c r="M375">
        <v>0.31709799999999999</v>
      </c>
      <c r="N375">
        <v>29625.3</v>
      </c>
    </row>
    <row r="376" spans="1:14" x14ac:dyDescent="0.25">
      <c r="A376">
        <v>0.01</v>
      </c>
      <c r="B376">
        <v>8</v>
      </c>
      <c r="C376">
        <v>1</v>
      </c>
      <c r="D376">
        <v>32</v>
      </c>
      <c r="E376">
        <v>32</v>
      </c>
      <c r="F376">
        <v>10000</v>
      </c>
      <c r="G376">
        <v>10</v>
      </c>
      <c r="H376">
        <v>1</v>
      </c>
      <c r="I376">
        <v>10.041</v>
      </c>
      <c r="J376">
        <v>11.008800000000001</v>
      </c>
      <c r="K376">
        <v>29627.4</v>
      </c>
      <c r="L376">
        <v>71.894000000000005</v>
      </c>
      <c r="M376">
        <v>0.32895099999999999</v>
      </c>
      <c r="N376">
        <v>29760.3</v>
      </c>
    </row>
    <row r="377" spans="1:14" x14ac:dyDescent="0.25">
      <c r="A377">
        <v>0.01</v>
      </c>
      <c r="B377">
        <v>8</v>
      </c>
      <c r="C377">
        <v>1</v>
      </c>
      <c r="D377">
        <v>32</v>
      </c>
      <c r="E377">
        <v>48</v>
      </c>
      <c r="F377">
        <v>10000</v>
      </c>
      <c r="G377">
        <v>10</v>
      </c>
      <c r="H377">
        <v>1</v>
      </c>
      <c r="I377">
        <v>11.341900000000001</v>
      </c>
      <c r="J377">
        <v>13.854900000000001</v>
      </c>
      <c r="K377">
        <v>29898.400000000001</v>
      </c>
      <c r="L377">
        <v>71.970500000000001</v>
      </c>
      <c r="M377">
        <v>0.33465800000000001</v>
      </c>
      <c r="N377">
        <v>30034.6</v>
      </c>
    </row>
    <row r="378" spans="1:14" x14ac:dyDescent="0.25">
      <c r="A378">
        <v>0.01</v>
      </c>
      <c r="B378">
        <v>8</v>
      </c>
      <c r="C378">
        <v>1</v>
      </c>
      <c r="D378">
        <v>32</v>
      </c>
      <c r="E378">
        <v>48</v>
      </c>
      <c r="F378">
        <v>10000</v>
      </c>
      <c r="G378">
        <v>10</v>
      </c>
      <c r="H378">
        <v>1</v>
      </c>
      <c r="I378">
        <v>10.956099999999999</v>
      </c>
      <c r="J378">
        <v>13.4656</v>
      </c>
      <c r="K378">
        <v>29766</v>
      </c>
      <c r="L378">
        <v>71.893299999999996</v>
      </c>
      <c r="M378">
        <v>0.302317</v>
      </c>
      <c r="N378">
        <v>29901.9</v>
      </c>
    </row>
    <row r="379" spans="1:14" x14ac:dyDescent="0.25">
      <c r="A379">
        <v>0.01</v>
      </c>
      <c r="B379">
        <v>8</v>
      </c>
      <c r="C379">
        <v>1</v>
      </c>
      <c r="D379">
        <v>32</v>
      </c>
      <c r="E379">
        <v>48</v>
      </c>
      <c r="F379">
        <v>10000</v>
      </c>
      <c r="G379">
        <v>10</v>
      </c>
      <c r="H379">
        <v>1</v>
      </c>
      <c r="I379">
        <v>11.011100000000001</v>
      </c>
      <c r="J379">
        <v>13.0298</v>
      </c>
      <c r="K379">
        <v>29846</v>
      </c>
      <c r="L379">
        <v>72.112799999999993</v>
      </c>
      <c r="M379">
        <v>0.31318200000000002</v>
      </c>
      <c r="N379">
        <v>29981.7</v>
      </c>
    </row>
    <row r="380" spans="1:14" x14ac:dyDescent="0.25">
      <c r="A380">
        <v>0.01</v>
      </c>
      <c r="B380">
        <v>8</v>
      </c>
      <c r="C380">
        <v>1</v>
      </c>
      <c r="D380">
        <v>64</v>
      </c>
      <c r="E380">
        <v>1</v>
      </c>
      <c r="F380">
        <v>10000</v>
      </c>
      <c r="G380">
        <v>10</v>
      </c>
      <c r="H380">
        <v>1</v>
      </c>
      <c r="I380">
        <v>93.318899999999999</v>
      </c>
      <c r="J380">
        <v>10.5283</v>
      </c>
      <c r="K380">
        <v>87275.5</v>
      </c>
      <c r="L380">
        <v>71.716899999999995</v>
      </c>
      <c r="M380">
        <v>0.28231800000000001</v>
      </c>
      <c r="N380">
        <v>87493.4</v>
      </c>
    </row>
    <row r="381" spans="1:14" x14ac:dyDescent="0.25">
      <c r="A381">
        <v>0.01</v>
      </c>
      <c r="B381">
        <v>8</v>
      </c>
      <c r="C381">
        <v>1</v>
      </c>
      <c r="D381">
        <v>64</v>
      </c>
      <c r="E381">
        <v>1</v>
      </c>
      <c r="F381">
        <v>10000</v>
      </c>
      <c r="G381">
        <v>10</v>
      </c>
      <c r="H381">
        <v>1</v>
      </c>
      <c r="I381">
        <v>93.359499999999997</v>
      </c>
      <c r="J381">
        <v>10.2598</v>
      </c>
      <c r="K381">
        <v>87287.8</v>
      </c>
      <c r="L381">
        <v>71.683000000000007</v>
      </c>
      <c r="M381">
        <v>0.28508699999999998</v>
      </c>
      <c r="N381">
        <v>87505.1</v>
      </c>
    </row>
    <row r="382" spans="1:14" x14ac:dyDescent="0.25">
      <c r="A382">
        <v>0.01</v>
      </c>
      <c r="B382">
        <v>8</v>
      </c>
      <c r="C382">
        <v>1</v>
      </c>
      <c r="D382">
        <v>64</v>
      </c>
      <c r="E382">
        <v>1</v>
      </c>
      <c r="F382">
        <v>10000</v>
      </c>
      <c r="G382">
        <v>10</v>
      </c>
      <c r="H382">
        <v>1</v>
      </c>
      <c r="I382">
        <v>93.264300000000006</v>
      </c>
      <c r="J382">
        <v>9.9736200000000004</v>
      </c>
      <c r="K382">
        <v>87750</v>
      </c>
      <c r="L382">
        <v>71.999899999999997</v>
      </c>
      <c r="M382">
        <v>0.42639300000000002</v>
      </c>
      <c r="N382">
        <v>87967.4</v>
      </c>
    </row>
    <row r="383" spans="1:14" x14ac:dyDescent="0.25">
      <c r="A383">
        <v>0.01</v>
      </c>
      <c r="B383">
        <v>8</v>
      </c>
      <c r="C383">
        <v>1</v>
      </c>
      <c r="D383">
        <v>64</v>
      </c>
      <c r="E383">
        <v>2</v>
      </c>
      <c r="F383">
        <v>10000</v>
      </c>
      <c r="G383">
        <v>10</v>
      </c>
      <c r="H383">
        <v>1</v>
      </c>
      <c r="I383">
        <v>47.682099999999998</v>
      </c>
      <c r="J383">
        <v>8.2431999999999999</v>
      </c>
      <c r="K383">
        <v>54954.5</v>
      </c>
      <c r="L383">
        <v>71.847899999999996</v>
      </c>
      <c r="M383">
        <v>0.28887600000000002</v>
      </c>
      <c r="N383">
        <v>55124</v>
      </c>
    </row>
    <row r="384" spans="1:14" x14ac:dyDescent="0.25">
      <c r="A384">
        <v>0.01</v>
      </c>
      <c r="B384">
        <v>8</v>
      </c>
      <c r="C384">
        <v>1</v>
      </c>
      <c r="D384">
        <v>64</v>
      </c>
      <c r="E384">
        <v>2</v>
      </c>
      <c r="F384">
        <v>10000</v>
      </c>
      <c r="G384">
        <v>10</v>
      </c>
      <c r="H384">
        <v>1</v>
      </c>
      <c r="I384">
        <v>47.708599999999997</v>
      </c>
      <c r="J384">
        <v>8.2918199999999995</v>
      </c>
      <c r="K384">
        <v>54678.7</v>
      </c>
      <c r="L384">
        <v>72.489599999999996</v>
      </c>
      <c r="M384">
        <v>0.31082300000000002</v>
      </c>
      <c r="N384">
        <v>54849.7</v>
      </c>
    </row>
    <row r="385" spans="1:14" x14ac:dyDescent="0.25">
      <c r="A385">
        <v>0.01</v>
      </c>
      <c r="B385">
        <v>8</v>
      </c>
      <c r="C385">
        <v>1</v>
      </c>
      <c r="D385">
        <v>64</v>
      </c>
      <c r="E385">
        <v>2</v>
      </c>
      <c r="F385">
        <v>10000</v>
      </c>
      <c r="G385">
        <v>10</v>
      </c>
      <c r="H385">
        <v>1</v>
      </c>
      <c r="I385">
        <v>47.575800000000001</v>
      </c>
      <c r="J385">
        <v>8.7173099999999994</v>
      </c>
      <c r="K385">
        <v>55044.9</v>
      </c>
      <c r="L385">
        <v>71.379400000000004</v>
      </c>
      <c r="M385">
        <v>0.29139999999999999</v>
      </c>
      <c r="N385">
        <v>55214.2</v>
      </c>
    </row>
    <row r="386" spans="1:14" x14ac:dyDescent="0.25">
      <c r="A386">
        <v>0.01</v>
      </c>
      <c r="B386">
        <v>8</v>
      </c>
      <c r="C386">
        <v>1</v>
      </c>
      <c r="D386">
        <v>64</v>
      </c>
      <c r="E386">
        <v>4</v>
      </c>
      <c r="F386">
        <v>10000</v>
      </c>
      <c r="G386">
        <v>10</v>
      </c>
      <c r="H386">
        <v>1</v>
      </c>
      <c r="I386">
        <v>25.367799999999999</v>
      </c>
      <c r="J386">
        <v>9.6570400000000003</v>
      </c>
      <c r="K386">
        <v>31678.3</v>
      </c>
      <c r="L386">
        <v>72.177800000000005</v>
      </c>
      <c r="M386">
        <v>0.33434199999999997</v>
      </c>
      <c r="N386">
        <v>31826.5</v>
      </c>
    </row>
    <row r="387" spans="1:14" x14ac:dyDescent="0.25">
      <c r="A387">
        <v>0.01</v>
      </c>
      <c r="B387">
        <v>8</v>
      </c>
      <c r="C387">
        <v>1</v>
      </c>
      <c r="D387">
        <v>64</v>
      </c>
      <c r="E387">
        <v>4</v>
      </c>
      <c r="F387">
        <v>10000</v>
      </c>
      <c r="G387">
        <v>10</v>
      </c>
      <c r="H387">
        <v>1</v>
      </c>
      <c r="I387">
        <v>25.933</v>
      </c>
      <c r="J387">
        <v>8.7056100000000001</v>
      </c>
      <c r="K387">
        <v>31449.5</v>
      </c>
      <c r="L387">
        <v>71.995500000000007</v>
      </c>
      <c r="M387">
        <v>0.30584099999999997</v>
      </c>
      <c r="N387">
        <v>31596.799999999999</v>
      </c>
    </row>
    <row r="388" spans="1:14" x14ac:dyDescent="0.25">
      <c r="A388">
        <v>0.01</v>
      </c>
      <c r="B388">
        <v>8</v>
      </c>
      <c r="C388">
        <v>1</v>
      </c>
      <c r="D388">
        <v>64</v>
      </c>
      <c r="E388">
        <v>4</v>
      </c>
      <c r="F388">
        <v>10000</v>
      </c>
      <c r="G388">
        <v>10</v>
      </c>
      <c r="H388">
        <v>1</v>
      </c>
      <c r="I388">
        <v>25.5032</v>
      </c>
      <c r="J388">
        <v>9.2755200000000002</v>
      </c>
      <c r="K388">
        <v>31591.9</v>
      </c>
      <c r="L388">
        <v>71.800700000000006</v>
      </c>
      <c r="M388">
        <v>0.27913700000000002</v>
      </c>
      <c r="N388">
        <v>31739.200000000001</v>
      </c>
    </row>
    <row r="389" spans="1:14" x14ac:dyDescent="0.25">
      <c r="A389">
        <v>0.01</v>
      </c>
      <c r="B389">
        <v>8</v>
      </c>
      <c r="C389">
        <v>1</v>
      </c>
      <c r="D389">
        <v>64</v>
      </c>
      <c r="E389">
        <v>8</v>
      </c>
      <c r="F389">
        <v>10000</v>
      </c>
      <c r="G389">
        <v>10</v>
      </c>
      <c r="H389">
        <v>1</v>
      </c>
      <c r="I389">
        <v>15.400399999999999</v>
      </c>
      <c r="J389">
        <v>10.76</v>
      </c>
      <c r="K389">
        <v>30722</v>
      </c>
      <c r="L389">
        <v>72.322000000000003</v>
      </c>
      <c r="M389">
        <v>0.31575500000000001</v>
      </c>
      <c r="N389">
        <v>30861.599999999999</v>
      </c>
    </row>
    <row r="390" spans="1:14" x14ac:dyDescent="0.25">
      <c r="A390">
        <v>0.01</v>
      </c>
      <c r="B390">
        <v>8</v>
      </c>
      <c r="C390">
        <v>1</v>
      </c>
      <c r="D390">
        <v>64</v>
      </c>
      <c r="E390">
        <v>8</v>
      </c>
      <c r="F390">
        <v>10000</v>
      </c>
      <c r="G390">
        <v>10</v>
      </c>
      <c r="H390">
        <v>1</v>
      </c>
      <c r="I390">
        <v>15.1486</v>
      </c>
      <c r="J390">
        <v>11.105399999999999</v>
      </c>
      <c r="K390">
        <v>30233.3</v>
      </c>
      <c r="L390">
        <v>71.387299999999996</v>
      </c>
      <c r="M390">
        <v>0.33040599999999998</v>
      </c>
      <c r="N390">
        <v>30372</v>
      </c>
    </row>
    <row r="391" spans="1:14" x14ac:dyDescent="0.25">
      <c r="A391">
        <v>0.01</v>
      </c>
      <c r="B391">
        <v>8</v>
      </c>
      <c r="C391">
        <v>1</v>
      </c>
      <c r="D391">
        <v>64</v>
      </c>
      <c r="E391">
        <v>8</v>
      </c>
      <c r="F391">
        <v>10000</v>
      </c>
      <c r="G391">
        <v>10</v>
      </c>
      <c r="H391">
        <v>1</v>
      </c>
      <c r="I391">
        <v>14.6845</v>
      </c>
      <c r="J391">
        <v>10.335000000000001</v>
      </c>
      <c r="K391">
        <v>30139.200000000001</v>
      </c>
      <c r="L391">
        <v>71.813000000000002</v>
      </c>
      <c r="M391">
        <v>0.31916099999999997</v>
      </c>
      <c r="N391">
        <v>30276.799999999999</v>
      </c>
    </row>
    <row r="392" spans="1:14" x14ac:dyDescent="0.25">
      <c r="A392">
        <v>0.01</v>
      </c>
      <c r="B392">
        <v>8</v>
      </c>
      <c r="C392">
        <v>1</v>
      </c>
      <c r="D392">
        <v>64</v>
      </c>
      <c r="E392">
        <v>16</v>
      </c>
      <c r="F392">
        <v>10000</v>
      </c>
      <c r="G392">
        <v>10</v>
      </c>
      <c r="H392">
        <v>1</v>
      </c>
      <c r="I392">
        <v>9.8055500000000002</v>
      </c>
      <c r="J392">
        <v>9.8695699999999995</v>
      </c>
      <c r="K392">
        <v>27176.799999999999</v>
      </c>
      <c r="L392">
        <v>71.496899999999997</v>
      </c>
      <c r="M392">
        <v>0.29573100000000002</v>
      </c>
      <c r="N392">
        <v>27308.6</v>
      </c>
    </row>
    <row r="393" spans="1:14" x14ac:dyDescent="0.25">
      <c r="A393">
        <v>0.01</v>
      </c>
      <c r="B393">
        <v>8</v>
      </c>
      <c r="C393">
        <v>1</v>
      </c>
      <c r="D393">
        <v>64</v>
      </c>
      <c r="E393">
        <v>16</v>
      </c>
      <c r="F393">
        <v>10000</v>
      </c>
      <c r="G393">
        <v>10</v>
      </c>
      <c r="H393">
        <v>1</v>
      </c>
      <c r="I393">
        <v>9.51126</v>
      </c>
      <c r="J393">
        <v>10.616400000000001</v>
      </c>
      <c r="K393">
        <v>27169</v>
      </c>
      <c r="L393">
        <v>69.842299999999994</v>
      </c>
      <c r="M393">
        <v>0.33806999999999998</v>
      </c>
      <c r="N393">
        <v>27299.1</v>
      </c>
    </row>
    <row r="394" spans="1:14" x14ac:dyDescent="0.25">
      <c r="A394">
        <v>0.01</v>
      </c>
      <c r="B394">
        <v>8</v>
      </c>
      <c r="C394">
        <v>1</v>
      </c>
      <c r="D394">
        <v>64</v>
      </c>
      <c r="E394">
        <v>16</v>
      </c>
      <c r="F394">
        <v>10000</v>
      </c>
      <c r="G394">
        <v>10</v>
      </c>
      <c r="H394">
        <v>1</v>
      </c>
      <c r="I394">
        <v>9.7855699999999999</v>
      </c>
      <c r="J394">
        <v>10.818099999999999</v>
      </c>
      <c r="K394">
        <v>27174.400000000001</v>
      </c>
      <c r="L394">
        <v>71.763099999999994</v>
      </c>
      <c r="M394">
        <v>0.29424899999999998</v>
      </c>
      <c r="N394">
        <v>27307.1</v>
      </c>
    </row>
    <row r="395" spans="1:14" x14ac:dyDescent="0.25">
      <c r="A395">
        <v>0.01</v>
      </c>
      <c r="B395">
        <v>8</v>
      </c>
      <c r="C395">
        <v>1</v>
      </c>
      <c r="D395">
        <v>64</v>
      </c>
      <c r="E395">
        <v>32</v>
      </c>
      <c r="F395">
        <v>10000</v>
      </c>
      <c r="G395">
        <v>10</v>
      </c>
      <c r="H395">
        <v>1</v>
      </c>
      <c r="I395">
        <v>9.8152899999999992</v>
      </c>
      <c r="J395">
        <v>12.2492</v>
      </c>
      <c r="K395">
        <v>27243.7</v>
      </c>
      <c r="L395">
        <v>71.511399999999995</v>
      </c>
      <c r="M395">
        <v>0.31925300000000001</v>
      </c>
      <c r="N395">
        <v>27378.1</v>
      </c>
    </row>
    <row r="396" spans="1:14" x14ac:dyDescent="0.25">
      <c r="A396">
        <v>0.01</v>
      </c>
      <c r="B396">
        <v>8</v>
      </c>
      <c r="C396">
        <v>1</v>
      </c>
      <c r="D396">
        <v>64</v>
      </c>
      <c r="E396">
        <v>32</v>
      </c>
      <c r="F396">
        <v>10000</v>
      </c>
      <c r="G396">
        <v>10</v>
      </c>
      <c r="H396">
        <v>1</v>
      </c>
      <c r="I396">
        <v>10.0749</v>
      </c>
      <c r="J396">
        <v>12.055</v>
      </c>
      <c r="K396">
        <v>27095.4</v>
      </c>
      <c r="L396">
        <v>71.921000000000006</v>
      </c>
      <c r="M396">
        <v>0.31956800000000002</v>
      </c>
      <c r="N396">
        <v>27230.1</v>
      </c>
    </row>
    <row r="397" spans="1:14" x14ac:dyDescent="0.25">
      <c r="A397">
        <v>0.01</v>
      </c>
      <c r="B397">
        <v>8</v>
      </c>
      <c r="C397">
        <v>1</v>
      </c>
      <c r="D397">
        <v>64</v>
      </c>
      <c r="E397">
        <v>32</v>
      </c>
      <c r="F397">
        <v>10000</v>
      </c>
      <c r="G397">
        <v>10</v>
      </c>
      <c r="H397">
        <v>1</v>
      </c>
      <c r="I397">
        <v>9.6773600000000002</v>
      </c>
      <c r="J397">
        <v>12.2407</v>
      </c>
      <c r="K397">
        <v>27701.7</v>
      </c>
      <c r="L397">
        <v>71.902600000000007</v>
      </c>
      <c r="M397">
        <v>0.307286</v>
      </c>
      <c r="N397">
        <v>27836.400000000001</v>
      </c>
    </row>
    <row r="398" spans="1:14" x14ac:dyDescent="0.25">
      <c r="A398">
        <v>0.01</v>
      </c>
      <c r="B398">
        <v>8</v>
      </c>
      <c r="C398">
        <v>1</v>
      </c>
      <c r="D398">
        <v>64</v>
      </c>
      <c r="E398">
        <v>48</v>
      </c>
      <c r="F398">
        <v>10000</v>
      </c>
      <c r="G398">
        <v>10</v>
      </c>
      <c r="H398">
        <v>1</v>
      </c>
      <c r="I398">
        <v>11.258100000000001</v>
      </c>
      <c r="J398">
        <v>13.979799999999999</v>
      </c>
      <c r="K398">
        <v>27108.6</v>
      </c>
      <c r="L398">
        <v>71.180700000000002</v>
      </c>
      <c r="M398">
        <v>0.28556399999999998</v>
      </c>
      <c r="N398">
        <v>27245.7</v>
      </c>
    </row>
    <row r="399" spans="1:14" x14ac:dyDescent="0.25">
      <c r="A399">
        <v>0.01</v>
      </c>
      <c r="B399">
        <v>8</v>
      </c>
      <c r="C399">
        <v>1</v>
      </c>
      <c r="D399">
        <v>64</v>
      </c>
      <c r="E399">
        <v>48</v>
      </c>
      <c r="F399">
        <v>10000</v>
      </c>
      <c r="G399">
        <v>10</v>
      </c>
      <c r="H399">
        <v>1</v>
      </c>
      <c r="I399">
        <v>11.747400000000001</v>
      </c>
      <c r="J399">
        <v>14.0502</v>
      </c>
      <c r="K399">
        <v>27068</v>
      </c>
      <c r="L399">
        <v>71.925799999999995</v>
      </c>
      <c r="M399">
        <v>0.28892600000000002</v>
      </c>
      <c r="N399">
        <v>27206.400000000001</v>
      </c>
    </row>
    <row r="400" spans="1:14" x14ac:dyDescent="0.25">
      <c r="A400">
        <v>0.01</v>
      </c>
      <c r="B400">
        <v>8</v>
      </c>
      <c r="C400">
        <v>1</v>
      </c>
      <c r="D400">
        <v>64</v>
      </c>
      <c r="E400">
        <v>48</v>
      </c>
      <c r="F400">
        <v>10000</v>
      </c>
      <c r="G400">
        <v>10</v>
      </c>
      <c r="H400">
        <v>1</v>
      </c>
      <c r="I400">
        <v>11.811400000000001</v>
      </c>
      <c r="J400">
        <v>13.828200000000001</v>
      </c>
      <c r="K400">
        <v>27069.9</v>
      </c>
      <c r="L400">
        <v>71.896199999999993</v>
      </c>
      <c r="M400">
        <v>0.31143100000000001</v>
      </c>
      <c r="N400">
        <v>27207.9</v>
      </c>
    </row>
    <row r="401" spans="1:14" x14ac:dyDescent="0.25">
      <c r="A401">
        <v>0.01</v>
      </c>
      <c r="B401">
        <v>8</v>
      </c>
      <c r="C401">
        <v>1</v>
      </c>
      <c r="D401">
        <v>128</v>
      </c>
      <c r="E401">
        <v>1</v>
      </c>
      <c r="F401">
        <v>10000</v>
      </c>
      <c r="G401">
        <v>10</v>
      </c>
      <c r="H401">
        <v>1</v>
      </c>
      <c r="I401">
        <v>93.256500000000003</v>
      </c>
      <c r="J401">
        <v>10.284800000000001</v>
      </c>
      <c r="K401">
        <v>87139.8</v>
      </c>
      <c r="L401">
        <v>71.7196</v>
      </c>
      <c r="M401">
        <v>0.29624699999999998</v>
      </c>
      <c r="N401">
        <v>87359.3</v>
      </c>
    </row>
    <row r="402" spans="1:14" x14ac:dyDescent="0.25">
      <c r="A402">
        <v>0.01</v>
      </c>
      <c r="B402">
        <v>8</v>
      </c>
      <c r="C402">
        <v>1</v>
      </c>
      <c r="D402">
        <v>128</v>
      </c>
      <c r="E402">
        <v>1</v>
      </c>
      <c r="F402">
        <v>10000</v>
      </c>
      <c r="G402">
        <v>10</v>
      </c>
      <c r="H402">
        <v>1</v>
      </c>
      <c r="I402">
        <v>93.3994</v>
      </c>
      <c r="J402">
        <v>10.2547</v>
      </c>
      <c r="K402">
        <v>87862.1</v>
      </c>
      <c r="L402">
        <v>71.923699999999997</v>
      </c>
      <c r="M402">
        <v>0.29396099999999997</v>
      </c>
      <c r="N402">
        <v>88082</v>
      </c>
    </row>
    <row r="403" spans="1:14" x14ac:dyDescent="0.25">
      <c r="A403">
        <v>0.01</v>
      </c>
      <c r="B403">
        <v>8</v>
      </c>
      <c r="C403">
        <v>1</v>
      </c>
      <c r="D403">
        <v>128</v>
      </c>
      <c r="E403">
        <v>1</v>
      </c>
      <c r="F403">
        <v>10000</v>
      </c>
      <c r="G403">
        <v>10</v>
      </c>
      <c r="H403">
        <v>1</v>
      </c>
      <c r="I403">
        <v>93.392899999999997</v>
      </c>
      <c r="J403">
        <v>10.525399999999999</v>
      </c>
      <c r="K403">
        <v>87218.8</v>
      </c>
      <c r="L403">
        <v>71.873699999999999</v>
      </c>
      <c r="M403">
        <v>0.27766000000000002</v>
      </c>
      <c r="N403">
        <v>87438.6</v>
      </c>
    </row>
    <row r="404" spans="1:14" x14ac:dyDescent="0.25">
      <c r="A404">
        <v>0.01</v>
      </c>
      <c r="B404">
        <v>8</v>
      </c>
      <c r="C404">
        <v>1</v>
      </c>
      <c r="D404">
        <v>128</v>
      </c>
      <c r="E404">
        <v>2</v>
      </c>
      <c r="F404">
        <v>10000</v>
      </c>
      <c r="G404">
        <v>10</v>
      </c>
      <c r="H404">
        <v>1</v>
      </c>
      <c r="I404">
        <v>47.588900000000002</v>
      </c>
      <c r="J404">
        <v>8.0303599999999999</v>
      </c>
      <c r="K404">
        <v>54938.6</v>
      </c>
      <c r="L404">
        <v>72.043700000000001</v>
      </c>
      <c r="M404">
        <v>0.28059600000000001</v>
      </c>
      <c r="N404">
        <v>55109.2</v>
      </c>
    </row>
    <row r="405" spans="1:14" x14ac:dyDescent="0.25">
      <c r="A405">
        <v>0.01</v>
      </c>
      <c r="B405">
        <v>8</v>
      </c>
      <c r="C405">
        <v>1</v>
      </c>
      <c r="D405">
        <v>128</v>
      </c>
      <c r="E405">
        <v>2</v>
      </c>
      <c r="F405">
        <v>10000</v>
      </c>
      <c r="G405">
        <v>10</v>
      </c>
      <c r="H405">
        <v>1</v>
      </c>
      <c r="I405">
        <v>47.542099999999998</v>
      </c>
      <c r="J405">
        <v>7.6729200000000004</v>
      </c>
      <c r="K405">
        <v>55038.1</v>
      </c>
      <c r="L405">
        <v>72.0197</v>
      </c>
      <c r="M405">
        <v>0.27638099999999999</v>
      </c>
      <c r="N405">
        <v>55208.6</v>
      </c>
    </row>
    <row r="406" spans="1:14" x14ac:dyDescent="0.25">
      <c r="A406">
        <v>0.01</v>
      </c>
      <c r="B406">
        <v>8</v>
      </c>
      <c r="C406">
        <v>1</v>
      </c>
      <c r="D406">
        <v>128</v>
      </c>
      <c r="E406">
        <v>2</v>
      </c>
      <c r="F406">
        <v>10000</v>
      </c>
      <c r="G406">
        <v>10</v>
      </c>
      <c r="H406">
        <v>1</v>
      </c>
      <c r="I406">
        <v>47.8247</v>
      </c>
      <c r="J406">
        <v>7.9063499999999998</v>
      </c>
      <c r="K406">
        <v>55006.5</v>
      </c>
      <c r="L406">
        <v>71.938100000000006</v>
      </c>
      <c r="M406">
        <v>0.28098699999999999</v>
      </c>
      <c r="N406">
        <v>55177.1</v>
      </c>
    </row>
    <row r="407" spans="1:14" x14ac:dyDescent="0.25">
      <c r="A407">
        <v>0.01</v>
      </c>
      <c r="B407">
        <v>8</v>
      </c>
      <c r="C407">
        <v>1</v>
      </c>
      <c r="D407">
        <v>128</v>
      </c>
      <c r="E407">
        <v>4</v>
      </c>
      <c r="F407">
        <v>10000</v>
      </c>
      <c r="G407">
        <v>10</v>
      </c>
      <c r="H407">
        <v>1</v>
      </c>
      <c r="I407">
        <v>25.250900000000001</v>
      </c>
      <c r="J407">
        <v>9.2555700000000005</v>
      </c>
      <c r="K407">
        <v>31741.599999999999</v>
      </c>
      <c r="L407">
        <v>71.727699999999999</v>
      </c>
      <c r="M407">
        <v>0.31895699999999999</v>
      </c>
      <c r="N407">
        <v>31891</v>
      </c>
    </row>
    <row r="408" spans="1:14" x14ac:dyDescent="0.25">
      <c r="A408">
        <v>0.01</v>
      </c>
      <c r="B408">
        <v>8</v>
      </c>
      <c r="C408">
        <v>1</v>
      </c>
      <c r="D408">
        <v>128</v>
      </c>
      <c r="E408">
        <v>4</v>
      </c>
      <c r="F408">
        <v>10000</v>
      </c>
      <c r="G408">
        <v>10</v>
      </c>
      <c r="H408">
        <v>1</v>
      </c>
      <c r="I408">
        <v>25.308199999999999</v>
      </c>
      <c r="J408">
        <v>9.4168900000000004</v>
      </c>
      <c r="K408">
        <v>31547.1</v>
      </c>
      <c r="L408">
        <v>72.072999999999993</v>
      </c>
      <c r="M408">
        <v>0.29130099999999998</v>
      </c>
      <c r="N408">
        <v>31696.400000000001</v>
      </c>
    </row>
    <row r="409" spans="1:14" x14ac:dyDescent="0.25">
      <c r="A409">
        <v>0.01</v>
      </c>
      <c r="B409">
        <v>8</v>
      </c>
      <c r="C409">
        <v>1</v>
      </c>
      <c r="D409">
        <v>128</v>
      </c>
      <c r="E409">
        <v>4</v>
      </c>
      <c r="F409">
        <v>10000</v>
      </c>
      <c r="G409">
        <v>10</v>
      </c>
      <c r="H409">
        <v>1</v>
      </c>
      <c r="I409">
        <v>25.393000000000001</v>
      </c>
      <c r="J409">
        <v>8.9131800000000005</v>
      </c>
      <c r="K409">
        <v>32259.9</v>
      </c>
      <c r="L409">
        <v>67.095399999999998</v>
      </c>
      <c r="M409">
        <v>0.32145899999999999</v>
      </c>
      <c r="N409">
        <v>32404.2</v>
      </c>
    </row>
    <row r="410" spans="1:14" x14ac:dyDescent="0.25">
      <c r="A410">
        <v>0.01</v>
      </c>
      <c r="B410">
        <v>8</v>
      </c>
      <c r="C410">
        <v>1</v>
      </c>
      <c r="D410">
        <v>128</v>
      </c>
      <c r="E410">
        <v>8</v>
      </c>
      <c r="F410">
        <v>10000</v>
      </c>
      <c r="G410">
        <v>10</v>
      </c>
      <c r="H410">
        <v>1</v>
      </c>
      <c r="I410">
        <v>14.893000000000001</v>
      </c>
      <c r="J410">
        <v>10.131399999999999</v>
      </c>
      <c r="K410">
        <v>30159.7</v>
      </c>
      <c r="L410">
        <v>67.385999999999996</v>
      </c>
      <c r="M410">
        <v>0.28542800000000002</v>
      </c>
      <c r="N410">
        <v>30294.5</v>
      </c>
    </row>
    <row r="411" spans="1:14" x14ac:dyDescent="0.25">
      <c r="A411">
        <v>0.01</v>
      </c>
      <c r="B411">
        <v>8</v>
      </c>
      <c r="C411">
        <v>1</v>
      </c>
      <c r="D411">
        <v>128</v>
      </c>
      <c r="E411">
        <v>8</v>
      </c>
      <c r="F411">
        <v>10000</v>
      </c>
      <c r="G411">
        <v>10</v>
      </c>
      <c r="H411">
        <v>1</v>
      </c>
      <c r="I411">
        <v>15.1837</v>
      </c>
      <c r="J411">
        <v>10.564299999999999</v>
      </c>
      <c r="K411">
        <v>30087.9</v>
      </c>
      <c r="L411">
        <v>71.863200000000006</v>
      </c>
      <c r="M411">
        <v>0.33724599999999999</v>
      </c>
      <c r="N411">
        <v>30227.7</v>
      </c>
    </row>
    <row r="412" spans="1:14" x14ac:dyDescent="0.25">
      <c r="A412">
        <v>0.01</v>
      </c>
      <c r="B412">
        <v>8</v>
      </c>
      <c r="C412">
        <v>1</v>
      </c>
      <c r="D412">
        <v>128</v>
      </c>
      <c r="E412">
        <v>8</v>
      </c>
      <c r="F412">
        <v>10000</v>
      </c>
      <c r="G412">
        <v>10</v>
      </c>
      <c r="H412">
        <v>1</v>
      </c>
      <c r="I412">
        <v>15.1569</v>
      </c>
      <c r="J412">
        <v>10.078900000000001</v>
      </c>
      <c r="K412">
        <v>30096.9</v>
      </c>
      <c r="L412">
        <v>67.357799999999997</v>
      </c>
      <c r="M412">
        <v>0.30154599999999998</v>
      </c>
      <c r="N412">
        <v>30232.1</v>
      </c>
    </row>
    <row r="413" spans="1:14" x14ac:dyDescent="0.25">
      <c r="A413">
        <v>0.01</v>
      </c>
      <c r="B413">
        <v>8</v>
      </c>
      <c r="C413">
        <v>1</v>
      </c>
      <c r="D413">
        <v>128</v>
      </c>
      <c r="E413">
        <v>16</v>
      </c>
      <c r="F413">
        <v>10000</v>
      </c>
      <c r="G413">
        <v>10</v>
      </c>
      <c r="H413">
        <v>1</v>
      </c>
      <c r="I413">
        <v>9.7086500000000004</v>
      </c>
      <c r="J413">
        <v>10.2163</v>
      </c>
      <c r="K413">
        <v>27214.7</v>
      </c>
      <c r="L413">
        <v>72.073400000000007</v>
      </c>
      <c r="M413">
        <v>0.31791999999999998</v>
      </c>
      <c r="N413">
        <v>27349.200000000001</v>
      </c>
    </row>
    <row r="414" spans="1:14" x14ac:dyDescent="0.25">
      <c r="A414">
        <v>0.01</v>
      </c>
      <c r="B414">
        <v>8</v>
      </c>
      <c r="C414">
        <v>1</v>
      </c>
      <c r="D414">
        <v>128</v>
      </c>
      <c r="E414">
        <v>16</v>
      </c>
      <c r="F414">
        <v>10000</v>
      </c>
      <c r="G414">
        <v>10</v>
      </c>
      <c r="H414">
        <v>1</v>
      </c>
      <c r="I414">
        <v>9.5853000000000002</v>
      </c>
      <c r="J414">
        <v>11.431100000000001</v>
      </c>
      <c r="K414">
        <v>27273.9</v>
      </c>
      <c r="L414">
        <v>71.917000000000002</v>
      </c>
      <c r="M414">
        <v>0.32382899999999998</v>
      </c>
      <c r="N414">
        <v>27409.1</v>
      </c>
    </row>
    <row r="415" spans="1:14" x14ac:dyDescent="0.25">
      <c r="A415">
        <v>0.01</v>
      </c>
      <c r="B415">
        <v>8</v>
      </c>
      <c r="C415">
        <v>1</v>
      </c>
      <c r="D415">
        <v>128</v>
      </c>
      <c r="E415">
        <v>16</v>
      </c>
      <c r="F415">
        <v>10000</v>
      </c>
      <c r="G415">
        <v>10</v>
      </c>
      <c r="H415">
        <v>1</v>
      </c>
      <c r="I415">
        <v>10.0731</v>
      </c>
      <c r="J415">
        <v>9.8366299999999995</v>
      </c>
      <c r="K415">
        <v>27064.3</v>
      </c>
      <c r="L415">
        <v>72.020700000000005</v>
      </c>
      <c r="M415">
        <v>0.301981</v>
      </c>
      <c r="N415">
        <v>27198.400000000001</v>
      </c>
    </row>
    <row r="416" spans="1:14" x14ac:dyDescent="0.25">
      <c r="A416">
        <v>0.01</v>
      </c>
      <c r="B416">
        <v>8</v>
      </c>
      <c r="C416">
        <v>1</v>
      </c>
      <c r="D416">
        <v>128</v>
      </c>
      <c r="E416">
        <v>32</v>
      </c>
      <c r="F416">
        <v>10000</v>
      </c>
      <c r="G416">
        <v>10</v>
      </c>
      <c r="H416">
        <v>1</v>
      </c>
      <c r="I416">
        <v>9.1830800000000004</v>
      </c>
      <c r="J416">
        <v>12.3978</v>
      </c>
      <c r="K416">
        <v>27122.3</v>
      </c>
      <c r="L416">
        <v>71.661799999999999</v>
      </c>
      <c r="M416">
        <v>0.29936699999999999</v>
      </c>
      <c r="N416">
        <v>27258.1</v>
      </c>
    </row>
    <row r="417" spans="1:14" x14ac:dyDescent="0.25">
      <c r="A417">
        <v>0.01</v>
      </c>
      <c r="B417">
        <v>8</v>
      </c>
      <c r="C417">
        <v>1</v>
      </c>
      <c r="D417">
        <v>128</v>
      </c>
      <c r="E417">
        <v>32</v>
      </c>
      <c r="F417">
        <v>10000</v>
      </c>
      <c r="G417">
        <v>10</v>
      </c>
      <c r="H417">
        <v>1</v>
      </c>
      <c r="I417">
        <v>9.3518899999999991</v>
      </c>
      <c r="J417">
        <v>11.9237</v>
      </c>
      <c r="K417">
        <v>27130.799999999999</v>
      </c>
      <c r="L417">
        <v>72.790700000000001</v>
      </c>
      <c r="M417">
        <v>0.28909400000000002</v>
      </c>
      <c r="N417">
        <v>27267.200000000001</v>
      </c>
    </row>
    <row r="418" spans="1:14" x14ac:dyDescent="0.25">
      <c r="A418">
        <v>0.01</v>
      </c>
      <c r="B418">
        <v>8</v>
      </c>
      <c r="C418">
        <v>1</v>
      </c>
      <c r="D418">
        <v>128</v>
      </c>
      <c r="E418">
        <v>32</v>
      </c>
      <c r="F418">
        <v>10000</v>
      </c>
      <c r="G418">
        <v>10</v>
      </c>
      <c r="H418">
        <v>1</v>
      </c>
      <c r="I418">
        <v>9.6714199999999995</v>
      </c>
      <c r="J418">
        <v>12.0204</v>
      </c>
      <c r="K418">
        <v>27267.4</v>
      </c>
      <c r="L418">
        <v>72.441800000000001</v>
      </c>
      <c r="M418">
        <v>0.37603500000000001</v>
      </c>
      <c r="N418">
        <v>27404.7</v>
      </c>
    </row>
    <row r="419" spans="1:14" x14ac:dyDescent="0.25">
      <c r="A419">
        <v>0.01</v>
      </c>
      <c r="B419">
        <v>8</v>
      </c>
      <c r="C419">
        <v>1</v>
      </c>
      <c r="D419">
        <v>128</v>
      </c>
      <c r="E419">
        <v>48</v>
      </c>
      <c r="F419">
        <v>10000</v>
      </c>
      <c r="G419">
        <v>10</v>
      </c>
      <c r="H419">
        <v>1</v>
      </c>
      <c r="I419">
        <v>11.1494</v>
      </c>
      <c r="J419">
        <v>13.562099999999999</v>
      </c>
      <c r="K419">
        <v>27099.7</v>
      </c>
      <c r="L419">
        <v>71.416399999999996</v>
      </c>
      <c r="M419">
        <v>0.36350100000000002</v>
      </c>
      <c r="N419">
        <v>27238</v>
      </c>
    </row>
    <row r="420" spans="1:14" x14ac:dyDescent="0.25">
      <c r="A420">
        <v>0.01</v>
      </c>
      <c r="B420">
        <v>8</v>
      </c>
      <c r="C420">
        <v>1</v>
      </c>
      <c r="D420">
        <v>128</v>
      </c>
      <c r="E420">
        <v>48</v>
      </c>
      <c r="F420">
        <v>10000</v>
      </c>
      <c r="G420">
        <v>10</v>
      </c>
      <c r="H420">
        <v>1</v>
      </c>
      <c r="I420">
        <v>11.5489</v>
      </c>
      <c r="J420">
        <v>13.724600000000001</v>
      </c>
      <c r="K420">
        <v>27056.1</v>
      </c>
      <c r="L420">
        <v>71.825000000000003</v>
      </c>
      <c r="M420">
        <v>0.28234199999999998</v>
      </c>
      <c r="N420">
        <v>27195.5</v>
      </c>
    </row>
    <row r="421" spans="1:14" x14ac:dyDescent="0.25">
      <c r="A421">
        <v>0.01</v>
      </c>
      <c r="B421">
        <v>8</v>
      </c>
      <c r="C421">
        <v>1</v>
      </c>
      <c r="D421">
        <v>128</v>
      </c>
      <c r="E421">
        <v>48</v>
      </c>
      <c r="F421">
        <v>10000</v>
      </c>
      <c r="G421">
        <v>10</v>
      </c>
      <c r="H421">
        <v>1</v>
      </c>
      <c r="I421">
        <v>10.853899999999999</v>
      </c>
      <c r="J421">
        <v>13.362299999999999</v>
      </c>
      <c r="K421">
        <v>27057</v>
      </c>
      <c r="L421">
        <v>71.463099999999997</v>
      </c>
      <c r="M421">
        <v>0.28817100000000001</v>
      </c>
      <c r="N421">
        <v>27195.599999999999</v>
      </c>
    </row>
    <row r="422" spans="1:14" x14ac:dyDescent="0.25">
      <c r="A422">
        <v>0.01</v>
      </c>
      <c r="B422">
        <v>8</v>
      </c>
      <c r="C422">
        <v>1</v>
      </c>
      <c r="D422">
        <v>128</v>
      </c>
      <c r="E422">
        <v>1</v>
      </c>
      <c r="F422">
        <v>10000</v>
      </c>
      <c r="G422">
        <v>10</v>
      </c>
      <c r="H422">
        <v>1</v>
      </c>
      <c r="I422">
        <v>93.366100000000003</v>
      </c>
      <c r="J422">
        <v>10.168100000000001</v>
      </c>
      <c r="K422">
        <v>86688.2</v>
      </c>
      <c r="L422">
        <v>71.976200000000006</v>
      </c>
      <c r="M422">
        <v>0.26701799999999998</v>
      </c>
      <c r="N422">
        <v>86907.7</v>
      </c>
    </row>
    <row r="423" spans="1:14" x14ac:dyDescent="0.25">
      <c r="A423">
        <v>0.01</v>
      </c>
      <c r="B423">
        <v>8</v>
      </c>
      <c r="C423">
        <v>1</v>
      </c>
      <c r="D423">
        <v>128</v>
      </c>
      <c r="E423">
        <v>1</v>
      </c>
      <c r="F423">
        <v>10000</v>
      </c>
      <c r="G423">
        <v>10</v>
      </c>
      <c r="H423">
        <v>1</v>
      </c>
      <c r="I423">
        <v>93.377700000000004</v>
      </c>
      <c r="J423">
        <v>10.2455</v>
      </c>
      <c r="K423">
        <v>86998.1</v>
      </c>
      <c r="L423">
        <v>71.52</v>
      </c>
      <c r="M423">
        <v>0.29181699999999999</v>
      </c>
      <c r="N423">
        <v>87217.7</v>
      </c>
    </row>
    <row r="424" spans="1:14" x14ac:dyDescent="0.25">
      <c r="A424">
        <v>0.01</v>
      </c>
      <c r="B424">
        <v>8</v>
      </c>
      <c r="C424">
        <v>1</v>
      </c>
      <c r="D424">
        <v>128</v>
      </c>
      <c r="E424">
        <v>1</v>
      </c>
      <c r="F424">
        <v>10000</v>
      </c>
      <c r="G424">
        <v>10</v>
      </c>
      <c r="H424">
        <v>1</v>
      </c>
      <c r="I424">
        <v>93.279600000000002</v>
      </c>
      <c r="J424">
        <v>10.014900000000001</v>
      </c>
      <c r="K424">
        <v>86820.5</v>
      </c>
      <c r="L424">
        <v>71.613200000000006</v>
      </c>
      <c r="M424">
        <v>0.27661799999999998</v>
      </c>
      <c r="N424">
        <v>87040</v>
      </c>
    </row>
    <row r="425" spans="1:14" x14ac:dyDescent="0.25">
      <c r="A425">
        <v>0.01</v>
      </c>
      <c r="B425">
        <v>8</v>
      </c>
      <c r="C425">
        <v>1</v>
      </c>
      <c r="D425">
        <v>128</v>
      </c>
      <c r="E425">
        <v>2</v>
      </c>
      <c r="F425">
        <v>10000</v>
      </c>
      <c r="G425">
        <v>10</v>
      </c>
      <c r="H425">
        <v>1</v>
      </c>
      <c r="I425">
        <v>47.894100000000002</v>
      </c>
      <c r="J425">
        <v>8.0771300000000004</v>
      </c>
      <c r="K425">
        <v>55776.1</v>
      </c>
      <c r="L425">
        <v>71.602000000000004</v>
      </c>
      <c r="M425">
        <v>0.26566400000000001</v>
      </c>
      <c r="N425">
        <v>55947</v>
      </c>
    </row>
    <row r="426" spans="1:14" x14ac:dyDescent="0.25">
      <c r="A426">
        <v>0.01</v>
      </c>
      <c r="B426">
        <v>8</v>
      </c>
      <c r="C426">
        <v>1</v>
      </c>
      <c r="D426">
        <v>128</v>
      </c>
      <c r="E426">
        <v>2</v>
      </c>
      <c r="F426">
        <v>10000</v>
      </c>
      <c r="G426">
        <v>10</v>
      </c>
      <c r="H426">
        <v>1</v>
      </c>
      <c r="I426">
        <v>48.000300000000003</v>
      </c>
      <c r="J426">
        <v>7.9159899999999999</v>
      </c>
      <c r="K426">
        <v>55042.400000000001</v>
      </c>
      <c r="L426">
        <v>71.528599999999997</v>
      </c>
      <c r="M426">
        <v>0.26253700000000002</v>
      </c>
      <c r="N426">
        <v>55213.3</v>
      </c>
    </row>
    <row r="427" spans="1:14" x14ac:dyDescent="0.25">
      <c r="A427">
        <v>0.01</v>
      </c>
      <c r="B427">
        <v>8</v>
      </c>
      <c r="C427">
        <v>1</v>
      </c>
      <c r="D427">
        <v>128</v>
      </c>
      <c r="E427">
        <v>2</v>
      </c>
      <c r="F427">
        <v>10000</v>
      </c>
      <c r="G427">
        <v>10</v>
      </c>
      <c r="H427">
        <v>1</v>
      </c>
      <c r="I427">
        <v>47.955100000000002</v>
      </c>
      <c r="J427">
        <v>7.6846199999999998</v>
      </c>
      <c r="K427">
        <v>54556.7</v>
      </c>
      <c r="L427">
        <v>71.976900000000001</v>
      </c>
      <c r="M427">
        <v>0.26555099999999998</v>
      </c>
      <c r="N427">
        <v>54727.3</v>
      </c>
    </row>
    <row r="428" spans="1:14" x14ac:dyDescent="0.25">
      <c r="A428">
        <v>0.01</v>
      </c>
      <c r="B428">
        <v>8</v>
      </c>
      <c r="C428">
        <v>1</v>
      </c>
      <c r="D428">
        <v>128</v>
      </c>
      <c r="E428">
        <v>4</v>
      </c>
      <c r="F428">
        <v>10000</v>
      </c>
      <c r="G428">
        <v>10</v>
      </c>
      <c r="H428">
        <v>1</v>
      </c>
      <c r="I428">
        <v>25.257300000000001</v>
      </c>
      <c r="J428">
        <v>8.8501300000000001</v>
      </c>
      <c r="K428">
        <v>31809.8</v>
      </c>
      <c r="L428">
        <v>71.929299999999998</v>
      </c>
      <c r="M428">
        <v>0.26547999999999999</v>
      </c>
      <c r="N428">
        <v>31958.3</v>
      </c>
    </row>
    <row r="429" spans="1:14" x14ac:dyDescent="0.25">
      <c r="A429">
        <v>0.01</v>
      </c>
      <c r="B429">
        <v>8</v>
      </c>
      <c r="C429">
        <v>1</v>
      </c>
      <c r="D429">
        <v>128</v>
      </c>
      <c r="E429">
        <v>4</v>
      </c>
      <c r="F429">
        <v>10000</v>
      </c>
      <c r="G429">
        <v>10</v>
      </c>
      <c r="H429">
        <v>1</v>
      </c>
      <c r="I429">
        <v>25.392199999999999</v>
      </c>
      <c r="J429">
        <v>8.3448700000000002</v>
      </c>
      <c r="K429">
        <v>31840.6</v>
      </c>
      <c r="L429">
        <v>71.8035</v>
      </c>
      <c r="M429">
        <v>0.27447100000000002</v>
      </c>
      <c r="N429">
        <v>31989.5</v>
      </c>
    </row>
    <row r="430" spans="1:14" x14ac:dyDescent="0.25">
      <c r="A430">
        <v>0.01</v>
      </c>
      <c r="B430">
        <v>8</v>
      </c>
      <c r="C430">
        <v>1</v>
      </c>
      <c r="D430">
        <v>128</v>
      </c>
      <c r="E430">
        <v>4</v>
      </c>
      <c r="F430">
        <v>10000</v>
      </c>
      <c r="G430">
        <v>10</v>
      </c>
      <c r="H430">
        <v>1</v>
      </c>
      <c r="I430">
        <v>25.3127</v>
      </c>
      <c r="J430">
        <v>8.5195900000000009</v>
      </c>
      <c r="K430">
        <v>31975.200000000001</v>
      </c>
      <c r="L430">
        <v>66.939800000000005</v>
      </c>
      <c r="M430">
        <v>0.305842</v>
      </c>
      <c r="N430">
        <v>32119</v>
      </c>
    </row>
    <row r="431" spans="1:14" x14ac:dyDescent="0.25">
      <c r="A431">
        <v>0.01</v>
      </c>
      <c r="B431">
        <v>8</v>
      </c>
      <c r="C431">
        <v>1</v>
      </c>
      <c r="D431">
        <v>128</v>
      </c>
      <c r="E431">
        <v>8</v>
      </c>
      <c r="F431">
        <v>10000</v>
      </c>
      <c r="G431">
        <v>10</v>
      </c>
      <c r="H431">
        <v>1</v>
      </c>
      <c r="I431">
        <v>14.7011</v>
      </c>
      <c r="J431">
        <v>10.723100000000001</v>
      </c>
      <c r="K431">
        <v>29959.9</v>
      </c>
      <c r="L431">
        <v>72.147400000000005</v>
      </c>
      <c r="M431">
        <v>0.30012699999999998</v>
      </c>
      <c r="N431">
        <v>30099.8</v>
      </c>
    </row>
    <row r="432" spans="1:14" x14ac:dyDescent="0.25">
      <c r="A432">
        <v>0.01</v>
      </c>
      <c r="B432">
        <v>8</v>
      </c>
      <c r="C432">
        <v>1</v>
      </c>
      <c r="D432">
        <v>128</v>
      </c>
      <c r="E432">
        <v>8</v>
      </c>
      <c r="F432">
        <v>10000</v>
      </c>
      <c r="G432">
        <v>10</v>
      </c>
      <c r="H432">
        <v>1</v>
      </c>
      <c r="I432">
        <v>14.963800000000001</v>
      </c>
      <c r="J432">
        <v>9.6519600000000008</v>
      </c>
      <c r="K432">
        <v>29961</v>
      </c>
      <c r="L432">
        <v>67.308599999999998</v>
      </c>
      <c r="M432">
        <v>0.305983</v>
      </c>
      <c r="N432">
        <v>30095.5</v>
      </c>
    </row>
    <row r="433" spans="1:14" x14ac:dyDescent="0.25">
      <c r="A433">
        <v>0.01</v>
      </c>
      <c r="B433">
        <v>8</v>
      </c>
      <c r="C433">
        <v>1</v>
      </c>
      <c r="D433">
        <v>128</v>
      </c>
      <c r="E433">
        <v>8</v>
      </c>
      <c r="F433">
        <v>10000</v>
      </c>
      <c r="G433">
        <v>10</v>
      </c>
      <c r="H433">
        <v>1</v>
      </c>
      <c r="I433">
        <v>14.7189</v>
      </c>
      <c r="J433">
        <v>11.142899999999999</v>
      </c>
      <c r="K433">
        <v>29882.9</v>
      </c>
      <c r="L433">
        <v>72.081400000000002</v>
      </c>
      <c r="M433">
        <v>0.30181400000000003</v>
      </c>
      <c r="N433">
        <v>30023.200000000001</v>
      </c>
    </row>
    <row r="434" spans="1:14" x14ac:dyDescent="0.25">
      <c r="A434">
        <v>0.01</v>
      </c>
      <c r="B434">
        <v>8</v>
      </c>
      <c r="C434">
        <v>1</v>
      </c>
      <c r="D434">
        <v>128</v>
      </c>
      <c r="E434">
        <v>16</v>
      </c>
      <c r="F434">
        <v>10000</v>
      </c>
      <c r="G434">
        <v>10</v>
      </c>
      <c r="H434">
        <v>1</v>
      </c>
      <c r="I434">
        <v>10.0465</v>
      </c>
      <c r="J434">
        <v>10.9564</v>
      </c>
      <c r="K434">
        <v>27284</v>
      </c>
      <c r="L434">
        <v>71.775199999999998</v>
      </c>
      <c r="M434">
        <v>0.27585199999999999</v>
      </c>
      <c r="N434">
        <v>27419.3</v>
      </c>
    </row>
    <row r="435" spans="1:14" x14ac:dyDescent="0.25">
      <c r="A435">
        <v>0.01</v>
      </c>
      <c r="B435">
        <v>8</v>
      </c>
      <c r="C435">
        <v>1</v>
      </c>
      <c r="D435">
        <v>128</v>
      </c>
      <c r="E435">
        <v>16</v>
      </c>
      <c r="F435">
        <v>10000</v>
      </c>
      <c r="G435">
        <v>10</v>
      </c>
      <c r="H435">
        <v>1</v>
      </c>
      <c r="I435">
        <v>9.7725200000000001</v>
      </c>
      <c r="J435">
        <v>10.302199999999999</v>
      </c>
      <c r="K435">
        <v>27156.5</v>
      </c>
      <c r="L435">
        <v>67.465299999999999</v>
      </c>
      <c r="M435">
        <v>0.33632000000000001</v>
      </c>
      <c r="N435">
        <v>27286.7</v>
      </c>
    </row>
    <row r="436" spans="1:14" x14ac:dyDescent="0.25">
      <c r="A436">
        <v>0.01</v>
      </c>
      <c r="B436">
        <v>8</v>
      </c>
      <c r="C436">
        <v>1</v>
      </c>
      <c r="D436">
        <v>128</v>
      </c>
      <c r="E436">
        <v>16</v>
      </c>
      <c r="F436">
        <v>10000</v>
      </c>
      <c r="G436">
        <v>10</v>
      </c>
      <c r="H436">
        <v>1</v>
      </c>
      <c r="I436">
        <v>10.0571</v>
      </c>
      <c r="J436">
        <v>10.9986</v>
      </c>
      <c r="K436">
        <v>27090.2</v>
      </c>
      <c r="L436">
        <v>72.346999999999994</v>
      </c>
      <c r="M436">
        <v>0.28514899999999999</v>
      </c>
      <c r="N436">
        <v>27225.599999999999</v>
      </c>
    </row>
    <row r="437" spans="1:14" x14ac:dyDescent="0.25">
      <c r="A437">
        <v>0.01</v>
      </c>
      <c r="B437">
        <v>8</v>
      </c>
      <c r="C437">
        <v>1</v>
      </c>
      <c r="D437">
        <v>128</v>
      </c>
      <c r="E437">
        <v>32</v>
      </c>
      <c r="F437">
        <v>10000</v>
      </c>
      <c r="G437">
        <v>10</v>
      </c>
      <c r="H437">
        <v>1</v>
      </c>
      <c r="I437">
        <v>9.7234499999999997</v>
      </c>
      <c r="J437">
        <v>12.079499999999999</v>
      </c>
      <c r="K437">
        <v>27053.599999999999</v>
      </c>
      <c r="L437">
        <v>71.940100000000001</v>
      </c>
      <c r="M437">
        <v>0.315502</v>
      </c>
      <c r="N437">
        <v>27189.7</v>
      </c>
    </row>
    <row r="438" spans="1:14" x14ac:dyDescent="0.25">
      <c r="A438">
        <v>0.01</v>
      </c>
      <c r="B438">
        <v>8</v>
      </c>
      <c r="C438">
        <v>1</v>
      </c>
      <c r="D438">
        <v>128</v>
      </c>
      <c r="E438">
        <v>32</v>
      </c>
      <c r="F438">
        <v>10000</v>
      </c>
      <c r="G438">
        <v>10</v>
      </c>
      <c r="H438">
        <v>1</v>
      </c>
      <c r="I438">
        <v>10.0951</v>
      </c>
      <c r="J438">
        <v>11.889900000000001</v>
      </c>
      <c r="K438">
        <v>27100.5</v>
      </c>
      <c r="L438">
        <v>71.767799999999994</v>
      </c>
      <c r="M438">
        <v>0.273567</v>
      </c>
      <c r="N438">
        <v>27236.2</v>
      </c>
    </row>
    <row r="439" spans="1:14" x14ac:dyDescent="0.25">
      <c r="A439">
        <v>0.01</v>
      </c>
      <c r="B439">
        <v>8</v>
      </c>
      <c r="C439">
        <v>1</v>
      </c>
      <c r="D439">
        <v>128</v>
      </c>
      <c r="E439">
        <v>32</v>
      </c>
      <c r="F439">
        <v>10000</v>
      </c>
      <c r="G439">
        <v>10</v>
      </c>
      <c r="H439">
        <v>1</v>
      </c>
      <c r="I439">
        <v>9.3232900000000001</v>
      </c>
      <c r="J439">
        <v>11.701599999999999</v>
      </c>
      <c r="K439">
        <v>26986.7</v>
      </c>
      <c r="L439">
        <v>72.830399999999997</v>
      </c>
      <c r="M439">
        <v>0.29619699999999999</v>
      </c>
      <c r="N439">
        <v>27123</v>
      </c>
    </row>
    <row r="440" spans="1:14" x14ac:dyDescent="0.25">
      <c r="A440">
        <v>0.01</v>
      </c>
      <c r="B440">
        <v>8</v>
      </c>
      <c r="C440">
        <v>1</v>
      </c>
      <c r="D440">
        <v>128</v>
      </c>
      <c r="E440">
        <v>48</v>
      </c>
      <c r="F440">
        <v>10000</v>
      </c>
      <c r="G440">
        <v>10</v>
      </c>
      <c r="H440">
        <v>1</v>
      </c>
      <c r="I440">
        <v>11.645799999999999</v>
      </c>
      <c r="J440">
        <v>13.047499999999999</v>
      </c>
      <c r="K440">
        <v>26938.5</v>
      </c>
      <c r="L440">
        <v>71.801500000000004</v>
      </c>
      <c r="M440">
        <v>0.30073100000000003</v>
      </c>
      <c r="N440">
        <v>27077.200000000001</v>
      </c>
    </row>
    <row r="441" spans="1:14" x14ac:dyDescent="0.25">
      <c r="A441">
        <v>0.01</v>
      </c>
      <c r="B441">
        <v>8</v>
      </c>
      <c r="C441">
        <v>1</v>
      </c>
      <c r="D441">
        <v>128</v>
      </c>
      <c r="E441">
        <v>48</v>
      </c>
      <c r="F441">
        <v>10000</v>
      </c>
      <c r="G441">
        <v>10</v>
      </c>
      <c r="H441">
        <v>1</v>
      </c>
      <c r="I441">
        <v>11.166399999999999</v>
      </c>
      <c r="J441">
        <v>13.704000000000001</v>
      </c>
      <c r="K441">
        <v>26996.7</v>
      </c>
      <c r="L441">
        <v>71.629099999999994</v>
      </c>
      <c r="M441">
        <v>0.29314499999999999</v>
      </c>
      <c r="N441">
        <v>27135.8</v>
      </c>
    </row>
    <row r="442" spans="1:14" x14ac:dyDescent="0.25">
      <c r="A442">
        <v>0.01</v>
      </c>
      <c r="B442">
        <v>8</v>
      </c>
      <c r="C442">
        <v>1</v>
      </c>
      <c r="D442">
        <v>128</v>
      </c>
      <c r="E442">
        <v>48</v>
      </c>
      <c r="F442">
        <v>10000</v>
      </c>
      <c r="G442">
        <v>10</v>
      </c>
      <c r="H442">
        <v>1</v>
      </c>
      <c r="I442">
        <v>11.526</v>
      </c>
      <c r="J442">
        <v>13.2407</v>
      </c>
      <c r="K442">
        <v>27552.7</v>
      </c>
      <c r="L442">
        <v>72.328400000000002</v>
      </c>
      <c r="M442">
        <v>0.367427</v>
      </c>
      <c r="N442">
        <v>27692.5</v>
      </c>
    </row>
    <row r="443" spans="1:14" x14ac:dyDescent="0.25">
      <c r="A443">
        <v>0.01</v>
      </c>
      <c r="B443">
        <v>8</v>
      </c>
      <c r="C443">
        <v>1</v>
      </c>
      <c r="D443">
        <v>128</v>
      </c>
      <c r="E443">
        <v>1</v>
      </c>
      <c r="F443">
        <v>10000</v>
      </c>
      <c r="G443">
        <v>10</v>
      </c>
      <c r="H443">
        <v>0</v>
      </c>
      <c r="I443">
        <v>93.308300000000003</v>
      </c>
      <c r="J443">
        <v>10.292999999999999</v>
      </c>
      <c r="K443">
        <v>18256.7</v>
      </c>
      <c r="L443">
        <v>72.265500000000003</v>
      </c>
      <c r="M443">
        <v>0.296184</v>
      </c>
      <c r="N443">
        <v>18477.2</v>
      </c>
    </row>
    <row r="444" spans="1:14" x14ac:dyDescent="0.25">
      <c r="A444">
        <v>0.01</v>
      </c>
      <c r="B444">
        <v>8</v>
      </c>
      <c r="C444">
        <v>1</v>
      </c>
      <c r="D444">
        <v>128</v>
      </c>
      <c r="E444">
        <v>1</v>
      </c>
      <c r="F444">
        <v>10000</v>
      </c>
      <c r="G444">
        <v>10</v>
      </c>
      <c r="H444">
        <v>0</v>
      </c>
      <c r="I444">
        <v>93.283600000000007</v>
      </c>
      <c r="J444">
        <v>10.2789</v>
      </c>
      <c r="K444">
        <v>18277.7</v>
      </c>
      <c r="L444">
        <v>67.448599999999999</v>
      </c>
      <c r="M444">
        <v>0.31159999999999999</v>
      </c>
      <c r="N444">
        <v>18493</v>
      </c>
    </row>
    <row r="445" spans="1:14" x14ac:dyDescent="0.25">
      <c r="A445">
        <v>0.01</v>
      </c>
      <c r="B445">
        <v>8</v>
      </c>
      <c r="C445">
        <v>1</v>
      </c>
      <c r="D445">
        <v>128</v>
      </c>
      <c r="E445">
        <v>1</v>
      </c>
      <c r="F445">
        <v>10000</v>
      </c>
      <c r="G445">
        <v>10</v>
      </c>
      <c r="H445">
        <v>0</v>
      </c>
      <c r="I445">
        <v>93.392499999999998</v>
      </c>
      <c r="J445">
        <v>10.262700000000001</v>
      </c>
      <c r="K445">
        <v>18270.3</v>
      </c>
      <c r="L445">
        <v>72.095600000000005</v>
      </c>
      <c r="M445">
        <v>0.29787999999999998</v>
      </c>
      <c r="N445">
        <v>18490.5</v>
      </c>
    </row>
    <row r="446" spans="1:14" x14ac:dyDescent="0.25">
      <c r="A446">
        <v>0.01</v>
      </c>
      <c r="B446">
        <v>8</v>
      </c>
      <c r="C446">
        <v>1</v>
      </c>
      <c r="D446">
        <v>128</v>
      </c>
      <c r="E446">
        <v>2</v>
      </c>
      <c r="F446">
        <v>10000</v>
      </c>
      <c r="G446">
        <v>10</v>
      </c>
      <c r="H446">
        <v>0</v>
      </c>
      <c r="I446">
        <v>47.4071</v>
      </c>
      <c r="J446">
        <v>7.6076699999999997</v>
      </c>
      <c r="K446">
        <v>10962.2</v>
      </c>
      <c r="L446">
        <v>72.005399999999995</v>
      </c>
      <c r="M446">
        <v>0.32178000000000001</v>
      </c>
      <c r="N446">
        <v>11134</v>
      </c>
    </row>
    <row r="447" spans="1:14" x14ac:dyDescent="0.25">
      <c r="A447">
        <v>0.01</v>
      </c>
      <c r="B447">
        <v>8</v>
      </c>
      <c r="C447">
        <v>1</v>
      </c>
      <c r="D447">
        <v>128</v>
      </c>
      <c r="E447">
        <v>2</v>
      </c>
      <c r="F447">
        <v>10000</v>
      </c>
      <c r="G447">
        <v>10</v>
      </c>
      <c r="H447">
        <v>0</v>
      </c>
      <c r="I447">
        <v>47.562800000000003</v>
      </c>
      <c r="J447">
        <v>8.01389</v>
      </c>
      <c r="K447">
        <v>11176.6</v>
      </c>
      <c r="L447">
        <v>71.994100000000003</v>
      </c>
      <c r="M447">
        <v>0.30799399999999999</v>
      </c>
      <c r="N447">
        <v>11347.5</v>
      </c>
    </row>
    <row r="448" spans="1:14" x14ac:dyDescent="0.25">
      <c r="A448">
        <v>0.01</v>
      </c>
      <c r="B448">
        <v>8</v>
      </c>
      <c r="C448">
        <v>1</v>
      </c>
      <c r="D448">
        <v>128</v>
      </c>
      <c r="E448">
        <v>2</v>
      </c>
      <c r="F448">
        <v>10000</v>
      </c>
      <c r="G448">
        <v>10</v>
      </c>
      <c r="H448">
        <v>0</v>
      </c>
      <c r="I448">
        <v>47.321899999999999</v>
      </c>
      <c r="J448">
        <v>8.59985</v>
      </c>
      <c r="K448">
        <v>10870.9</v>
      </c>
      <c r="L448">
        <v>71.742900000000006</v>
      </c>
      <c r="M448">
        <v>0.34511199999999997</v>
      </c>
      <c r="N448">
        <v>11042.7</v>
      </c>
    </row>
    <row r="449" spans="1:14" x14ac:dyDescent="0.25">
      <c r="A449">
        <v>0.01</v>
      </c>
      <c r="B449">
        <v>8</v>
      </c>
      <c r="C449">
        <v>1</v>
      </c>
      <c r="D449">
        <v>128</v>
      </c>
      <c r="E449">
        <v>4</v>
      </c>
      <c r="F449">
        <v>10000</v>
      </c>
      <c r="G449">
        <v>10</v>
      </c>
      <c r="H449">
        <v>0</v>
      </c>
      <c r="I449">
        <v>24.5609</v>
      </c>
      <c r="J449">
        <v>8.5925899999999995</v>
      </c>
      <c r="K449">
        <v>6175.23</v>
      </c>
      <c r="L449">
        <v>71.583699999999993</v>
      </c>
      <c r="M449">
        <v>0.31412200000000001</v>
      </c>
      <c r="N449">
        <v>6322.81</v>
      </c>
    </row>
    <row r="450" spans="1:14" x14ac:dyDescent="0.25">
      <c r="A450">
        <v>0.01</v>
      </c>
      <c r="B450">
        <v>8</v>
      </c>
      <c r="C450">
        <v>1</v>
      </c>
      <c r="D450">
        <v>128</v>
      </c>
      <c r="E450">
        <v>4</v>
      </c>
      <c r="F450">
        <v>10000</v>
      </c>
      <c r="G450">
        <v>10</v>
      </c>
      <c r="H450">
        <v>0</v>
      </c>
      <c r="I450">
        <v>25.800799999999999</v>
      </c>
      <c r="J450">
        <v>8.2339599999999997</v>
      </c>
      <c r="K450">
        <v>6269.72</v>
      </c>
      <c r="L450">
        <v>72.041499999999999</v>
      </c>
      <c r="M450">
        <v>0.28531000000000001</v>
      </c>
      <c r="N450">
        <v>6418.54</v>
      </c>
    </row>
    <row r="451" spans="1:14" x14ac:dyDescent="0.25">
      <c r="A451">
        <v>0.01</v>
      </c>
      <c r="B451">
        <v>8</v>
      </c>
      <c r="C451">
        <v>1</v>
      </c>
      <c r="D451">
        <v>128</v>
      </c>
      <c r="E451">
        <v>4</v>
      </c>
      <c r="F451">
        <v>10000</v>
      </c>
      <c r="G451">
        <v>10</v>
      </c>
      <c r="H451">
        <v>0</v>
      </c>
      <c r="I451">
        <v>24.467500000000001</v>
      </c>
      <c r="J451">
        <v>8.8051399999999997</v>
      </c>
      <c r="K451">
        <v>6178.3</v>
      </c>
      <c r="L451">
        <v>71.880899999999997</v>
      </c>
      <c r="M451">
        <v>0.29249199999999997</v>
      </c>
      <c r="N451">
        <v>6326.8</v>
      </c>
    </row>
    <row r="452" spans="1:14" x14ac:dyDescent="0.25">
      <c r="A452">
        <v>0.01</v>
      </c>
      <c r="B452">
        <v>8</v>
      </c>
      <c r="C452">
        <v>1</v>
      </c>
      <c r="D452">
        <v>128</v>
      </c>
      <c r="E452">
        <v>8</v>
      </c>
      <c r="F452">
        <v>10000</v>
      </c>
      <c r="G452">
        <v>10</v>
      </c>
      <c r="H452">
        <v>0</v>
      </c>
      <c r="I452">
        <v>15.687799999999999</v>
      </c>
      <c r="J452">
        <v>9.8661100000000008</v>
      </c>
      <c r="K452">
        <v>5580.48</v>
      </c>
      <c r="L452">
        <v>71.349400000000003</v>
      </c>
      <c r="M452">
        <v>0.32643499999999998</v>
      </c>
      <c r="N452">
        <v>5720.1</v>
      </c>
    </row>
    <row r="453" spans="1:14" x14ac:dyDescent="0.25">
      <c r="A453">
        <v>0.01</v>
      </c>
      <c r="B453">
        <v>8</v>
      </c>
      <c r="C453">
        <v>1</v>
      </c>
      <c r="D453">
        <v>128</v>
      </c>
      <c r="E453">
        <v>8</v>
      </c>
      <c r="F453">
        <v>10000</v>
      </c>
      <c r="G453">
        <v>10</v>
      </c>
      <c r="H453">
        <v>0</v>
      </c>
      <c r="I453">
        <v>14.8279</v>
      </c>
      <c r="J453">
        <v>10.7522</v>
      </c>
      <c r="K453">
        <v>5573.73</v>
      </c>
      <c r="L453">
        <v>71.592500000000001</v>
      </c>
      <c r="M453">
        <v>0.30619299999999999</v>
      </c>
      <c r="N453">
        <v>5713.85</v>
      </c>
    </row>
    <row r="454" spans="1:14" x14ac:dyDescent="0.25">
      <c r="A454">
        <v>0.01</v>
      </c>
      <c r="B454">
        <v>8</v>
      </c>
      <c r="C454">
        <v>1</v>
      </c>
      <c r="D454">
        <v>128</v>
      </c>
      <c r="E454">
        <v>8</v>
      </c>
      <c r="F454">
        <v>10000</v>
      </c>
      <c r="G454">
        <v>10</v>
      </c>
      <c r="H454">
        <v>0</v>
      </c>
      <c r="I454">
        <v>14.852</v>
      </c>
      <c r="J454">
        <v>10.022399999999999</v>
      </c>
      <c r="K454">
        <v>5567.64</v>
      </c>
      <c r="L454">
        <v>71.729600000000005</v>
      </c>
      <c r="M454">
        <v>0.32329000000000002</v>
      </c>
      <c r="N454">
        <v>5706.87</v>
      </c>
    </row>
    <row r="455" spans="1:14" x14ac:dyDescent="0.25">
      <c r="A455">
        <v>0.01</v>
      </c>
      <c r="B455">
        <v>8</v>
      </c>
      <c r="C455">
        <v>1</v>
      </c>
      <c r="D455">
        <v>128</v>
      </c>
      <c r="E455">
        <v>16</v>
      </c>
      <c r="F455">
        <v>10000</v>
      </c>
      <c r="G455">
        <v>10</v>
      </c>
      <c r="H455">
        <v>0</v>
      </c>
      <c r="I455">
        <v>9.7764500000000005</v>
      </c>
      <c r="J455">
        <v>9.8505699999999994</v>
      </c>
      <c r="K455">
        <v>4744.53</v>
      </c>
      <c r="L455">
        <v>67.440600000000003</v>
      </c>
      <c r="M455">
        <v>0.298207</v>
      </c>
      <c r="N455">
        <v>4873.93</v>
      </c>
    </row>
    <row r="456" spans="1:14" x14ac:dyDescent="0.25">
      <c r="A456">
        <v>0.01</v>
      </c>
      <c r="B456">
        <v>8</v>
      </c>
      <c r="C456">
        <v>1</v>
      </c>
      <c r="D456">
        <v>128</v>
      </c>
      <c r="E456">
        <v>16</v>
      </c>
      <c r="F456">
        <v>10000</v>
      </c>
      <c r="G456">
        <v>10</v>
      </c>
      <c r="H456">
        <v>0</v>
      </c>
      <c r="I456">
        <v>9.7286199999999994</v>
      </c>
      <c r="J456">
        <v>9.6801700000000004</v>
      </c>
      <c r="K456">
        <v>4758.78</v>
      </c>
      <c r="L456">
        <v>71.776700000000005</v>
      </c>
      <c r="M456">
        <v>0.32480399999999998</v>
      </c>
      <c r="N456">
        <v>4892.8</v>
      </c>
    </row>
    <row r="457" spans="1:14" x14ac:dyDescent="0.25">
      <c r="A457">
        <v>0.01</v>
      </c>
      <c r="B457">
        <v>8</v>
      </c>
      <c r="C457">
        <v>1</v>
      </c>
      <c r="D457">
        <v>128</v>
      </c>
      <c r="E457">
        <v>16</v>
      </c>
      <c r="F457">
        <v>10000</v>
      </c>
      <c r="G457">
        <v>10</v>
      </c>
      <c r="H457">
        <v>0</v>
      </c>
      <c r="I457">
        <v>9.8136700000000001</v>
      </c>
      <c r="J457">
        <v>10.8003</v>
      </c>
      <c r="K457">
        <v>4767.82</v>
      </c>
      <c r="L457">
        <v>72.110100000000003</v>
      </c>
      <c r="M457">
        <v>0.32544099999999998</v>
      </c>
      <c r="N457">
        <v>4903.46</v>
      </c>
    </row>
    <row r="458" spans="1:14" x14ac:dyDescent="0.25">
      <c r="A458">
        <v>0.01</v>
      </c>
      <c r="B458">
        <v>8</v>
      </c>
      <c r="C458">
        <v>1</v>
      </c>
      <c r="D458">
        <v>128</v>
      </c>
      <c r="E458">
        <v>32</v>
      </c>
      <c r="F458">
        <v>10000</v>
      </c>
      <c r="G458">
        <v>10</v>
      </c>
      <c r="H458">
        <v>0</v>
      </c>
      <c r="I458">
        <v>9.8584599999999991</v>
      </c>
      <c r="J458">
        <v>12.444800000000001</v>
      </c>
      <c r="K458">
        <v>4710.2299999999996</v>
      </c>
      <c r="L458">
        <v>67.177700000000002</v>
      </c>
      <c r="M458">
        <v>0.299516</v>
      </c>
      <c r="N458">
        <v>4842.5200000000004</v>
      </c>
    </row>
    <row r="459" spans="1:14" x14ac:dyDescent="0.25">
      <c r="A459">
        <v>0.01</v>
      </c>
      <c r="B459">
        <v>8</v>
      </c>
      <c r="C459">
        <v>1</v>
      </c>
      <c r="D459">
        <v>128</v>
      </c>
      <c r="E459">
        <v>32</v>
      </c>
      <c r="F459">
        <v>10000</v>
      </c>
      <c r="G459">
        <v>10</v>
      </c>
      <c r="H459">
        <v>0</v>
      </c>
      <c r="I459">
        <v>9.8238699999999994</v>
      </c>
      <c r="J459">
        <v>12.632899999999999</v>
      </c>
      <c r="K459">
        <v>4718.84</v>
      </c>
      <c r="L459">
        <v>71.615300000000005</v>
      </c>
      <c r="M459">
        <v>0.30559700000000001</v>
      </c>
      <c r="N459">
        <v>4855.67</v>
      </c>
    </row>
    <row r="460" spans="1:14" x14ac:dyDescent="0.25">
      <c r="A460">
        <v>0.01</v>
      </c>
      <c r="B460">
        <v>8</v>
      </c>
      <c r="C460">
        <v>1</v>
      </c>
      <c r="D460">
        <v>128</v>
      </c>
      <c r="E460">
        <v>32</v>
      </c>
      <c r="F460">
        <v>10000</v>
      </c>
      <c r="G460">
        <v>10</v>
      </c>
      <c r="H460">
        <v>0</v>
      </c>
      <c r="I460">
        <v>9.0741800000000001</v>
      </c>
      <c r="J460">
        <v>12.6578</v>
      </c>
      <c r="K460">
        <v>4700.93</v>
      </c>
      <c r="L460">
        <v>67.429900000000004</v>
      </c>
      <c r="M460">
        <v>0.28380699999999998</v>
      </c>
      <c r="N460">
        <v>4832.3</v>
      </c>
    </row>
    <row r="461" spans="1:14" x14ac:dyDescent="0.25">
      <c r="A461">
        <v>0.01</v>
      </c>
      <c r="B461">
        <v>8</v>
      </c>
      <c r="C461">
        <v>1</v>
      </c>
      <c r="D461">
        <v>128</v>
      </c>
      <c r="E461">
        <v>48</v>
      </c>
      <c r="F461">
        <v>10000</v>
      </c>
      <c r="G461">
        <v>10</v>
      </c>
      <c r="H461">
        <v>0</v>
      </c>
      <c r="I461">
        <v>11.406599999999999</v>
      </c>
      <c r="J461">
        <v>14.449199999999999</v>
      </c>
      <c r="K461">
        <v>4736.22</v>
      </c>
      <c r="L461">
        <v>72.234999999999999</v>
      </c>
      <c r="M461">
        <v>0.308313</v>
      </c>
      <c r="N461">
        <v>4876.6400000000003</v>
      </c>
    </row>
    <row r="462" spans="1:14" x14ac:dyDescent="0.25">
      <c r="A462">
        <v>0.01</v>
      </c>
      <c r="B462">
        <v>8</v>
      </c>
      <c r="C462">
        <v>1</v>
      </c>
      <c r="D462">
        <v>128</v>
      </c>
      <c r="E462">
        <v>48</v>
      </c>
      <c r="F462">
        <v>10000</v>
      </c>
      <c r="G462">
        <v>10</v>
      </c>
      <c r="H462">
        <v>0</v>
      </c>
      <c r="I462">
        <v>11.5845</v>
      </c>
      <c r="J462">
        <v>14.9292</v>
      </c>
      <c r="K462">
        <v>4710.3</v>
      </c>
      <c r="L462">
        <v>71.715699999999998</v>
      </c>
      <c r="M462">
        <v>0.29702099999999998</v>
      </c>
      <c r="N462">
        <v>4851.08</v>
      </c>
    </row>
    <row r="463" spans="1:14" x14ac:dyDescent="0.25">
      <c r="A463">
        <v>0.01</v>
      </c>
      <c r="B463">
        <v>8</v>
      </c>
      <c r="C463">
        <v>1</v>
      </c>
      <c r="D463">
        <v>128</v>
      </c>
      <c r="E463">
        <v>48</v>
      </c>
      <c r="F463">
        <v>10000</v>
      </c>
      <c r="G463">
        <v>10</v>
      </c>
      <c r="H463">
        <v>0</v>
      </c>
      <c r="I463">
        <v>10.849399999999999</v>
      </c>
      <c r="J463">
        <v>14.6867</v>
      </c>
      <c r="K463">
        <v>4720.32</v>
      </c>
      <c r="L463">
        <v>72.290199999999999</v>
      </c>
      <c r="M463">
        <v>0.30893300000000001</v>
      </c>
      <c r="N463">
        <v>4860.8500000000004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62"/>
  <sheetViews>
    <sheetView topLeftCell="A102" zoomScale="70" zoomScaleNormal="70" workbookViewId="0">
      <selection activeCell="U149" sqref="U149"/>
    </sheetView>
  </sheetViews>
  <sheetFormatPr defaultRowHeight="15" x14ac:dyDescent="0.25"/>
  <cols>
    <col min="1" max="2" width="21.28515625" customWidth="1"/>
    <col min="3" max="3" width="21.140625" customWidth="1"/>
    <col min="4" max="4" width="20.85546875" customWidth="1"/>
    <col min="5" max="5" width="14.28515625" customWidth="1"/>
    <col min="6" max="6" width="14.85546875" customWidth="1"/>
    <col min="7" max="7" width="18.85546875" customWidth="1"/>
    <col min="9" max="9" width="12" customWidth="1"/>
    <col min="10" max="10" width="21.7109375" customWidth="1"/>
    <col min="11" max="11" width="24.42578125" customWidth="1"/>
    <col min="12" max="13" width="22.140625" customWidth="1"/>
    <col min="14" max="14" width="19.5703125" customWidth="1"/>
    <col min="15" max="15" width="11.140625" customWidth="1"/>
    <col min="16" max="16" width="11.140625" bestFit="1" customWidth="1"/>
    <col min="17" max="17" width="14" bestFit="1" customWidth="1"/>
  </cols>
  <sheetData>
    <row r="1" spans="1:25" x14ac:dyDescent="0.25">
      <c r="A1" t="s">
        <v>0</v>
      </c>
      <c r="B1" t="s">
        <v>20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4" t="s">
        <v>12</v>
      </c>
      <c r="O1" t="s">
        <v>13</v>
      </c>
      <c r="P1" t="s">
        <v>18</v>
      </c>
      <c r="Q1" t="s">
        <v>22</v>
      </c>
      <c r="R1" t="s">
        <v>23</v>
      </c>
      <c r="S1" t="s">
        <v>19</v>
      </c>
    </row>
    <row r="2" spans="1:25" x14ac:dyDescent="0.25">
      <c r="A2" s="5">
        <f ca="1">AVERAGE(OFFSET('raw data'!A$2,3*(ROW()-ROW(averages!A$2)),0,3,1))</f>
        <v>0.01</v>
      </c>
      <c r="B2" s="5" t="s">
        <v>21</v>
      </c>
      <c r="C2" s="5">
        <f ca="1">AVERAGE(OFFSET('raw data'!B$2,3*(ROW()-ROW(averages!C$2)),0,3,1))</f>
        <v>8</v>
      </c>
      <c r="D2" s="5">
        <f ca="1">AVERAGE(OFFSET('raw data'!C$2,3*(ROW()-ROW(averages!D$2)),0,3,1))</f>
        <v>1</v>
      </c>
      <c r="E2" s="5">
        <f ca="1">AVERAGE(OFFSET('raw data'!D$2,3*(ROW()-ROW(averages!E$2)),0,3,1))</f>
        <v>128</v>
      </c>
      <c r="F2" s="5">
        <f ca="1">AVERAGE(OFFSET('raw data'!E$2,3*(ROW()-ROW(averages!F$2)),0,3,1))</f>
        <v>1</v>
      </c>
      <c r="G2" s="5">
        <f ca="1">AVERAGE(OFFSET('raw data'!F$2,3*(ROW()-ROW(averages!G$2)),0,3,1))</f>
        <v>1000</v>
      </c>
      <c r="H2" s="5">
        <f ca="1">AVERAGE(OFFSET('raw data'!G$2,3*(ROW()-ROW(averages!H$2)),0,3,1))</f>
        <v>10</v>
      </c>
      <c r="I2" s="4">
        <f ca="1">AVERAGE(OFFSET('raw data'!H$2,3*(ROW()-ROW(averages!I$2)),0,3,1))</f>
        <v>1</v>
      </c>
      <c r="J2" s="4">
        <f ca="1">AVERAGE(OFFSET('raw data'!I$2,3*(ROW()-ROW(averages!J$2)),0,3,1))</f>
        <v>112.37466666666667</v>
      </c>
      <c r="K2" s="4">
        <f ca="1">AVERAGE(OFFSET('raw data'!J$2,3*(ROW()-ROW(averages!K$2)),0,3,1))</f>
        <v>13.004366666666668</v>
      </c>
      <c r="L2" s="4">
        <f ca="1">AVERAGE(OFFSET('raw data'!K$2,3*(ROW()-ROW(averages!L$2)),0,3,1))</f>
        <v>8344.6633333333339</v>
      </c>
      <c r="M2" s="4">
        <f ca="1">AVERAGE(OFFSET('raw data'!L$2,3*(ROW()-ROW(averages!M$2)),0,3,1))</f>
        <v>7.9335833333333339</v>
      </c>
      <c r="N2" s="4">
        <f ca="1">AVERAGE(OFFSET('raw data'!M$2,3*(ROW()-ROW(averages!N$2)),0,3,1))</f>
        <v>0.2769273333333333</v>
      </c>
      <c r="O2" s="4">
        <f ca="1">AVERAGE(OFFSET('raw data'!N$2,3*(ROW()-ROW(averages!O$2)),0,3,1))</f>
        <v>8507.98</v>
      </c>
      <c r="P2" s="4">
        <f ca="1">LOG(Table1[[#This Row],[ '[S']_total]])</f>
        <v>3.9298264603209772</v>
      </c>
      <c r="Q2" s="4">
        <f ca="1">OFFSET(O$2,7*_xlfn.FLOOR.MATH((ROW()-ROW(O$2))/7),0)/Table1[[#This Row],[ '[S']_total]]</f>
        <v>1</v>
      </c>
      <c r="R2" s="4">
        <f ca="1">Table1[[#This Row],[ '[P']IdentifyFrequents]]/Table1[[#This Row],[ '[S']_total]]</f>
        <v>0.9808042958884875</v>
      </c>
      <c r="S2" s="4"/>
    </row>
    <row r="3" spans="1:25" x14ac:dyDescent="0.25">
      <c r="A3" s="5">
        <f ca="1">AVERAGE(OFFSET('raw data'!A$2,3*(ROW()-ROW(averages!A$2)),0,3,1))</f>
        <v>0.01</v>
      </c>
      <c r="B3" s="5" t="s">
        <v>21</v>
      </c>
      <c r="C3" s="5">
        <f ca="1">AVERAGE(OFFSET('raw data'!B$2,3*(ROW()-ROW(averages!C$2)),0,3,1))</f>
        <v>8</v>
      </c>
      <c r="D3" s="5">
        <f ca="1">AVERAGE(OFFSET('raw data'!C$2,3*(ROW()-ROW(averages!D$2)),0,3,1))</f>
        <v>1</v>
      </c>
      <c r="E3" s="5">
        <f ca="1">AVERAGE(OFFSET('raw data'!D$2,3*(ROW()-ROW(averages!E$2)),0,3,1))</f>
        <v>128</v>
      </c>
      <c r="F3" s="5">
        <f ca="1">AVERAGE(OFFSET('raw data'!E$2,3*(ROW()-ROW(averages!F$2)),0,3,1))</f>
        <v>2</v>
      </c>
      <c r="G3" s="5">
        <f ca="1">AVERAGE(OFFSET('raw data'!F$2,3*(ROW()-ROW(averages!G$2)),0,3,1))</f>
        <v>1000</v>
      </c>
      <c r="H3" s="5">
        <f ca="1">AVERAGE(OFFSET('raw data'!G$2,3*(ROW()-ROW(averages!H$2)),0,3,1))</f>
        <v>10</v>
      </c>
      <c r="I3" s="4">
        <f ca="1">AVERAGE(OFFSET('raw data'!H$2,3*(ROW()-ROW(averages!I$2)),0,3,1))</f>
        <v>1</v>
      </c>
      <c r="J3" s="4">
        <f ca="1">AVERAGE(OFFSET('raw data'!I$2,3*(ROW()-ROW(averages!J$2)),0,3,1))</f>
        <v>57.21993333333333</v>
      </c>
      <c r="K3" s="4">
        <f ca="1">AVERAGE(OFFSET('raw data'!J$2,3*(ROW()-ROW(averages!K$2)),0,3,1))</f>
        <v>11.222933333333332</v>
      </c>
      <c r="L3" s="4">
        <f ca="1">AVERAGE(OFFSET('raw data'!K$2,3*(ROW()-ROW(averages!L$2)),0,3,1))</f>
        <v>4929.833333333333</v>
      </c>
      <c r="M3" s="4">
        <f ca="1">AVERAGE(OFFSET('raw data'!L$2,3*(ROW()-ROW(averages!M$2)),0,3,1))</f>
        <v>7.7465233333333332</v>
      </c>
      <c r="N3" s="4">
        <f ca="1">AVERAGE(OFFSET('raw data'!M$2,3*(ROW()-ROW(averages!N$2)),0,3,1))</f>
        <v>0.29438399999999998</v>
      </c>
      <c r="O3" s="4">
        <f ca="1">AVERAGE(OFFSET('raw data'!N$2,3*(ROW()-ROW(averages!O$2)),0,3,1))</f>
        <v>5035.1799999999994</v>
      </c>
      <c r="P3" s="4">
        <f ca="1">LOG(Table1[[#This Row],[ '[S']_total]])</f>
        <v>3.7020150005320285</v>
      </c>
      <c r="Q3" s="4">
        <f ca="1">OFFSET(O$2,7*_xlfn.FLOOR.MATH((ROW()-ROW(O$2))/7),0)/Table1[[#This Row],[ '[S']_total]]</f>
        <v>1.6897072200000796</v>
      </c>
      <c r="R3" s="4">
        <f ca="1">Table1[[#This Row],[ '[P']IdentifyFrequents]]/Table1[[#This Row],[ '[S']_total]]</f>
        <v>0.97907787473999608</v>
      </c>
      <c r="S3" s="4"/>
    </row>
    <row r="4" spans="1:25" x14ac:dyDescent="0.25">
      <c r="A4" s="5">
        <f ca="1">AVERAGE(OFFSET('raw data'!A$2,3*(ROW()-ROW(averages!A$2)),0,3,1))</f>
        <v>0.01</v>
      </c>
      <c r="B4" s="5" t="s">
        <v>21</v>
      </c>
      <c r="C4" s="5">
        <f ca="1">AVERAGE(OFFSET('raw data'!B$2,3*(ROW()-ROW(averages!C$2)),0,3,1))</f>
        <v>8</v>
      </c>
      <c r="D4" s="5">
        <f ca="1">AVERAGE(OFFSET('raw data'!C$2,3*(ROW()-ROW(averages!D$2)),0,3,1))</f>
        <v>1</v>
      </c>
      <c r="E4" s="5">
        <f ca="1">AVERAGE(OFFSET('raw data'!D$2,3*(ROW()-ROW(averages!E$2)),0,3,1))</f>
        <v>128</v>
      </c>
      <c r="F4" s="5">
        <f ca="1">AVERAGE(OFFSET('raw data'!E$2,3*(ROW()-ROW(averages!F$2)),0,3,1))</f>
        <v>4</v>
      </c>
      <c r="G4" s="5">
        <f ca="1">AVERAGE(OFFSET('raw data'!F$2,3*(ROW()-ROW(averages!G$2)),0,3,1))</f>
        <v>1000</v>
      </c>
      <c r="H4" s="5">
        <f ca="1">AVERAGE(OFFSET('raw data'!G$2,3*(ROW()-ROW(averages!H$2)),0,3,1))</f>
        <v>10</v>
      </c>
      <c r="I4" s="4">
        <f ca="1">AVERAGE(OFFSET('raw data'!H$2,3*(ROW()-ROW(averages!I$2)),0,3,1))</f>
        <v>1</v>
      </c>
      <c r="J4" s="4">
        <f ca="1">AVERAGE(OFFSET('raw data'!I$2,3*(ROW()-ROW(averages!J$2)),0,3,1))</f>
        <v>31.013599999999997</v>
      </c>
      <c r="K4" s="4">
        <f ca="1">AVERAGE(OFFSET('raw data'!J$2,3*(ROW()-ROW(averages!K$2)),0,3,1))</f>
        <v>11.515566666666667</v>
      </c>
      <c r="L4" s="4">
        <f ca="1">AVERAGE(OFFSET('raw data'!K$2,3*(ROW()-ROW(averages!L$2)),0,3,1))</f>
        <v>3361.313333333333</v>
      </c>
      <c r="M4" s="4">
        <f ca="1">AVERAGE(OFFSET('raw data'!L$2,3*(ROW()-ROW(averages!M$2)),0,3,1))</f>
        <v>7.8962466666666664</v>
      </c>
      <c r="N4" s="4">
        <f ca="1">AVERAGE(OFFSET('raw data'!M$2,3*(ROW()-ROW(averages!N$2)),0,3,1))</f>
        <v>0.30532233333333331</v>
      </c>
      <c r="O4" s="4">
        <f ca="1">AVERAGE(OFFSET('raw data'!N$2,3*(ROW()-ROW(averages!O$2)),0,3,1))</f>
        <v>3440.9266666666667</v>
      </c>
      <c r="P4" s="4">
        <f ca="1">LOG(Table1[[#This Row],[ '[S']_total]])</f>
        <v>3.5366754169971637</v>
      </c>
      <c r="Q4" s="4">
        <f ca="1">OFFSET(O$2,7*_xlfn.FLOOR.MATH((ROW()-ROW(O$2))/7),0)/Table1[[#This Row],[ '[S']_total]]</f>
        <v>2.4725839357227413</v>
      </c>
      <c r="R4" s="4">
        <f ca="1">Table1[[#This Row],[ '[P']IdentifyFrequents]]/Table1[[#This Row],[ '[S']_total]]</f>
        <v>0.97686282183675321</v>
      </c>
      <c r="S4" s="4"/>
      <c r="Y4" t="s">
        <v>17</v>
      </c>
    </row>
    <row r="5" spans="1:25" x14ac:dyDescent="0.25">
      <c r="A5" s="5">
        <f ca="1">AVERAGE(OFFSET('raw data'!A$2,3*(ROW()-ROW(averages!A$2)),0,3,1))</f>
        <v>0.01</v>
      </c>
      <c r="B5" s="5" t="s">
        <v>21</v>
      </c>
      <c r="C5" s="5">
        <f ca="1">AVERAGE(OFFSET('raw data'!B$2,3*(ROW()-ROW(averages!C$2)),0,3,1))</f>
        <v>8</v>
      </c>
      <c r="D5" s="5">
        <f ca="1">AVERAGE(OFFSET('raw data'!C$2,3*(ROW()-ROW(averages!D$2)),0,3,1))</f>
        <v>1</v>
      </c>
      <c r="E5" s="5">
        <f ca="1">AVERAGE(OFFSET('raw data'!D$2,3*(ROW()-ROW(averages!E$2)),0,3,1))</f>
        <v>128</v>
      </c>
      <c r="F5" s="5">
        <f ca="1">AVERAGE(OFFSET('raw data'!E$2,3*(ROW()-ROW(averages!F$2)),0,3,1))</f>
        <v>8</v>
      </c>
      <c r="G5" s="5">
        <f ca="1">AVERAGE(OFFSET('raw data'!F$2,3*(ROW()-ROW(averages!G$2)),0,3,1))</f>
        <v>1000</v>
      </c>
      <c r="H5" s="5">
        <f ca="1">AVERAGE(OFFSET('raw data'!G$2,3*(ROW()-ROW(averages!H$2)),0,3,1))</f>
        <v>10</v>
      </c>
      <c r="I5" s="4">
        <f ca="1">AVERAGE(OFFSET('raw data'!H$2,3*(ROW()-ROW(averages!I$2)),0,3,1))</f>
        <v>1</v>
      </c>
      <c r="J5" s="4">
        <f ca="1">AVERAGE(OFFSET('raw data'!I$2,3*(ROW()-ROW(averages!J$2)),0,3,1))</f>
        <v>17.2561</v>
      </c>
      <c r="K5" s="4">
        <f ca="1">AVERAGE(OFFSET('raw data'!J$2,3*(ROW()-ROW(averages!K$2)),0,3,1))</f>
        <v>12.299666666666667</v>
      </c>
      <c r="L5" s="4">
        <f ca="1">AVERAGE(OFFSET('raw data'!K$2,3*(ROW()-ROW(averages!L$2)),0,3,1))</f>
        <v>2640.92</v>
      </c>
      <c r="M5" s="4">
        <f ca="1">AVERAGE(OFFSET('raw data'!L$2,3*(ROW()-ROW(averages!M$2)),0,3,1))</f>
        <v>7.8126366666666662</v>
      </c>
      <c r="N5" s="4">
        <f ca="1">AVERAGE(OFFSET('raw data'!M$2,3*(ROW()-ROW(averages!N$2)),0,3,1))</f>
        <v>0.31728466666666666</v>
      </c>
      <c r="O5" s="4">
        <f ca="1">AVERAGE(OFFSET('raw data'!N$2,3*(ROW()-ROW(averages!O$2)),0,3,1))</f>
        <v>2705.9566666666669</v>
      </c>
      <c r="P5" s="4">
        <f ca="1">LOG(Table1[[#This Row],[ '[S']_total]])</f>
        <v>3.4323208375024632</v>
      </c>
      <c r="Q5" s="4">
        <f ca="1">OFFSET(O$2,7*_xlfn.FLOOR.MATH((ROW()-ROW(O$2))/7),0)/Table1[[#This Row],[ '[S']_total]]</f>
        <v>3.1441671275839593</v>
      </c>
      <c r="R5" s="4">
        <f ca="1">Table1[[#This Row],[ '[P']IdentifyFrequents]]/Table1[[#This Row],[ '[S']_total]]</f>
        <v>0.97596537022642638</v>
      </c>
      <c r="S5" s="4"/>
    </row>
    <row r="6" spans="1:25" x14ac:dyDescent="0.25">
      <c r="A6" s="5">
        <f ca="1">AVERAGE(OFFSET('raw data'!A$2,3*(ROW()-ROW(averages!A$2)),0,3,1))</f>
        <v>0.01</v>
      </c>
      <c r="B6" s="5" t="s">
        <v>21</v>
      </c>
      <c r="C6" s="5">
        <f ca="1">AVERAGE(OFFSET('raw data'!B$2,3*(ROW()-ROW(averages!C$2)),0,3,1))</f>
        <v>8</v>
      </c>
      <c r="D6" s="5">
        <f ca="1">AVERAGE(OFFSET('raw data'!C$2,3*(ROW()-ROW(averages!D$2)),0,3,1))</f>
        <v>1</v>
      </c>
      <c r="E6" s="5">
        <f ca="1">AVERAGE(OFFSET('raw data'!D$2,3*(ROW()-ROW(averages!E$2)),0,3,1))</f>
        <v>128</v>
      </c>
      <c r="F6" s="5">
        <f ca="1">AVERAGE(OFFSET('raw data'!E$2,3*(ROW()-ROW(averages!F$2)),0,3,1))</f>
        <v>16</v>
      </c>
      <c r="G6" s="5">
        <f ca="1">AVERAGE(OFFSET('raw data'!F$2,3*(ROW()-ROW(averages!G$2)),0,3,1))</f>
        <v>1000</v>
      </c>
      <c r="H6" s="5">
        <f ca="1">AVERAGE(OFFSET('raw data'!G$2,3*(ROW()-ROW(averages!H$2)),0,3,1))</f>
        <v>10</v>
      </c>
      <c r="I6" s="4">
        <f ca="1">AVERAGE(OFFSET('raw data'!H$2,3*(ROW()-ROW(averages!I$2)),0,3,1))</f>
        <v>1</v>
      </c>
      <c r="J6" s="4">
        <f ca="1">AVERAGE(OFFSET('raw data'!I$2,3*(ROW()-ROW(averages!J$2)),0,3,1))</f>
        <v>11.055233333333334</v>
      </c>
      <c r="K6" s="4">
        <f ca="1">AVERAGE(OFFSET('raw data'!J$2,3*(ROW()-ROW(averages!K$2)),0,3,1))</f>
        <v>12.534666666666666</v>
      </c>
      <c r="L6" s="4">
        <f ca="1">AVERAGE(OFFSET('raw data'!K$2,3*(ROW()-ROW(averages!L$2)),0,3,1))</f>
        <v>2397.9333333333329</v>
      </c>
      <c r="M6" s="4">
        <f ca="1">AVERAGE(OFFSET('raw data'!L$2,3*(ROW()-ROW(averages!M$2)),0,3,1))</f>
        <v>7.9348366666666665</v>
      </c>
      <c r="N6" s="4">
        <f ca="1">AVERAGE(OFFSET('raw data'!M$2,3*(ROW()-ROW(averages!N$2)),0,3,1))</f>
        <v>0.30567866666666665</v>
      </c>
      <c r="O6" s="4">
        <f ca="1">AVERAGE(OFFSET('raw data'!N$2,3*(ROW()-ROW(averages!O$2)),0,3,1))</f>
        <v>2457.1</v>
      </c>
      <c r="P6" s="4">
        <f ca="1">LOG(Table1[[#This Row],[ '[S']_total]])</f>
        <v>3.3904228319234768</v>
      </c>
      <c r="Q6" s="4">
        <f ca="1">OFFSET(O$2,7*_xlfn.FLOOR.MATH((ROW()-ROW(O$2))/7),0)/Table1[[#This Row],[ '[S']_total]]</f>
        <v>3.4626103943673434</v>
      </c>
      <c r="R6" s="4">
        <f ca="1">Table1[[#This Row],[ '[P']IdentifyFrequents]]/Table1[[#This Row],[ '[S']_total]]</f>
        <v>0.97592012263779782</v>
      </c>
      <c r="S6" s="4"/>
    </row>
    <row r="7" spans="1:25" x14ac:dyDescent="0.25">
      <c r="A7" s="5">
        <f ca="1">AVERAGE(OFFSET('raw data'!A$2,3*(ROW()-ROW(averages!A$2)),0,3,1))</f>
        <v>0.01</v>
      </c>
      <c r="B7" s="5" t="s">
        <v>21</v>
      </c>
      <c r="C7" s="5">
        <f ca="1">AVERAGE(OFFSET('raw data'!B$2,3*(ROW()-ROW(averages!C$2)),0,3,1))</f>
        <v>8</v>
      </c>
      <c r="D7" s="5">
        <f ca="1">AVERAGE(OFFSET('raw data'!C$2,3*(ROW()-ROW(averages!D$2)),0,3,1))</f>
        <v>1</v>
      </c>
      <c r="E7" s="5">
        <f ca="1">AVERAGE(OFFSET('raw data'!D$2,3*(ROW()-ROW(averages!E$2)),0,3,1))</f>
        <v>128</v>
      </c>
      <c r="F7" s="5">
        <f ca="1">AVERAGE(OFFSET('raw data'!E$2,3*(ROW()-ROW(averages!F$2)),0,3,1))</f>
        <v>32</v>
      </c>
      <c r="G7" s="5">
        <f ca="1">AVERAGE(OFFSET('raw data'!F$2,3*(ROW()-ROW(averages!G$2)),0,3,1))</f>
        <v>1000</v>
      </c>
      <c r="H7" s="5">
        <f ca="1">AVERAGE(OFFSET('raw data'!G$2,3*(ROW()-ROW(averages!H$2)),0,3,1))</f>
        <v>10</v>
      </c>
      <c r="I7" s="4">
        <f ca="1">AVERAGE(OFFSET('raw data'!H$2,3*(ROW()-ROW(averages!I$2)),0,3,1))</f>
        <v>1</v>
      </c>
      <c r="J7" s="4">
        <f ca="1">AVERAGE(OFFSET('raw data'!I$2,3*(ROW()-ROW(averages!J$2)),0,3,1))</f>
        <v>9.8718866666666667</v>
      </c>
      <c r="K7" s="4">
        <f ca="1">AVERAGE(OFFSET('raw data'!J$2,3*(ROW()-ROW(averages!K$2)),0,3,1))</f>
        <v>15.019599999999999</v>
      </c>
      <c r="L7" s="4">
        <f ca="1">AVERAGE(OFFSET('raw data'!K$2,3*(ROW()-ROW(averages!L$2)),0,3,1))</f>
        <v>2370.0466666666666</v>
      </c>
      <c r="M7" s="4">
        <f ca="1">AVERAGE(OFFSET('raw data'!L$2,3*(ROW()-ROW(averages!M$2)),0,3,1))</f>
        <v>7.9283233333333341</v>
      </c>
      <c r="N7" s="4">
        <f ca="1">AVERAGE(OFFSET('raw data'!M$2,3*(ROW()-ROW(averages!N$2)),0,3,1))</f>
        <v>0.31139899999999998</v>
      </c>
      <c r="O7" s="4">
        <f ca="1">AVERAGE(OFFSET('raw data'!N$2,3*(ROW()-ROW(averages!O$2)),0,3,1))</f>
        <v>2430.5233333333331</v>
      </c>
      <c r="P7" s="4">
        <f ca="1">LOG(Table1[[#This Row],[ '[S']_total]])</f>
        <v>3.3856997947128731</v>
      </c>
      <c r="Q7" s="4">
        <f ca="1">OFFSET(O$2,7*_xlfn.FLOOR.MATH((ROW()-ROW(O$2))/7),0)/Table1[[#This Row],[ '[S']_total]]</f>
        <v>3.5004724634063722</v>
      </c>
      <c r="R7" s="4">
        <f ca="1">Table1[[#This Row],[ '[P']IdentifyFrequents]]/Table1[[#This Row],[ '[S']_total]]</f>
        <v>0.97511784156224246</v>
      </c>
      <c r="S7" s="4"/>
    </row>
    <row r="8" spans="1:25" x14ac:dyDescent="0.25">
      <c r="A8" s="5">
        <f ca="1">AVERAGE(OFFSET('raw data'!A$2,3*(ROW()-ROW(averages!A$2)),0,3,1))</f>
        <v>0.01</v>
      </c>
      <c r="B8" s="5" t="s">
        <v>21</v>
      </c>
      <c r="C8" s="5">
        <f ca="1">AVERAGE(OFFSET('raw data'!B$2,3*(ROW()-ROW(averages!C$2)),0,3,1))</f>
        <v>8</v>
      </c>
      <c r="D8" s="5">
        <f ca="1">AVERAGE(OFFSET('raw data'!C$2,3*(ROW()-ROW(averages!D$2)),0,3,1))</f>
        <v>1</v>
      </c>
      <c r="E8" s="5">
        <f ca="1">AVERAGE(OFFSET('raw data'!D$2,3*(ROW()-ROW(averages!E$2)),0,3,1))</f>
        <v>128</v>
      </c>
      <c r="F8" s="5">
        <f ca="1">AVERAGE(OFFSET('raw data'!E$2,3*(ROW()-ROW(averages!F$2)),0,3,1))</f>
        <v>48</v>
      </c>
      <c r="G8" s="5">
        <f ca="1">AVERAGE(OFFSET('raw data'!F$2,3*(ROW()-ROW(averages!G$2)),0,3,1))</f>
        <v>1000</v>
      </c>
      <c r="H8" s="5">
        <f ca="1">AVERAGE(OFFSET('raw data'!G$2,3*(ROW()-ROW(averages!H$2)),0,3,1))</f>
        <v>10</v>
      </c>
      <c r="I8" s="4">
        <f ca="1">AVERAGE(OFFSET('raw data'!H$2,3*(ROW()-ROW(averages!I$2)),0,3,1))</f>
        <v>1</v>
      </c>
      <c r="J8" s="4">
        <f ca="1">AVERAGE(OFFSET('raw data'!I$2,3*(ROW()-ROW(averages!J$2)),0,3,1))</f>
        <v>10.950200000000001</v>
      </c>
      <c r="K8" s="4">
        <f ca="1">AVERAGE(OFFSET('raw data'!J$2,3*(ROW()-ROW(averages!K$2)),0,3,1))</f>
        <v>18.313999999999997</v>
      </c>
      <c r="L8" s="4">
        <f ca="1">AVERAGE(OFFSET('raw data'!K$2,3*(ROW()-ROW(averages!L$2)),0,3,1))</f>
        <v>2369.3200000000002</v>
      </c>
      <c r="M8" s="4">
        <f ca="1">AVERAGE(OFFSET('raw data'!L$2,3*(ROW()-ROW(averages!M$2)),0,3,1))</f>
        <v>7.9572366666666667</v>
      </c>
      <c r="N8" s="4">
        <f ca="1">AVERAGE(OFFSET('raw data'!M$2,3*(ROW()-ROW(averages!N$2)),0,3,1))</f>
        <v>0.30710166666666666</v>
      </c>
      <c r="O8" s="4">
        <f ca="1">AVERAGE(OFFSET('raw data'!N$2,3*(ROW()-ROW(averages!O$2)),0,3,1))</f>
        <v>2434.3466666666664</v>
      </c>
      <c r="P8" s="4">
        <f ca="1">LOG(Table1[[#This Row],[ '[S']_total]])</f>
        <v>3.386382424633509</v>
      </c>
      <c r="Q8" s="4">
        <f ca="1">OFFSET(O$2,7*_xlfn.FLOOR.MATH((ROW()-ROW(O$2))/7),0)/Table1[[#This Row],[ '[S']_total]]</f>
        <v>3.4949746954692844</v>
      </c>
      <c r="R8" s="4">
        <f ca="1">Table1[[#This Row],[ '[P']IdentifyFrequents]]/Table1[[#This Row],[ '[S']_total]]</f>
        <v>0.97328783629830884</v>
      </c>
      <c r="S8" s="4"/>
    </row>
    <row r="9" spans="1:25" x14ac:dyDescent="0.25">
      <c r="A9" s="5">
        <f ca="1">AVERAGE(OFFSET('raw data'!A$2,3*(ROW()-ROW(averages!A$2)),0,3,1))</f>
        <v>0.01</v>
      </c>
      <c r="B9" s="5" t="s">
        <v>21</v>
      </c>
      <c r="C9" s="5">
        <f ca="1">AVERAGE(OFFSET('raw data'!B$2,3*(ROW()-ROW(averages!C$2)),0,3,1))</f>
        <v>8</v>
      </c>
      <c r="D9" s="5">
        <f ca="1">AVERAGE(OFFSET('raw data'!C$2,3*(ROW()-ROW(averages!D$2)),0,3,1))</f>
        <v>1</v>
      </c>
      <c r="E9" s="5">
        <f ca="1">AVERAGE(OFFSET('raw data'!D$2,3*(ROW()-ROW(averages!E$2)),0,3,1))</f>
        <v>128</v>
      </c>
      <c r="F9" s="5">
        <f ca="1">AVERAGE(OFFSET('raw data'!E$2,3*(ROW()-ROW(averages!F$2)),0,3,1))</f>
        <v>1</v>
      </c>
      <c r="G9" s="5">
        <f ca="1">AVERAGE(OFFSET('raw data'!F$2,3*(ROW()-ROW(averages!G$2)),0,3,1))</f>
        <v>10000</v>
      </c>
      <c r="H9" s="5">
        <f ca="1">AVERAGE(OFFSET('raw data'!G$2,3*(ROW()-ROW(averages!H$2)),0,3,1))</f>
        <v>10</v>
      </c>
      <c r="I9" s="4">
        <f ca="1">AVERAGE(OFFSET('raw data'!H$2,3*(ROW()-ROW(averages!I$2)),0,3,1))</f>
        <v>1</v>
      </c>
      <c r="J9" s="4">
        <f ca="1">AVERAGE(OFFSET('raw data'!I$2,3*(ROW()-ROW(averages!J$2)),0,3,1))</f>
        <v>93.341133333333346</v>
      </c>
      <c r="K9" s="4">
        <f ca="1">AVERAGE(OFFSET('raw data'!J$2,3*(ROW()-ROW(averages!K$2)),0,3,1))</f>
        <v>10.142833333333334</v>
      </c>
      <c r="L9" s="4">
        <f ca="1">AVERAGE(OFFSET('raw data'!K$2,3*(ROW()-ROW(averages!L$2)),0,3,1))</f>
        <v>86835.599999999991</v>
      </c>
      <c r="M9" s="4">
        <f ca="1">AVERAGE(OFFSET('raw data'!L$2,3*(ROW()-ROW(averages!M$2)),0,3,1))</f>
        <v>71.703133333333327</v>
      </c>
      <c r="N9" s="4">
        <f ca="1">AVERAGE(OFFSET('raw data'!M$2,3*(ROW()-ROW(averages!N$2)),0,3,1))</f>
        <v>0.27848433333333333</v>
      </c>
      <c r="O9" s="4">
        <f ca="1">AVERAGE(OFFSET('raw data'!N$2,3*(ROW()-ROW(averages!O$2)),0,3,1))</f>
        <v>87055.133333333331</v>
      </c>
      <c r="P9" s="4">
        <f ca="1">LOG(Table1[[#This Row],[ '[S']_total]])</f>
        <v>4.9397943850180814</v>
      </c>
      <c r="Q9" s="4">
        <f ca="1">OFFSET(O$2,7*_xlfn.FLOOR.MATH((ROW()-ROW(O$2))/7),0)/Table1[[#This Row],[ '[S']_total]]</f>
        <v>1</v>
      </c>
      <c r="R9" s="4">
        <f ca="1">Table1[[#This Row],[ '[P']IdentifyFrequents]]/Table1[[#This Row],[ '[S']_total]]</f>
        <v>0.99747822644194051</v>
      </c>
      <c r="S9" s="4"/>
    </row>
    <row r="10" spans="1:25" x14ac:dyDescent="0.25">
      <c r="A10" s="5">
        <f ca="1">AVERAGE(OFFSET('raw data'!A$2,3*(ROW()-ROW(averages!A$2)),0,3,1))</f>
        <v>0.01</v>
      </c>
      <c r="B10" s="5" t="s">
        <v>21</v>
      </c>
      <c r="C10" s="5">
        <f ca="1">AVERAGE(OFFSET('raw data'!B$2,3*(ROW()-ROW(averages!C$2)),0,3,1))</f>
        <v>8</v>
      </c>
      <c r="D10" s="5">
        <f ca="1">AVERAGE(OFFSET('raw data'!C$2,3*(ROW()-ROW(averages!D$2)),0,3,1))</f>
        <v>1</v>
      </c>
      <c r="E10" s="5">
        <f ca="1">AVERAGE(OFFSET('raw data'!D$2,3*(ROW()-ROW(averages!E$2)),0,3,1))</f>
        <v>128</v>
      </c>
      <c r="F10" s="5">
        <f ca="1">AVERAGE(OFFSET('raw data'!E$2,3*(ROW()-ROW(averages!F$2)),0,3,1))</f>
        <v>2</v>
      </c>
      <c r="G10" s="5">
        <f ca="1">AVERAGE(OFFSET('raw data'!F$2,3*(ROW()-ROW(averages!G$2)),0,3,1))</f>
        <v>10000</v>
      </c>
      <c r="H10" s="5">
        <f ca="1">AVERAGE(OFFSET('raw data'!G$2,3*(ROW()-ROW(averages!H$2)),0,3,1))</f>
        <v>10</v>
      </c>
      <c r="I10" s="4">
        <f ca="1">AVERAGE(OFFSET('raw data'!H$2,3*(ROW()-ROW(averages!I$2)),0,3,1))</f>
        <v>1</v>
      </c>
      <c r="J10" s="4">
        <f ca="1">AVERAGE(OFFSET('raw data'!I$2,3*(ROW()-ROW(averages!J$2)),0,3,1))</f>
        <v>47.949833333333338</v>
      </c>
      <c r="K10" s="4">
        <f ca="1">AVERAGE(OFFSET('raw data'!J$2,3*(ROW()-ROW(averages!K$2)),0,3,1))</f>
        <v>7.8925799999999997</v>
      </c>
      <c r="L10" s="4">
        <f ca="1">AVERAGE(OFFSET('raw data'!K$2,3*(ROW()-ROW(averages!L$2)),0,3,1))</f>
        <v>55125.066666666673</v>
      </c>
      <c r="M10" s="4">
        <f ca="1">AVERAGE(OFFSET('raw data'!L$2,3*(ROW()-ROW(averages!M$2)),0,3,1))</f>
        <v>71.702500000000001</v>
      </c>
      <c r="N10" s="4">
        <f ca="1">AVERAGE(OFFSET('raw data'!M$2,3*(ROW()-ROW(averages!N$2)),0,3,1))</f>
        <v>0.26458399999999999</v>
      </c>
      <c r="O10" s="4">
        <f ca="1">AVERAGE(OFFSET('raw data'!N$2,3*(ROW()-ROW(averages!O$2)),0,3,1))</f>
        <v>55295.866666666669</v>
      </c>
      <c r="P10" s="4">
        <f ca="1">LOG(Table1[[#This Row],[ '[S']_total]])</f>
        <v>4.7426926692622464</v>
      </c>
      <c r="Q10" s="4">
        <f ca="1">OFFSET(O$2,7*_xlfn.FLOOR.MATH((ROW()-ROW(O$2))/7),0)/Table1[[#This Row],[ '[S']_total]]</f>
        <v>1.574351548880085</v>
      </c>
      <c r="R10" s="4">
        <f ca="1">Table1[[#This Row],[ '[P']IdentifyFrequents]]/Table1[[#This Row],[ '[S']_total]]</f>
        <v>0.99691116153347215</v>
      </c>
      <c r="S10" s="4"/>
    </row>
    <row r="11" spans="1:25" x14ac:dyDescent="0.25">
      <c r="A11" s="5">
        <f ca="1">AVERAGE(OFFSET('raw data'!A$2,3*(ROW()-ROW(averages!A$2)),0,3,1))</f>
        <v>0.01</v>
      </c>
      <c r="B11" s="5" t="s">
        <v>21</v>
      </c>
      <c r="C11" s="5">
        <f ca="1">AVERAGE(OFFSET('raw data'!B$2,3*(ROW()-ROW(averages!C$2)),0,3,1))</f>
        <v>8</v>
      </c>
      <c r="D11" s="5">
        <f ca="1">AVERAGE(OFFSET('raw data'!C$2,3*(ROW()-ROW(averages!D$2)),0,3,1))</f>
        <v>1</v>
      </c>
      <c r="E11" s="5">
        <f ca="1">AVERAGE(OFFSET('raw data'!D$2,3*(ROW()-ROW(averages!E$2)),0,3,1))</f>
        <v>128</v>
      </c>
      <c r="F11" s="5">
        <f ca="1">AVERAGE(OFFSET('raw data'!E$2,3*(ROW()-ROW(averages!F$2)),0,3,1))</f>
        <v>4</v>
      </c>
      <c r="G11" s="5">
        <f ca="1">AVERAGE(OFFSET('raw data'!F$2,3*(ROW()-ROW(averages!G$2)),0,3,1))</f>
        <v>10000</v>
      </c>
      <c r="H11" s="5">
        <f ca="1">AVERAGE(OFFSET('raw data'!G$2,3*(ROW()-ROW(averages!H$2)),0,3,1))</f>
        <v>10</v>
      </c>
      <c r="I11" s="4">
        <f ca="1">AVERAGE(OFFSET('raw data'!H$2,3*(ROW()-ROW(averages!I$2)),0,3,1))</f>
        <v>1</v>
      </c>
      <c r="J11" s="4">
        <f ca="1">AVERAGE(OFFSET('raw data'!I$2,3*(ROW()-ROW(averages!J$2)),0,3,1))</f>
        <v>25.320733333333333</v>
      </c>
      <c r="K11" s="4">
        <f ca="1">AVERAGE(OFFSET('raw data'!J$2,3*(ROW()-ROW(averages!K$2)),0,3,1))</f>
        <v>8.571530000000001</v>
      </c>
      <c r="L11" s="4">
        <f ca="1">AVERAGE(OFFSET('raw data'!K$2,3*(ROW()-ROW(averages!L$2)),0,3,1))</f>
        <v>31875.199999999997</v>
      </c>
      <c r="M11" s="4">
        <f ca="1">AVERAGE(OFFSET('raw data'!L$2,3*(ROW()-ROW(averages!M$2)),0,3,1))</f>
        <v>70.224199999999996</v>
      </c>
      <c r="N11" s="4">
        <f ca="1">AVERAGE(OFFSET('raw data'!M$2,3*(ROW()-ROW(averages!N$2)),0,3,1))</f>
        <v>0.28193099999999999</v>
      </c>
      <c r="O11" s="4">
        <f ca="1">AVERAGE(OFFSET('raw data'!N$2,3*(ROW()-ROW(averages!O$2)),0,3,1))</f>
        <v>32022.266666666666</v>
      </c>
      <c r="P11" s="4">
        <f ca="1">LOG(Table1[[#This Row],[ '[S']_total]])</f>
        <v>4.5054520698064184</v>
      </c>
      <c r="Q11" s="4">
        <f ca="1">OFFSET(O$2,7*_xlfn.FLOOR.MATH((ROW()-ROW(O$2))/7),0)/Table1[[#This Row],[ '[S']_total]]</f>
        <v>2.7185812372224327</v>
      </c>
      <c r="R11" s="4">
        <f ca="1">Table1[[#This Row],[ '[P']IdentifyFrequents]]/Table1[[#This Row],[ '[S']_total]]</f>
        <v>0.99540736237701255</v>
      </c>
      <c r="S11" s="4"/>
    </row>
    <row r="12" spans="1:25" x14ac:dyDescent="0.25">
      <c r="A12" s="5">
        <f ca="1">AVERAGE(OFFSET('raw data'!A$2,3*(ROW()-ROW(averages!A$2)),0,3,1))</f>
        <v>0.01</v>
      </c>
      <c r="B12" s="5" t="s">
        <v>21</v>
      </c>
      <c r="C12" s="5">
        <f ca="1">AVERAGE(OFFSET('raw data'!B$2,3*(ROW()-ROW(averages!C$2)),0,3,1))</f>
        <v>8</v>
      </c>
      <c r="D12" s="5">
        <f ca="1">AVERAGE(OFFSET('raw data'!C$2,3*(ROW()-ROW(averages!D$2)),0,3,1))</f>
        <v>1</v>
      </c>
      <c r="E12" s="5">
        <f ca="1">AVERAGE(OFFSET('raw data'!D$2,3*(ROW()-ROW(averages!E$2)),0,3,1))</f>
        <v>128</v>
      </c>
      <c r="F12" s="5">
        <f ca="1">AVERAGE(OFFSET('raw data'!E$2,3*(ROW()-ROW(averages!F$2)),0,3,1))</f>
        <v>8</v>
      </c>
      <c r="G12" s="5">
        <f ca="1">AVERAGE(OFFSET('raw data'!F$2,3*(ROW()-ROW(averages!G$2)),0,3,1))</f>
        <v>10000</v>
      </c>
      <c r="H12" s="5">
        <f ca="1">AVERAGE(OFFSET('raw data'!G$2,3*(ROW()-ROW(averages!H$2)),0,3,1))</f>
        <v>10</v>
      </c>
      <c r="I12" s="4">
        <f ca="1">AVERAGE(OFFSET('raw data'!H$2,3*(ROW()-ROW(averages!I$2)),0,3,1))</f>
        <v>1</v>
      </c>
      <c r="J12" s="4">
        <f ca="1">AVERAGE(OFFSET('raw data'!I$2,3*(ROW()-ROW(averages!J$2)),0,3,1))</f>
        <v>14.794600000000001</v>
      </c>
      <c r="K12" s="4">
        <f ca="1">AVERAGE(OFFSET('raw data'!J$2,3*(ROW()-ROW(averages!K$2)),0,3,1))</f>
        <v>10.505986666666667</v>
      </c>
      <c r="L12" s="4">
        <f ca="1">AVERAGE(OFFSET('raw data'!K$2,3*(ROW()-ROW(averages!L$2)),0,3,1))</f>
        <v>29934.600000000002</v>
      </c>
      <c r="M12" s="4">
        <f ca="1">AVERAGE(OFFSET('raw data'!L$2,3*(ROW()-ROW(averages!M$2)),0,3,1))</f>
        <v>70.512466666666668</v>
      </c>
      <c r="N12" s="4">
        <f ca="1">AVERAGE(OFFSET('raw data'!M$2,3*(ROW()-ROW(averages!N$2)),0,3,1))</f>
        <v>0.30264133333333332</v>
      </c>
      <c r="O12" s="4">
        <f ca="1">AVERAGE(OFFSET('raw data'!N$2,3*(ROW()-ROW(averages!O$2)),0,3,1))</f>
        <v>30072.833333333332</v>
      </c>
      <c r="P12" s="4">
        <f ca="1">LOG(Table1[[#This Row],[ '[S']_total]])</f>
        <v>4.4781743473909721</v>
      </c>
      <c r="Q12" s="4">
        <f ca="1">OFFSET(O$2,7*_xlfn.FLOOR.MATH((ROW()-ROW(O$2))/7),0)/Table1[[#This Row],[ '[S']_total]]</f>
        <v>2.8948098228190449</v>
      </c>
      <c r="R12" s="4">
        <f ca="1">Table1[[#This Row],[ '[P']IdentifyFrequents]]/Table1[[#This Row],[ '[S']_total]]</f>
        <v>0.99540338178976606</v>
      </c>
      <c r="S12" s="4"/>
    </row>
    <row r="13" spans="1:25" x14ac:dyDescent="0.25">
      <c r="A13" s="5">
        <f ca="1">AVERAGE(OFFSET('raw data'!A$2,3*(ROW()-ROW(averages!A$2)),0,3,1))</f>
        <v>0.01</v>
      </c>
      <c r="B13" s="5" t="s">
        <v>21</v>
      </c>
      <c r="C13" s="5">
        <f ca="1">AVERAGE(OFFSET('raw data'!B$2,3*(ROW()-ROW(averages!C$2)),0,3,1))</f>
        <v>8</v>
      </c>
      <c r="D13" s="5">
        <f ca="1">AVERAGE(OFFSET('raw data'!C$2,3*(ROW()-ROW(averages!D$2)),0,3,1))</f>
        <v>1</v>
      </c>
      <c r="E13" s="5">
        <f ca="1">AVERAGE(OFFSET('raw data'!D$2,3*(ROW()-ROW(averages!E$2)),0,3,1))</f>
        <v>128</v>
      </c>
      <c r="F13" s="5">
        <f ca="1">AVERAGE(OFFSET('raw data'!E$2,3*(ROW()-ROW(averages!F$2)),0,3,1))</f>
        <v>16</v>
      </c>
      <c r="G13" s="5">
        <f ca="1">AVERAGE(OFFSET('raw data'!F$2,3*(ROW()-ROW(averages!G$2)),0,3,1))</f>
        <v>10000</v>
      </c>
      <c r="H13" s="5">
        <f ca="1">AVERAGE(OFFSET('raw data'!G$2,3*(ROW()-ROW(averages!H$2)),0,3,1))</f>
        <v>10</v>
      </c>
      <c r="I13" s="4">
        <f ca="1">AVERAGE(OFFSET('raw data'!H$2,3*(ROW()-ROW(averages!I$2)),0,3,1))</f>
        <v>1</v>
      </c>
      <c r="J13" s="4">
        <f ca="1">AVERAGE(OFFSET('raw data'!I$2,3*(ROW()-ROW(averages!J$2)),0,3,1))</f>
        <v>9.9587066666666662</v>
      </c>
      <c r="K13" s="4">
        <f ca="1">AVERAGE(OFFSET('raw data'!J$2,3*(ROW()-ROW(averages!K$2)),0,3,1))</f>
        <v>10.7524</v>
      </c>
      <c r="L13" s="4">
        <f ca="1">AVERAGE(OFFSET('raw data'!K$2,3*(ROW()-ROW(averages!L$2)),0,3,1))</f>
        <v>27176.899999999998</v>
      </c>
      <c r="M13" s="4">
        <f ca="1">AVERAGE(OFFSET('raw data'!L$2,3*(ROW()-ROW(averages!M$2)),0,3,1))</f>
        <v>70.529166666666654</v>
      </c>
      <c r="N13" s="4">
        <f ca="1">AVERAGE(OFFSET('raw data'!M$2,3*(ROW()-ROW(averages!N$2)),0,3,1))</f>
        <v>0.29910699999999996</v>
      </c>
      <c r="O13" s="4">
        <f ca="1">AVERAGE(OFFSET('raw data'!N$2,3*(ROW()-ROW(averages!O$2)),0,3,1))</f>
        <v>27310.533333333336</v>
      </c>
      <c r="P13" s="4">
        <f ca="1">LOG(Table1[[#This Row],[ '[S']_total]])</f>
        <v>4.4363301813357072</v>
      </c>
      <c r="Q13" s="4">
        <f ca="1">OFFSET(O$2,7*_xlfn.FLOOR.MATH((ROW()-ROW(O$2))/7),0)/Table1[[#This Row],[ '[S']_total]]</f>
        <v>3.1876028296774379</v>
      </c>
      <c r="R13" s="4">
        <f ca="1">Table1[[#This Row],[ '[P']IdentifyFrequents]]/Table1[[#This Row],[ '[S']_total]]</f>
        <v>0.99510689404332375</v>
      </c>
      <c r="S13" s="4"/>
    </row>
    <row r="14" spans="1:25" x14ac:dyDescent="0.25">
      <c r="A14" s="5">
        <f ca="1">AVERAGE(OFFSET('raw data'!A$2,3*(ROW()-ROW(averages!A$2)),0,3,1))</f>
        <v>0.01</v>
      </c>
      <c r="B14" s="5" t="s">
        <v>21</v>
      </c>
      <c r="C14" s="5">
        <f ca="1">AVERAGE(OFFSET('raw data'!B$2,3*(ROW()-ROW(averages!C$2)),0,3,1))</f>
        <v>8</v>
      </c>
      <c r="D14" s="5">
        <f ca="1">AVERAGE(OFFSET('raw data'!C$2,3*(ROW()-ROW(averages!D$2)),0,3,1))</f>
        <v>1</v>
      </c>
      <c r="E14" s="5">
        <f ca="1">AVERAGE(OFFSET('raw data'!D$2,3*(ROW()-ROW(averages!E$2)),0,3,1))</f>
        <v>128</v>
      </c>
      <c r="F14" s="5">
        <f ca="1">AVERAGE(OFFSET('raw data'!E$2,3*(ROW()-ROW(averages!F$2)),0,3,1))</f>
        <v>32</v>
      </c>
      <c r="G14" s="5">
        <f ca="1">AVERAGE(OFFSET('raw data'!F$2,3*(ROW()-ROW(averages!G$2)),0,3,1))</f>
        <v>10000</v>
      </c>
      <c r="H14" s="5">
        <f ca="1">AVERAGE(OFFSET('raw data'!G$2,3*(ROW()-ROW(averages!H$2)),0,3,1))</f>
        <v>10</v>
      </c>
      <c r="I14" s="4">
        <f ca="1">AVERAGE(OFFSET('raw data'!H$2,3*(ROW()-ROW(averages!I$2)),0,3,1))</f>
        <v>1</v>
      </c>
      <c r="J14" s="4">
        <f ca="1">AVERAGE(OFFSET('raw data'!I$2,3*(ROW()-ROW(averages!J$2)),0,3,1))</f>
        <v>9.7139466666666667</v>
      </c>
      <c r="K14" s="4">
        <f ca="1">AVERAGE(OFFSET('raw data'!J$2,3*(ROW()-ROW(averages!K$2)),0,3,1))</f>
        <v>11.890333333333333</v>
      </c>
      <c r="L14" s="4">
        <f ca="1">AVERAGE(OFFSET('raw data'!K$2,3*(ROW()-ROW(averages!L$2)),0,3,1))</f>
        <v>27046.933333333334</v>
      </c>
      <c r="M14" s="4">
        <f ca="1">AVERAGE(OFFSET('raw data'!L$2,3*(ROW()-ROW(averages!M$2)),0,3,1))</f>
        <v>72.179433333333336</v>
      </c>
      <c r="N14" s="4">
        <f ca="1">AVERAGE(OFFSET('raw data'!M$2,3*(ROW()-ROW(averages!N$2)),0,3,1))</f>
        <v>0.29508866666666672</v>
      </c>
      <c r="O14" s="4">
        <f ca="1">AVERAGE(OFFSET('raw data'!N$2,3*(ROW()-ROW(averages!O$2)),0,3,1))</f>
        <v>27182.966666666664</v>
      </c>
      <c r="P14" s="4">
        <f ca="1">LOG(Table1[[#This Row],[ '[S']_total]])</f>
        <v>4.4342968525677042</v>
      </c>
      <c r="Q14" s="4">
        <f ca="1">OFFSET(O$2,7*_xlfn.FLOOR.MATH((ROW()-ROW(O$2))/7),0)/Table1[[#This Row],[ '[S']_total]]</f>
        <v>3.202561898443756</v>
      </c>
      <c r="R14" s="4">
        <f ca="1">Table1[[#This Row],[ '[P']IdentifyFrequents]]/Table1[[#This Row],[ '[S']_total]]</f>
        <v>0.99499564065241852</v>
      </c>
      <c r="S14" s="4"/>
    </row>
    <row r="15" spans="1:25" x14ac:dyDescent="0.25">
      <c r="A15" s="5">
        <f ca="1">AVERAGE(OFFSET('raw data'!A$2,3*(ROW()-ROW(averages!A$2)),0,3,1))</f>
        <v>0.01</v>
      </c>
      <c r="B15" s="5" t="s">
        <v>21</v>
      </c>
      <c r="C15" s="5">
        <f ca="1">AVERAGE(OFFSET('raw data'!B$2,3*(ROW()-ROW(averages!C$2)),0,3,1))</f>
        <v>8</v>
      </c>
      <c r="D15" s="5">
        <f ca="1">AVERAGE(OFFSET('raw data'!C$2,3*(ROW()-ROW(averages!D$2)),0,3,1))</f>
        <v>1</v>
      </c>
      <c r="E15" s="5">
        <f ca="1">AVERAGE(OFFSET('raw data'!D$2,3*(ROW()-ROW(averages!E$2)),0,3,1))</f>
        <v>128</v>
      </c>
      <c r="F15" s="5">
        <f ca="1">AVERAGE(OFFSET('raw data'!E$2,3*(ROW()-ROW(averages!F$2)),0,3,1))</f>
        <v>48</v>
      </c>
      <c r="G15" s="5">
        <f ca="1">AVERAGE(OFFSET('raw data'!F$2,3*(ROW()-ROW(averages!G$2)),0,3,1))</f>
        <v>10000</v>
      </c>
      <c r="H15" s="5">
        <f ca="1">AVERAGE(OFFSET('raw data'!G$2,3*(ROW()-ROW(averages!H$2)),0,3,1))</f>
        <v>10</v>
      </c>
      <c r="I15" s="4">
        <f ca="1">AVERAGE(OFFSET('raw data'!H$2,3*(ROW()-ROW(averages!I$2)),0,3,1))</f>
        <v>1</v>
      </c>
      <c r="J15" s="4">
        <f ca="1">AVERAGE(OFFSET('raw data'!I$2,3*(ROW()-ROW(averages!J$2)),0,3,1))</f>
        <v>11.446066666666667</v>
      </c>
      <c r="K15" s="4">
        <f ca="1">AVERAGE(OFFSET('raw data'!J$2,3*(ROW()-ROW(averages!K$2)),0,3,1))</f>
        <v>13.330733333333333</v>
      </c>
      <c r="L15" s="4">
        <f ca="1">AVERAGE(OFFSET('raw data'!K$2,3*(ROW()-ROW(averages!L$2)),0,3,1))</f>
        <v>27162.633333333331</v>
      </c>
      <c r="M15" s="4">
        <f ca="1">AVERAGE(OFFSET('raw data'!L$2,3*(ROW()-ROW(averages!M$2)),0,3,1))</f>
        <v>71.919666666666672</v>
      </c>
      <c r="N15" s="4">
        <f ca="1">AVERAGE(OFFSET('raw data'!M$2,3*(ROW()-ROW(averages!N$2)),0,3,1))</f>
        <v>0.32043433333333332</v>
      </c>
      <c r="O15" s="4">
        <f ca="1">AVERAGE(OFFSET('raw data'!N$2,3*(ROW()-ROW(averages!O$2)),0,3,1))</f>
        <v>27301.833333333332</v>
      </c>
      <c r="P15" s="4">
        <f ca="1">LOG(Table1[[#This Row],[ '[S']_total]])</f>
        <v>4.4361918111366059</v>
      </c>
      <c r="Q15" s="4">
        <f ca="1">OFFSET(O$2,7*_xlfn.FLOOR.MATH((ROW()-ROW(O$2))/7),0)/Table1[[#This Row],[ '[S']_total]]</f>
        <v>3.1886185909371165</v>
      </c>
      <c r="R15" s="4">
        <f ca="1">Table1[[#This Row],[ '[P']IdentifyFrequents]]/Table1[[#This Row],[ '[S']_total]]</f>
        <v>0.99490144129515112</v>
      </c>
      <c r="S15" s="4"/>
    </row>
    <row r="16" spans="1:25" x14ac:dyDescent="0.25">
      <c r="A16" s="5">
        <f ca="1">AVERAGE(OFFSET('raw data'!A$2,3*(ROW()-ROW(averages!A$2)),0,3,1))</f>
        <v>0.01</v>
      </c>
      <c r="B16" s="5" t="s">
        <v>21</v>
      </c>
      <c r="C16" s="5">
        <f ca="1">AVERAGE(OFFSET('raw data'!B$2,3*(ROW()-ROW(averages!C$2)),0,3,1))</f>
        <v>8</v>
      </c>
      <c r="D16" s="5">
        <f ca="1">AVERAGE(OFFSET('raw data'!C$2,3*(ROW()-ROW(averages!D$2)),0,3,1))</f>
        <v>1</v>
      </c>
      <c r="E16" s="5">
        <f ca="1">AVERAGE(OFFSET('raw data'!D$2,3*(ROW()-ROW(averages!E$2)),0,3,1))</f>
        <v>128</v>
      </c>
      <c r="F16" s="5">
        <f ca="1">AVERAGE(OFFSET('raw data'!E$2,3*(ROW()-ROW(averages!F$2)),0,3,1))</f>
        <v>1</v>
      </c>
      <c r="G16" s="5">
        <f ca="1">AVERAGE(OFFSET('raw data'!F$2,3*(ROW()-ROW(averages!G$2)),0,3,1))</f>
        <v>100000</v>
      </c>
      <c r="H16" s="5">
        <f ca="1">AVERAGE(OFFSET('raw data'!G$2,3*(ROW()-ROW(averages!H$2)),0,3,1))</f>
        <v>10</v>
      </c>
      <c r="I16" s="4">
        <f ca="1">AVERAGE(OFFSET('raw data'!H$2,3*(ROW()-ROW(averages!I$2)),0,3,1))</f>
        <v>1</v>
      </c>
      <c r="J16" s="4">
        <f ca="1">AVERAGE(OFFSET('raw data'!I$2,3*(ROW()-ROW(averages!J$2)),0,3,1))</f>
        <v>85.761166666666668</v>
      </c>
      <c r="K16" s="4">
        <f ca="1">AVERAGE(OFFSET('raw data'!J$2,3*(ROW()-ROW(averages!K$2)),0,3,1))</f>
        <v>9.8829399999999996</v>
      </c>
      <c r="L16" s="4">
        <f ca="1">AVERAGE(OFFSET('raw data'!K$2,3*(ROW()-ROW(averages!L$2)),0,3,1))</f>
        <v>951318</v>
      </c>
      <c r="M16" s="4">
        <f ca="1">AVERAGE(OFFSET('raw data'!L$2,3*(ROW()-ROW(averages!M$2)),0,3,1))</f>
        <v>704.07099999999991</v>
      </c>
      <c r="N16" s="4">
        <f ca="1">AVERAGE(OFFSET('raw data'!M$2,3*(ROW()-ROW(averages!N$2)),0,3,1))</f>
        <v>0.28925700000000004</v>
      </c>
      <c r="O16" s="4">
        <f ca="1">AVERAGE(OFFSET('raw data'!N$2,3*(ROW()-ROW(averages!O$2)),0,3,1))</f>
        <v>952347</v>
      </c>
      <c r="P16" s="4">
        <f ca="1">LOG(Table1[[#This Row],[ '[S']_total]])</f>
        <v>5.9787952180557982</v>
      </c>
      <c r="Q16" s="4">
        <f ca="1">OFFSET(O$2,7*_xlfn.FLOOR.MATH((ROW()-ROW(O$2))/7),0)/Table1[[#This Row],[ '[S']_total]]</f>
        <v>1</v>
      </c>
      <c r="R16" s="4">
        <f ca="1">Table1[[#This Row],[ '[P']IdentifyFrequents]]/Table1[[#This Row],[ '[S']_total]]</f>
        <v>0.99891951148058433</v>
      </c>
      <c r="S16" s="4"/>
    </row>
    <row r="17" spans="1:19" x14ac:dyDescent="0.25">
      <c r="A17" s="5">
        <f ca="1">AVERAGE(OFFSET('raw data'!A$2,3*(ROW()-ROW(averages!A$2)),0,3,1))</f>
        <v>0.01</v>
      </c>
      <c r="B17" s="5" t="s">
        <v>21</v>
      </c>
      <c r="C17" s="5">
        <f ca="1">AVERAGE(OFFSET('raw data'!B$2,3*(ROW()-ROW(averages!C$2)),0,3,1))</f>
        <v>8</v>
      </c>
      <c r="D17" s="5">
        <f ca="1">AVERAGE(OFFSET('raw data'!C$2,3*(ROW()-ROW(averages!D$2)),0,3,1))</f>
        <v>1</v>
      </c>
      <c r="E17" s="5">
        <f ca="1">AVERAGE(OFFSET('raw data'!D$2,3*(ROW()-ROW(averages!E$2)),0,3,1))</f>
        <v>128</v>
      </c>
      <c r="F17" s="5">
        <f ca="1">AVERAGE(OFFSET('raw data'!E$2,3*(ROW()-ROW(averages!F$2)),0,3,1))</f>
        <v>2</v>
      </c>
      <c r="G17" s="5">
        <f ca="1">AVERAGE(OFFSET('raw data'!F$2,3*(ROW()-ROW(averages!G$2)),0,3,1))</f>
        <v>100000</v>
      </c>
      <c r="H17" s="5">
        <f ca="1">AVERAGE(OFFSET('raw data'!G$2,3*(ROW()-ROW(averages!H$2)),0,3,1))</f>
        <v>10</v>
      </c>
      <c r="I17" s="4">
        <f ca="1">AVERAGE(OFFSET('raw data'!H$2,3*(ROW()-ROW(averages!I$2)),0,3,1))</f>
        <v>1</v>
      </c>
      <c r="J17" s="4">
        <f ca="1">AVERAGE(OFFSET('raw data'!I$2,3*(ROW()-ROW(averages!J$2)),0,3,1))</f>
        <v>43.905766666666672</v>
      </c>
      <c r="K17" s="4">
        <f ca="1">AVERAGE(OFFSET('raw data'!J$2,3*(ROW()-ROW(averages!K$2)),0,3,1))</f>
        <v>8.3828800000000001</v>
      </c>
      <c r="L17" s="4">
        <f ca="1">AVERAGE(OFFSET('raw data'!K$2,3*(ROW()-ROW(averages!L$2)),0,3,1))</f>
        <v>574591</v>
      </c>
      <c r="M17" s="4">
        <f ca="1">AVERAGE(OFFSET('raw data'!L$2,3*(ROW()-ROW(averages!M$2)),0,3,1))</f>
        <v>706.04633333333334</v>
      </c>
      <c r="N17" s="4">
        <f ca="1">AVERAGE(OFFSET('raw data'!M$2,3*(ROW()-ROW(averages!N$2)),0,3,1))</f>
        <v>0.29112633333333332</v>
      </c>
      <c r="O17" s="4">
        <f ca="1">AVERAGE(OFFSET('raw data'!N$2,3*(ROW()-ROW(averages!O$2)),0,3,1))</f>
        <v>575578.66666666663</v>
      </c>
      <c r="P17" s="4">
        <f ca="1">LOG(Table1[[#This Row],[ '[S']_total]])</f>
        <v>5.7601046888075764</v>
      </c>
      <c r="Q17" s="4">
        <f ca="1">OFFSET(O$2,7*_xlfn.FLOOR.MATH((ROW()-ROW(O$2))/7),0)/Table1[[#This Row],[ '[S']_total]]</f>
        <v>1.6545905106513099</v>
      </c>
      <c r="R17" s="4">
        <f ca="1">Table1[[#This Row],[ '[P']IdentifyFrequents]]/Table1[[#This Row],[ '[S']_total]]</f>
        <v>0.99828404573715968</v>
      </c>
      <c r="S17" s="4"/>
    </row>
    <row r="18" spans="1:19" x14ac:dyDescent="0.25">
      <c r="A18" s="5">
        <f ca="1">AVERAGE(OFFSET('raw data'!A$2,3*(ROW()-ROW(averages!A$2)),0,3,1))</f>
        <v>0.01</v>
      </c>
      <c r="B18" s="5" t="s">
        <v>21</v>
      </c>
      <c r="C18" s="5">
        <f ca="1">AVERAGE(OFFSET('raw data'!B$2,3*(ROW()-ROW(averages!C$2)),0,3,1))</f>
        <v>8</v>
      </c>
      <c r="D18" s="5">
        <f ca="1">AVERAGE(OFFSET('raw data'!C$2,3*(ROW()-ROW(averages!D$2)),0,3,1))</f>
        <v>1</v>
      </c>
      <c r="E18" s="5">
        <f ca="1">AVERAGE(OFFSET('raw data'!D$2,3*(ROW()-ROW(averages!E$2)),0,3,1))</f>
        <v>128</v>
      </c>
      <c r="F18" s="5">
        <f ca="1">AVERAGE(OFFSET('raw data'!E$2,3*(ROW()-ROW(averages!F$2)),0,3,1))</f>
        <v>4</v>
      </c>
      <c r="G18" s="5">
        <f ca="1">AVERAGE(OFFSET('raw data'!F$2,3*(ROW()-ROW(averages!G$2)),0,3,1))</f>
        <v>100000</v>
      </c>
      <c r="H18" s="5">
        <f ca="1">AVERAGE(OFFSET('raw data'!G$2,3*(ROW()-ROW(averages!H$2)),0,3,1))</f>
        <v>10</v>
      </c>
      <c r="I18" s="4">
        <f ca="1">AVERAGE(OFFSET('raw data'!H$2,3*(ROW()-ROW(averages!I$2)),0,3,1))</f>
        <v>1</v>
      </c>
      <c r="J18" s="4">
        <f ca="1">AVERAGE(OFFSET('raw data'!I$2,3*(ROW()-ROW(averages!J$2)),0,3,1))</f>
        <v>24.005566666666667</v>
      </c>
      <c r="K18" s="4">
        <f ca="1">AVERAGE(OFFSET('raw data'!J$2,3*(ROW()-ROW(averages!K$2)),0,3,1))</f>
        <v>8.699956666666667</v>
      </c>
      <c r="L18" s="4">
        <f ca="1">AVERAGE(OFFSET('raw data'!K$2,3*(ROW()-ROW(averages!L$2)),0,3,1))</f>
        <v>331524.33333333331</v>
      </c>
      <c r="M18" s="4">
        <f ca="1">AVERAGE(OFFSET('raw data'!L$2,3*(ROW()-ROW(averages!M$2)),0,3,1))</f>
        <v>704.44999999999993</v>
      </c>
      <c r="N18" s="4">
        <f ca="1">AVERAGE(OFFSET('raw data'!M$2,3*(ROW()-ROW(averages!N$2)),0,3,1))</f>
        <v>0.26696933333333334</v>
      </c>
      <c r="O18" s="4">
        <f ca="1">AVERAGE(OFFSET('raw data'!N$2,3*(ROW()-ROW(averages!O$2)),0,3,1))</f>
        <v>332491.66666666669</v>
      </c>
      <c r="P18" s="4">
        <f ca="1">LOG(Table1[[#This Row],[ '[S']_total]])</f>
        <v>5.5217807649292414</v>
      </c>
      <c r="Q18" s="4">
        <f ca="1">OFFSET(O$2,7*_xlfn.FLOOR.MATH((ROW()-ROW(O$2))/7),0)/Table1[[#This Row],[ '[S']_total]]</f>
        <v>2.8642732900573948</v>
      </c>
      <c r="R18" s="4">
        <f ca="1">Table1[[#This Row],[ '[P']IdentifyFrequents]]/Table1[[#This Row],[ '[S']_total]]</f>
        <v>0.99709065390110019</v>
      </c>
      <c r="S18" s="4"/>
    </row>
    <row r="19" spans="1:19" x14ac:dyDescent="0.25">
      <c r="A19" s="5">
        <f ca="1">AVERAGE(OFFSET('raw data'!A$2,3*(ROW()-ROW(averages!A$2)),0,3,1))</f>
        <v>0.01</v>
      </c>
      <c r="B19" s="5" t="s">
        <v>21</v>
      </c>
      <c r="C19" s="5">
        <f ca="1">AVERAGE(OFFSET('raw data'!B$2,3*(ROW()-ROW(averages!C$2)),0,3,1))</f>
        <v>8</v>
      </c>
      <c r="D19" s="5">
        <f ca="1">AVERAGE(OFFSET('raw data'!C$2,3*(ROW()-ROW(averages!D$2)),0,3,1))</f>
        <v>1</v>
      </c>
      <c r="E19" s="5">
        <f ca="1">AVERAGE(OFFSET('raw data'!D$2,3*(ROW()-ROW(averages!E$2)),0,3,1))</f>
        <v>128</v>
      </c>
      <c r="F19" s="5">
        <f ca="1">AVERAGE(OFFSET('raw data'!E$2,3*(ROW()-ROW(averages!F$2)),0,3,1))</f>
        <v>8</v>
      </c>
      <c r="G19" s="5">
        <f ca="1">AVERAGE(OFFSET('raw data'!F$2,3*(ROW()-ROW(averages!G$2)),0,3,1))</f>
        <v>100000</v>
      </c>
      <c r="H19" s="5">
        <f ca="1">AVERAGE(OFFSET('raw data'!G$2,3*(ROW()-ROW(averages!H$2)),0,3,1))</f>
        <v>10</v>
      </c>
      <c r="I19" s="4">
        <f ca="1">AVERAGE(OFFSET('raw data'!H$2,3*(ROW()-ROW(averages!I$2)),0,3,1))</f>
        <v>1</v>
      </c>
      <c r="J19" s="4">
        <f ca="1">AVERAGE(OFFSET('raw data'!I$2,3*(ROW()-ROW(averages!J$2)),0,3,1))</f>
        <v>14.078699999999998</v>
      </c>
      <c r="K19" s="4">
        <f ca="1">AVERAGE(OFFSET('raw data'!J$2,3*(ROW()-ROW(averages!K$2)),0,3,1))</f>
        <v>10.307013333333332</v>
      </c>
      <c r="L19" s="4">
        <f ca="1">AVERAGE(OFFSET('raw data'!K$2,3*(ROW()-ROW(averages!L$2)),0,3,1))</f>
        <v>309374.66666666669</v>
      </c>
      <c r="M19" s="4">
        <f ca="1">AVERAGE(OFFSET('raw data'!L$2,3*(ROW()-ROW(averages!M$2)),0,3,1))</f>
        <v>691.13733333333346</v>
      </c>
      <c r="N19" s="4">
        <f ca="1">AVERAGE(OFFSET('raw data'!M$2,3*(ROW()-ROW(averages!N$2)),0,3,1))</f>
        <v>0.28219566666666668</v>
      </c>
      <c r="O19" s="4">
        <f ca="1">AVERAGE(OFFSET('raw data'!N$2,3*(ROW()-ROW(averages!O$2)),0,3,1))</f>
        <v>310318</v>
      </c>
      <c r="P19" s="4">
        <f ca="1">LOG(Table1[[#This Row],[ '[S']_total]])</f>
        <v>5.4918069675723986</v>
      </c>
      <c r="Q19" s="4">
        <f ca="1">OFFSET(O$2,7*_xlfn.FLOOR.MATH((ROW()-ROW(O$2))/7),0)/Table1[[#This Row],[ '[S']_total]]</f>
        <v>3.0689389593900449</v>
      </c>
      <c r="R19" s="4">
        <f ca="1">Table1[[#This Row],[ '[P']IdentifyFrequents]]/Table1[[#This Row],[ '[S']_total]]</f>
        <v>0.9969601075885598</v>
      </c>
      <c r="S19" s="4"/>
    </row>
    <row r="20" spans="1:19" x14ac:dyDescent="0.25">
      <c r="A20" s="5">
        <f ca="1">AVERAGE(OFFSET('raw data'!A$2,3*(ROW()-ROW(averages!A$2)),0,3,1))</f>
        <v>0.01</v>
      </c>
      <c r="B20" s="5" t="s">
        <v>21</v>
      </c>
      <c r="C20" s="5">
        <f ca="1">AVERAGE(OFFSET('raw data'!B$2,3*(ROW()-ROW(averages!C$2)),0,3,1))</f>
        <v>8</v>
      </c>
      <c r="D20" s="5">
        <f ca="1">AVERAGE(OFFSET('raw data'!C$2,3*(ROW()-ROW(averages!D$2)),0,3,1))</f>
        <v>1</v>
      </c>
      <c r="E20" s="5">
        <f ca="1">AVERAGE(OFFSET('raw data'!D$2,3*(ROW()-ROW(averages!E$2)),0,3,1))</f>
        <v>128</v>
      </c>
      <c r="F20" s="5">
        <f ca="1">AVERAGE(OFFSET('raw data'!E$2,3*(ROW()-ROW(averages!F$2)),0,3,1))</f>
        <v>16</v>
      </c>
      <c r="G20" s="5">
        <f ca="1">AVERAGE(OFFSET('raw data'!F$2,3*(ROW()-ROW(averages!G$2)),0,3,1))</f>
        <v>100000</v>
      </c>
      <c r="H20" s="5">
        <f ca="1">AVERAGE(OFFSET('raw data'!G$2,3*(ROW()-ROW(averages!H$2)),0,3,1))</f>
        <v>10</v>
      </c>
      <c r="I20" s="4">
        <f ca="1">AVERAGE(OFFSET('raw data'!H$2,3*(ROW()-ROW(averages!I$2)),0,3,1))</f>
        <v>1</v>
      </c>
      <c r="J20" s="4">
        <f ca="1">AVERAGE(OFFSET('raw data'!I$2,3*(ROW()-ROW(averages!J$2)),0,3,1))</f>
        <v>9.6208966666666669</v>
      </c>
      <c r="K20" s="4">
        <f ca="1">AVERAGE(OFFSET('raw data'!J$2,3*(ROW()-ROW(averages!K$2)),0,3,1))</f>
        <v>15.412233333333333</v>
      </c>
      <c r="L20" s="4">
        <f ca="1">AVERAGE(OFFSET('raw data'!K$2,3*(ROW()-ROW(averages!L$2)),0,3,1))</f>
        <v>272469</v>
      </c>
      <c r="M20" s="4">
        <f ca="1">AVERAGE(OFFSET('raw data'!L$2,3*(ROW()-ROW(averages!M$2)),0,3,1))</f>
        <v>703.45166666666671</v>
      </c>
      <c r="N20" s="4">
        <f ca="1">AVERAGE(OFFSET('raw data'!M$2,3*(ROW()-ROW(averages!N$2)),0,3,1))</f>
        <v>0.33498266666666665</v>
      </c>
      <c r="O20" s="4">
        <f ca="1">AVERAGE(OFFSET('raw data'!N$2,3*(ROW()-ROW(averages!O$2)),0,3,1))</f>
        <v>273427</v>
      </c>
      <c r="P20" s="4">
        <f ca="1">LOG(Table1[[#This Row],[ '[S']_total]])</f>
        <v>5.4368413974740974</v>
      </c>
      <c r="Q20" s="4">
        <f ca="1">OFFSET(O$2,7*_xlfn.FLOOR.MATH((ROW()-ROW(O$2))/7),0)/Table1[[#This Row],[ '[S']_total]]</f>
        <v>3.4830027758780222</v>
      </c>
      <c r="R20" s="4">
        <f ca="1">Table1[[#This Row],[ '[P']IdentifyFrequents]]/Table1[[#This Row],[ '[S']_total]]</f>
        <v>0.996496322601645</v>
      </c>
      <c r="S20" s="4"/>
    </row>
    <row r="21" spans="1:19" x14ac:dyDescent="0.25">
      <c r="A21" s="5">
        <f ca="1">AVERAGE(OFFSET('raw data'!A$2,3*(ROW()-ROW(averages!A$2)),0,3,1))</f>
        <v>0.01</v>
      </c>
      <c r="B21" s="5" t="s">
        <v>21</v>
      </c>
      <c r="C21" s="5">
        <f ca="1">AVERAGE(OFFSET('raw data'!B$2,3*(ROW()-ROW(averages!C$2)),0,3,1))</f>
        <v>8</v>
      </c>
      <c r="D21" s="5">
        <f ca="1">AVERAGE(OFFSET('raw data'!C$2,3*(ROW()-ROW(averages!D$2)),0,3,1))</f>
        <v>1</v>
      </c>
      <c r="E21" s="5">
        <f ca="1">AVERAGE(OFFSET('raw data'!D$2,3*(ROW()-ROW(averages!E$2)),0,3,1))</f>
        <v>128</v>
      </c>
      <c r="F21" s="5">
        <f ca="1">AVERAGE(OFFSET('raw data'!E$2,3*(ROW()-ROW(averages!F$2)),0,3,1))</f>
        <v>32</v>
      </c>
      <c r="G21" s="5">
        <f ca="1">AVERAGE(OFFSET('raw data'!F$2,3*(ROW()-ROW(averages!G$2)),0,3,1))</f>
        <v>100000</v>
      </c>
      <c r="H21" s="5">
        <f ca="1">AVERAGE(OFFSET('raw data'!G$2,3*(ROW()-ROW(averages!H$2)),0,3,1))</f>
        <v>10</v>
      </c>
      <c r="I21" s="4">
        <f ca="1">AVERAGE(OFFSET('raw data'!H$2,3*(ROW()-ROW(averages!I$2)),0,3,1))</f>
        <v>1</v>
      </c>
      <c r="J21" s="4">
        <f ca="1">AVERAGE(OFFSET('raw data'!I$2,3*(ROW()-ROW(averages!J$2)),0,3,1))</f>
        <v>9.814350000000001</v>
      </c>
      <c r="K21" s="4">
        <f ca="1">AVERAGE(OFFSET('raw data'!J$2,3*(ROW()-ROW(averages!K$2)),0,3,1))</f>
        <v>23.293299999999999</v>
      </c>
      <c r="L21" s="4">
        <f ca="1">AVERAGE(OFFSET('raw data'!K$2,3*(ROW()-ROW(averages!L$2)),0,3,1))</f>
        <v>276404.66666666669</v>
      </c>
      <c r="M21" s="4">
        <f ca="1">AVERAGE(OFFSET('raw data'!L$2,3*(ROW()-ROW(averages!M$2)),0,3,1))</f>
        <v>709.16633333333323</v>
      </c>
      <c r="N21" s="4">
        <f ca="1">AVERAGE(OFFSET('raw data'!M$2,3*(ROW()-ROW(averages!N$2)),0,3,1))</f>
        <v>0.29119566666666669</v>
      </c>
      <c r="O21" s="4">
        <f ca="1">AVERAGE(OFFSET('raw data'!N$2,3*(ROW()-ROW(averages!O$2)),0,3,1))</f>
        <v>277375</v>
      </c>
      <c r="P21" s="4">
        <f ca="1">LOG(Table1[[#This Row],[ '[S']_total]])</f>
        <v>5.4430673152400644</v>
      </c>
      <c r="Q21" s="4">
        <f ca="1">OFFSET(O$2,7*_xlfn.FLOOR.MATH((ROW()-ROW(O$2))/7),0)/Table1[[#This Row],[ '[S']_total]]</f>
        <v>3.4334276701216764</v>
      </c>
      <c r="R21" s="4">
        <f ca="1">Table1[[#This Row],[ '[P']IdentifyFrequents]]/Table1[[#This Row],[ '[S']_total]]</f>
        <v>0.9965017275048822</v>
      </c>
      <c r="S21" s="4"/>
    </row>
    <row r="22" spans="1:19" x14ac:dyDescent="0.25">
      <c r="A22" s="5">
        <f ca="1">AVERAGE(OFFSET('raw data'!A$2,3*(ROW()-ROW(averages!A$2)),0,3,1))</f>
        <v>0.01</v>
      </c>
      <c r="B22" s="5" t="s">
        <v>21</v>
      </c>
      <c r="C22" s="5">
        <f ca="1">AVERAGE(OFFSET('raw data'!B$2,3*(ROW()-ROW(averages!C$2)),0,3,1))</f>
        <v>8</v>
      </c>
      <c r="D22" s="5">
        <f ca="1">AVERAGE(OFFSET('raw data'!C$2,3*(ROW()-ROW(averages!D$2)),0,3,1))</f>
        <v>1</v>
      </c>
      <c r="E22" s="5">
        <f ca="1">AVERAGE(OFFSET('raw data'!D$2,3*(ROW()-ROW(averages!E$2)),0,3,1))</f>
        <v>128</v>
      </c>
      <c r="F22" s="5">
        <f ca="1">AVERAGE(OFFSET('raw data'!E$2,3*(ROW()-ROW(averages!F$2)),0,3,1))</f>
        <v>48</v>
      </c>
      <c r="G22" s="5">
        <f ca="1">AVERAGE(OFFSET('raw data'!F$2,3*(ROW()-ROW(averages!G$2)),0,3,1))</f>
        <v>100000</v>
      </c>
      <c r="H22" s="5">
        <f ca="1">AVERAGE(OFFSET('raw data'!G$2,3*(ROW()-ROW(averages!H$2)),0,3,1))</f>
        <v>10</v>
      </c>
      <c r="I22" s="4">
        <f ca="1">AVERAGE(OFFSET('raw data'!H$2,3*(ROW()-ROW(averages!I$2)),0,3,1))</f>
        <v>1</v>
      </c>
      <c r="J22" s="4">
        <f ca="1">AVERAGE(OFFSET('raw data'!I$2,3*(ROW()-ROW(averages!J$2)),0,3,1))</f>
        <v>11.590266666666666</v>
      </c>
      <c r="K22" s="4">
        <f ca="1">AVERAGE(OFFSET('raw data'!J$2,3*(ROW()-ROW(averages!K$2)),0,3,1))</f>
        <v>24.481433333333332</v>
      </c>
      <c r="L22" s="4">
        <f ca="1">AVERAGE(OFFSET('raw data'!K$2,3*(ROW()-ROW(averages!L$2)),0,3,1))</f>
        <v>273568.33333333331</v>
      </c>
      <c r="M22" s="4">
        <f ca="1">AVERAGE(OFFSET('raw data'!L$2,3*(ROW()-ROW(averages!M$2)),0,3,1))</f>
        <v>704.95699999999999</v>
      </c>
      <c r="N22" s="4">
        <f ca="1">AVERAGE(OFFSET('raw data'!M$2,3*(ROW()-ROW(averages!N$2)),0,3,1))</f>
        <v>0.27744233333333335</v>
      </c>
      <c r="O22" s="4">
        <f ca="1">AVERAGE(OFFSET('raw data'!N$2,3*(ROW()-ROW(averages!O$2)),0,3,1))</f>
        <v>274538</v>
      </c>
      <c r="P22" s="4">
        <f ca="1">LOG(Table1[[#This Row],[ '[S']_total]])</f>
        <v>5.4386024655370049</v>
      </c>
      <c r="Q22" s="4">
        <f ca="1">OFFSET(O$2,7*_xlfn.FLOOR.MATH((ROW()-ROW(O$2))/7),0)/Table1[[#This Row],[ '[S']_total]]</f>
        <v>3.4689077650452762</v>
      </c>
      <c r="R22" s="4">
        <f ca="1">Table1[[#This Row],[ '[P']IdentifyFrequents]]/Table1[[#This Row],[ '[S']_total]]</f>
        <v>0.99646800564342031</v>
      </c>
      <c r="S22" s="4"/>
    </row>
    <row r="23" spans="1:19" x14ac:dyDescent="0.25">
      <c r="A23" s="5">
        <f ca="1">AVERAGE(OFFSET('raw data'!A$2,3*(ROW()-ROW(averages!A$2)),0,3,1))</f>
        <v>0.01</v>
      </c>
      <c r="B23" s="5" t="s">
        <v>24</v>
      </c>
      <c r="C23" s="5">
        <f ca="1">AVERAGE(OFFSET('raw data'!B$2,3*(ROW()-ROW(averages!C$2)),0,3,1))</f>
        <v>8</v>
      </c>
      <c r="D23" s="5">
        <f ca="1">AVERAGE(OFFSET('raw data'!C$2,3*(ROW()-ROW(averages!D$2)),0,3,1))</f>
        <v>1</v>
      </c>
      <c r="E23" s="5">
        <f ca="1">AVERAGE(OFFSET('raw data'!D$2,3*(ROW()-ROW(averages!E$2)),0,3,1))</f>
        <v>128</v>
      </c>
      <c r="F23" s="5">
        <f ca="1">AVERAGE(OFFSET('raw data'!E$2,3*(ROW()-ROW(averages!F$2)),0,3,1))</f>
        <v>1</v>
      </c>
      <c r="G23" s="5">
        <f ca="1">AVERAGE(OFFSET('raw data'!F$2,3*(ROW()-ROW(averages!G$2)),0,3,1))</f>
        <v>10000</v>
      </c>
      <c r="H23" s="5">
        <f ca="1">AVERAGE(OFFSET('raw data'!G$2,3*(ROW()-ROW(averages!H$2)),0,3,1))</f>
        <v>0.10000000000000002</v>
      </c>
      <c r="I23" s="4">
        <f ca="1">AVERAGE(OFFSET('raw data'!H$2,3*(ROW()-ROW(averages!I$2)),0,3,1))</f>
        <v>1</v>
      </c>
      <c r="J23" s="4">
        <f ca="1">AVERAGE(OFFSET('raw data'!I$2,3*(ROW()-ROW(averages!J$2)),0,3,1))</f>
        <v>0.15411366666666668</v>
      </c>
      <c r="K23" s="4">
        <f ca="1">AVERAGE(OFFSET('raw data'!J$2,3*(ROW()-ROW(averages!K$2)),0,3,1))</f>
        <v>5.3355533333333334</v>
      </c>
      <c r="L23" s="4">
        <f ca="1">AVERAGE(OFFSET('raw data'!K$2,3*(ROW()-ROW(averages!L$2)),0,3,1))</f>
        <v>0</v>
      </c>
      <c r="M23" s="4">
        <f ca="1">AVERAGE(OFFSET('raw data'!L$2,3*(ROW()-ROW(averages!M$2)),0,3,1))</f>
        <v>71.73233333333333</v>
      </c>
      <c r="N23" s="4">
        <f ca="1">AVERAGE(OFFSET('raw data'!M$2,3*(ROW()-ROW(averages!N$2)),0,3,1))</f>
        <v>3.2369000000000002E-2</v>
      </c>
      <c r="O23" s="4">
        <f ca="1">AVERAGE(OFFSET('raw data'!N$2,3*(ROW()-ROW(averages!O$2)),0,3,1))</f>
        <v>85.828466666666671</v>
      </c>
      <c r="P23" s="4">
        <f ca="1">LOG(Table1[[#This Row],[ '[S']_total]])</f>
        <v>1.9336313538839616</v>
      </c>
      <c r="Q23" s="4">
        <f ca="1">OFFSET(O$2,7*_xlfn.FLOOR.MATH((ROW()-ROW(O$2))/7),0)/Table1[[#This Row],[ '[S']_total]]</f>
        <v>1</v>
      </c>
      <c r="R23" s="4">
        <f ca="1">Table1[[#This Row],[ '[P']IdentifyFrequents]]/Table1[[#This Row],[ '[S']_total]]</f>
        <v>0</v>
      </c>
      <c r="S23" s="4"/>
    </row>
    <row r="24" spans="1:19" x14ac:dyDescent="0.25">
      <c r="A24" s="5">
        <f ca="1">AVERAGE(OFFSET('raw data'!A$2,3*(ROW()-ROW(averages!A$2)),0,3,1))</f>
        <v>0.01</v>
      </c>
      <c r="B24" s="5" t="s">
        <v>24</v>
      </c>
      <c r="C24" s="5">
        <f ca="1">AVERAGE(OFFSET('raw data'!B$2,3*(ROW()-ROW(averages!C$2)),0,3,1))</f>
        <v>8</v>
      </c>
      <c r="D24" s="5">
        <f ca="1">AVERAGE(OFFSET('raw data'!C$2,3*(ROW()-ROW(averages!D$2)),0,3,1))</f>
        <v>1</v>
      </c>
      <c r="E24" s="5">
        <f ca="1">AVERAGE(OFFSET('raw data'!D$2,3*(ROW()-ROW(averages!E$2)),0,3,1))</f>
        <v>128</v>
      </c>
      <c r="F24" s="5">
        <f ca="1">AVERAGE(OFFSET('raw data'!E$2,3*(ROW()-ROW(averages!F$2)),0,3,1))</f>
        <v>2</v>
      </c>
      <c r="G24" s="5">
        <f ca="1">AVERAGE(OFFSET('raw data'!F$2,3*(ROW()-ROW(averages!G$2)),0,3,1))</f>
        <v>10000</v>
      </c>
      <c r="H24" s="5">
        <f ca="1">AVERAGE(OFFSET('raw data'!G$2,3*(ROW()-ROW(averages!H$2)),0,3,1))</f>
        <v>0.10000000000000002</v>
      </c>
      <c r="I24" s="4">
        <f ca="1">AVERAGE(OFFSET('raw data'!H$2,3*(ROW()-ROW(averages!I$2)),0,3,1))</f>
        <v>1</v>
      </c>
      <c r="J24" s="4">
        <f ca="1">AVERAGE(OFFSET('raw data'!I$2,3*(ROW()-ROW(averages!J$2)),0,3,1))</f>
        <v>0.16826333333333335</v>
      </c>
      <c r="K24" s="4">
        <f ca="1">AVERAGE(OFFSET('raw data'!J$2,3*(ROW()-ROW(averages!K$2)),0,3,1))</f>
        <v>4.9035500000000001</v>
      </c>
      <c r="L24" s="4">
        <f ca="1">AVERAGE(OFFSET('raw data'!K$2,3*(ROW()-ROW(averages!L$2)),0,3,1))</f>
        <v>0</v>
      </c>
      <c r="M24" s="4">
        <f ca="1">AVERAGE(OFFSET('raw data'!L$2,3*(ROW()-ROW(averages!M$2)),0,3,1))</f>
        <v>71.416033333333345</v>
      </c>
      <c r="N24" s="4">
        <f ca="1">AVERAGE(OFFSET('raw data'!M$2,3*(ROW()-ROW(averages!N$2)),0,3,1))</f>
        <v>2.3600666666666669E-2</v>
      </c>
      <c r="O24" s="4">
        <f ca="1">AVERAGE(OFFSET('raw data'!N$2,3*(ROW()-ROW(averages!O$2)),0,3,1))</f>
        <v>85.084766666666681</v>
      </c>
      <c r="P24" s="4">
        <f ca="1">LOG(Table1[[#This Row],[ '[S']_total]])</f>
        <v>1.9298518122020376</v>
      </c>
      <c r="Q24" s="4">
        <f ca="1">OFFSET(O$2,7*_xlfn.FLOOR.MATH((ROW()-ROW(O$2))/7),0)/Table1[[#This Row],[ '[S']_total]]</f>
        <v>1.008740695063707</v>
      </c>
      <c r="R24" s="4">
        <f ca="1">Table1[[#This Row],[ '[P']IdentifyFrequents]]/Table1[[#This Row],[ '[S']_total]]</f>
        <v>0</v>
      </c>
      <c r="S24" s="4"/>
    </row>
    <row r="25" spans="1:19" x14ac:dyDescent="0.25">
      <c r="A25" s="5">
        <f ca="1">AVERAGE(OFFSET('raw data'!A$2,3*(ROW()-ROW(averages!A$2)),0,3,1))</f>
        <v>0.01</v>
      </c>
      <c r="B25" s="5" t="s">
        <v>24</v>
      </c>
      <c r="C25" s="5">
        <f ca="1">AVERAGE(OFFSET('raw data'!B$2,3*(ROW()-ROW(averages!C$2)),0,3,1))</f>
        <v>8</v>
      </c>
      <c r="D25" s="5">
        <f ca="1">AVERAGE(OFFSET('raw data'!C$2,3*(ROW()-ROW(averages!D$2)),0,3,1))</f>
        <v>1</v>
      </c>
      <c r="E25" s="5">
        <f ca="1">AVERAGE(OFFSET('raw data'!D$2,3*(ROW()-ROW(averages!E$2)),0,3,1))</f>
        <v>128</v>
      </c>
      <c r="F25" s="5">
        <f ca="1">AVERAGE(OFFSET('raw data'!E$2,3*(ROW()-ROW(averages!F$2)),0,3,1))</f>
        <v>4</v>
      </c>
      <c r="G25" s="5">
        <f ca="1">AVERAGE(OFFSET('raw data'!F$2,3*(ROW()-ROW(averages!G$2)),0,3,1))</f>
        <v>10000</v>
      </c>
      <c r="H25" s="5">
        <f ca="1">AVERAGE(OFFSET('raw data'!G$2,3*(ROW()-ROW(averages!H$2)),0,3,1))</f>
        <v>0.10000000000000002</v>
      </c>
      <c r="I25" s="4">
        <f ca="1">AVERAGE(OFFSET('raw data'!H$2,3*(ROW()-ROW(averages!I$2)),0,3,1))</f>
        <v>1</v>
      </c>
      <c r="J25" s="4">
        <f ca="1">AVERAGE(OFFSET('raw data'!I$2,3*(ROW()-ROW(averages!J$2)),0,3,1))</f>
        <v>0.19928500000000002</v>
      </c>
      <c r="K25" s="4">
        <f ca="1">AVERAGE(OFFSET('raw data'!J$2,3*(ROW()-ROW(averages!K$2)),0,3,1))</f>
        <v>5.1030333333333333</v>
      </c>
      <c r="L25" s="4">
        <f ca="1">AVERAGE(OFFSET('raw data'!K$2,3*(ROW()-ROW(averages!L$2)),0,3,1))</f>
        <v>0</v>
      </c>
      <c r="M25" s="4">
        <f ca="1">AVERAGE(OFFSET('raw data'!L$2,3*(ROW()-ROW(averages!M$2)),0,3,1))</f>
        <v>69.787733333333335</v>
      </c>
      <c r="N25" s="4">
        <f ca="1">AVERAGE(OFFSET('raw data'!M$2,3*(ROW()-ROW(averages!N$2)),0,3,1))</f>
        <v>2.5031000000000001E-2</v>
      </c>
      <c r="O25" s="4">
        <f ca="1">AVERAGE(OFFSET('raw data'!N$2,3*(ROW()-ROW(averages!O$2)),0,3,1))</f>
        <v>83.785000000000011</v>
      </c>
      <c r="P25" s="4">
        <f ca="1">LOG(Table1[[#This Row],[ '[S']_total]])</f>
        <v>1.9231662739962587</v>
      </c>
      <c r="Q25" s="4">
        <f ca="1">OFFSET(O$2,7*_xlfn.FLOOR.MATH((ROW()-ROW(O$2))/7),0)/Table1[[#This Row],[ '[S']_total]]</f>
        <v>1.0243894094010462</v>
      </c>
      <c r="R25" s="4">
        <f ca="1">Table1[[#This Row],[ '[P']IdentifyFrequents]]/Table1[[#This Row],[ '[S']_total]]</f>
        <v>0</v>
      </c>
      <c r="S25" s="4"/>
    </row>
    <row r="26" spans="1:19" x14ac:dyDescent="0.25">
      <c r="A26" s="5">
        <f ca="1">AVERAGE(OFFSET('raw data'!A$2,3*(ROW()-ROW(averages!A$2)),0,3,1))</f>
        <v>0.01</v>
      </c>
      <c r="B26" s="5" t="s">
        <v>24</v>
      </c>
      <c r="C26" s="5">
        <f ca="1">AVERAGE(OFFSET('raw data'!B$2,3*(ROW()-ROW(averages!C$2)),0,3,1))</f>
        <v>8</v>
      </c>
      <c r="D26" s="5">
        <f ca="1">AVERAGE(OFFSET('raw data'!C$2,3*(ROW()-ROW(averages!D$2)),0,3,1))</f>
        <v>1</v>
      </c>
      <c r="E26" s="5">
        <f ca="1">AVERAGE(OFFSET('raw data'!D$2,3*(ROW()-ROW(averages!E$2)),0,3,1))</f>
        <v>128</v>
      </c>
      <c r="F26" s="5">
        <f ca="1">AVERAGE(OFFSET('raw data'!E$2,3*(ROW()-ROW(averages!F$2)),0,3,1))</f>
        <v>8</v>
      </c>
      <c r="G26" s="5">
        <f ca="1">AVERAGE(OFFSET('raw data'!F$2,3*(ROW()-ROW(averages!G$2)),0,3,1))</f>
        <v>10000</v>
      </c>
      <c r="H26" s="5">
        <f ca="1">AVERAGE(OFFSET('raw data'!G$2,3*(ROW()-ROW(averages!H$2)),0,3,1))</f>
        <v>0.10000000000000002</v>
      </c>
      <c r="I26" s="4">
        <f ca="1">AVERAGE(OFFSET('raw data'!H$2,3*(ROW()-ROW(averages!I$2)),0,3,1))</f>
        <v>1</v>
      </c>
      <c r="J26" s="4">
        <f ca="1">AVERAGE(OFFSET('raw data'!I$2,3*(ROW()-ROW(averages!J$2)),0,3,1))</f>
        <v>0.51420500000000002</v>
      </c>
      <c r="K26" s="4">
        <f ca="1">AVERAGE(OFFSET('raw data'!J$2,3*(ROW()-ROW(averages!K$2)),0,3,1))</f>
        <v>5.0556366666666657</v>
      </c>
      <c r="L26" s="4">
        <f ca="1">AVERAGE(OFFSET('raw data'!K$2,3*(ROW()-ROW(averages!L$2)),0,3,1))</f>
        <v>0</v>
      </c>
      <c r="M26" s="4">
        <f ca="1">AVERAGE(OFFSET('raw data'!L$2,3*(ROW()-ROW(averages!M$2)),0,3,1))</f>
        <v>71.305966666666663</v>
      </c>
      <c r="N26" s="4">
        <f ca="1">AVERAGE(OFFSET('raw data'!M$2,3*(ROW()-ROW(averages!N$2)),0,3,1))</f>
        <v>2.6776333333333333E-2</v>
      </c>
      <c r="O26" s="4">
        <f ca="1">AVERAGE(OFFSET('raw data'!N$2,3*(ROW()-ROW(averages!O$2)),0,3,1))</f>
        <v>85.500499999999988</v>
      </c>
      <c r="P26" s="4">
        <f ca="1">LOG(Table1[[#This Row],[ '[S']_total]])</f>
        <v>1.9319686544545589</v>
      </c>
      <c r="Q26" s="4">
        <f ca="1">OFFSET(O$2,7*_xlfn.FLOOR.MATH((ROW()-ROW(O$2))/7),0)/Table1[[#This Row],[ '[S']_total]]</f>
        <v>1.0038358450145517</v>
      </c>
      <c r="R26" s="4">
        <f ca="1">Table1[[#This Row],[ '[P']IdentifyFrequents]]/Table1[[#This Row],[ '[S']_total]]</f>
        <v>0</v>
      </c>
      <c r="S26" s="4"/>
    </row>
    <row r="27" spans="1:19" x14ac:dyDescent="0.25">
      <c r="A27" s="5">
        <f ca="1">AVERAGE(OFFSET('raw data'!A$2,3*(ROW()-ROW(averages!A$2)),0,3,1))</f>
        <v>0.01</v>
      </c>
      <c r="B27" s="5" t="s">
        <v>24</v>
      </c>
      <c r="C27" s="5">
        <f ca="1">AVERAGE(OFFSET('raw data'!B$2,3*(ROW()-ROW(averages!C$2)),0,3,1))</f>
        <v>8</v>
      </c>
      <c r="D27" s="5">
        <f ca="1">AVERAGE(OFFSET('raw data'!C$2,3*(ROW()-ROW(averages!D$2)),0,3,1))</f>
        <v>1</v>
      </c>
      <c r="E27" s="5">
        <f ca="1">AVERAGE(OFFSET('raw data'!D$2,3*(ROW()-ROW(averages!E$2)),0,3,1))</f>
        <v>128</v>
      </c>
      <c r="F27" s="5">
        <f ca="1">AVERAGE(OFFSET('raw data'!E$2,3*(ROW()-ROW(averages!F$2)),0,3,1))</f>
        <v>16</v>
      </c>
      <c r="G27" s="5">
        <f ca="1">AVERAGE(OFFSET('raw data'!F$2,3*(ROW()-ROW(averages!G$2)),0,3,1))</f>
        <v>10000</v>
      </c>
      <c r="H27" s="5">
        <f ca="1">AVERAGE(OFFSET('raw data'!G$2,3*(ROW()-ROW(averages!H$2)),0,3,1))</f>
        <v>0.10000000000000002</v>
      </c>
      <c r="I27" s="4">
        <f ca="1">AVERAGE(OFFSET('raw data'!H$2,3*(ROW()-ROW(averages!I$2)),0,3,1))</f>
        <v>1</v>
      </c>
      <c r="J27" s="4">
        <f ca="1">AVERAGE(OFFSET('raw data'!I$2,3*(ROW()-ROW(averages!J$2)),0,3,1))</f>
        <v>0.8738623333333333</v>
      </c>
      <c r="K27" s="4">
        <f ca="1">AVERAGE(OFFSET('raw data'!J$2,3*(ROW()-ROW(averages!K$2)),0,3,1))</f>
        <v>5.4967899999999998</v>
      </c>
      <c r="L27" s="4">
        <f ca="1">AVERAGE(OFFSET('raw data'!K$2,3*(ROW()-ROW(averages!L$2)),0,3,1))</f>
        <v>0</v>
      </c>
      <c r="M27" s="4">
        <f ca="1">AVERAGE(OFFSET('raw data'!L$2,3*(ROW()-ROW(averages!M$2)),0,3,1))</f>
        <v>71.416099999999986</v>
      </c>
      <c r="N27" s="4">
        <f ca="1">AVERAGE(OFFSET('raw data'!M$2,3*(ROW()-ROW(averages!N$2)),0,3,1))</f>
        <v>2.3893333333333332E-2</v>
      </c>
      <c r="O27" s="4">
        <f ca="1">AVERAGE(OFFSET('raw data'!N$2,3*(ROW()-ROW(averages!O$2)),0,3,1))</f>
        <v>86.408999999999992</v>
      </c>
      <c r="P27" s="4">
        <f ca="1">LOG(Table1[[#This Row],[ '[S']_total]])</f>
        <v>1.9365589791313902</v>
      </c>
      <c r="Q27" s="4">
        <f ca="1">OFFSET(O$2,7*_xlfn.FLOOR.MATH((ROW()-ROW(O$2))/7),0)/Table1[[#This Row],[ '[S']_total]]</f>
        <v>0.99328156403461076</v>
      </c>
      <c r="R27" s="4">
        <f ca="1">Table1[[#This Row],[ '[P']IdentifyFrequents]]/Table1[[#This Row],[ '[S']_total]]</f>
        <v>0</v>
      </c>
      <c r="S27" s="4"/>
    </row>
    <row r="28" spans="1:19" x14ac:dyDescent="0.25">
      <c r="A28" s="5">
        <f ca="1">AVERAGE(OFFSET('raw data'!A$2,3*(ROW()-ROW(averages!A$2)),0,3,1))</f>
        <v>0.01</v>
      </c>
      <c r="B28" s="5" t="s">
        <v>24</v>
      </c>
      <c r="C28" s="5">
        <f ca="1">AVERAGE(OFFSET('raw data'!B$2,3*(ROW()-ROW(averages!C$2)),0,3,1))</f>
        <v>8</v>
      </c>
      <c r="D28" s="5">
        <f ca="1">AVERAGE(OFFSET('raw data'!C$2,3*(ROW()-ROW(averages!D$2)),0,3,1))</f>
        <v>1</v>
      </c>
      <c r="E28" s="5">
        <f ca="1">AVERAGE(OFFSET('raw data'!D$2,3*(ROW()-ROW(averages!E$2)),0,3,1))</f>
        <v>128</v>
      </c>
      <c r="F28" s="5">
        <f ca="1">AVERAGE(OFFSET('raw data'!E$2,3*(ROW()-ROW(averages!F$2)),0,3,1))</f>
        <v>32</v>
      </c>
      <c r="G28" s="5">
        <f ca="1">AVERAGE(OFFSET('raw data'!F$2,3*(ROW()-ROW(averages!G$2)),0,3,1))</f>
        <v>10000</v>
      </c>
      <c r="H28" s="5">
        <f ca="1">AVERAGE(OFFSET('raw data'!G$2,3*(ROW()-ROW(averages!H$2)),0,3,1))</f>
        <v>0.10000000000000002</v>
      </c>
      <c r="I28" s="4">
        <f ca="1">AVERAGE(OFFSET('raw data'!H$2,3*(ROW()-ROW(averages!I$2)),0,3,1))</f>
        <v>1</v>
      </c>
      <c r="J28" s="4">
        <f ca="1">AVERAGE(OFFSET('raw data'!I$2,3*(ROW()-ROW(averages!J$2)),0,3,1))</f>
        <v>1.7950366666666664</v>
      </c>
      <c r="K28" s="4">
        <f ca="1">AVERAGE(OFFSET('raw data'!J$2,3*(ROW()-ROW(averages!K$2)),0,3,1))</f>
        <v>6.0718233333333336</v>
      </c>
      <c r="L28" s="4">
        <f ca="1">AVERAGE(OFFSET('raw data'!K$2,3*(ROW()-ROW(averages!L$2)),0,3,1))</f>
        <v>0</v>
      </c>
      <c r="M28" s="4">
        <f ca="1">AVERAGE(OFFSET('raw data'!L$2,3*(ROW()-ROW(averages!M$2)),0,3,1))</f>
        <v>71.343100000000007</v>
      </c>
      <c r="N28" s="4">
        <f ca="1">AVERAGE(OFFSET('raw data'!M$2,3*(ROW()-ROW(averages!N$2)),0,3,1))</f>
        <v>2.9525333333333334E-2</v>
      </c>
      <c r="O28" s="4">
        <f ca="1">AVERAGE(OFFSET('raw data'!N$2,3*(ROW()-ROW(averages!O$2)),0,3,1))</f>
        <v>87.879733333333334</v>
      </c>
      <c r="P28" s="4">
        <f ca="1">LOG(Table1[[#This Row],[ '[S']_total]])</f>
        <v>1.9438887304055328</v>
      </c>
      <c r="Q28" s="4">
        <f ca="1">OFFSET(O$2,7*_xlfn.FLOOR.MATH((ROW()-ROW(O$2))/7),0)/Table1[[#This Row],[ '[S']_total]]</f>
        <v>0.97665825112502247</v>
      </c>
      <c r="R28" s="4">
        <f ca="1">Table1[[#This Row],[ '[P']IdentifyFrequents]]/Table1[[#This Row],[ '[S']_total]]</f>
        <v>0</v>
      </c>
      <c r="S28" s="4"/>
    </row>
    <row r="29" spans="1:19" x14ac:dyDescent="0.25">
      <c r="A29" s="5">
        <f ca="1">AVERAGE(OFFSET('raw data'!A$2,3*(ROW()-ROW(averages!A$2)),0,3,1))</f>
        <v>0.01</v>
      </c>
      <c r="B29" s="5" t="s">
        <v>24</v>
      </c>
      <c r="C29" s="5">
        <f ca="1">AVERAGE(OFFSET('raw data'!B$2,3*(ROW()-ROW(averages!C$2)),0,3,1))</f>
        <v>8</v>
      </c>
      <c r="D29" s="5">
        <f ca="1">AVERAGE(OFFSET('raw data'!C$2,3*(ROW()-ROW(averages!D$2)),0,3,1))</f>
        <v>1</v>
      </c>
      <c r="E29" s="5">
        <f ca="1">AVERAGE(OFFSET('raw data'!D$2,3*(ROW()-ROW(averages!E$2)),0,3,1))</f>
        <v>128</v>
      </c>
      <c r="F29" s="5">
        <f ca="1">AVERAGE(OFFSET('raw data'!E$2,3*(ROW()-ROW(averages!F$2)),0,3,1))</f>
        <v>48</v>
      </c>
      <c r="G29" s="5">
        <f ca="1">AVERAGE(OFFSET('raw data'!F$2,3*(ROW()-ROW(averages!G$2)),0,3,1))</f>
        <v>10000</v>
      </c>
      <c r="H29" s="5">
        <f ca="1">AVERAGE(OFFSET('raw data'!G$2,3*(ROW()-ROW(averages!H$2)),0,3,1))</f>
        <v>0.10000000000000002</v>
      </c>
      <c r="I29" s="4">
        <f ca="1">AVERAGE(OFFSET('raw data'!H$2,3*(ROW()-ROW(averages!I$2)),0,3,1))</f>
        <v>1</v>
      </c>
      <c r="J29" s="4">
        <f ca="1">AVERAGE(OFFSET('raw data'!I$2,3*(ROW()-ROW(averages!J$2)),0,3,1))</f>
        <v>2.5274466666666666</v>
      </c>
      <c r="K29" s="4">
        <f ca="1">AVERAGE(OFFSET('raw data'!J$2,3*(ROW()-ROW(averages!K$2)),0,3,1))</f>
        <v>6.9139466666666669</v>
      </c>
      <c r="L29" s="4">
        <f ca="1">AVERAGE(OFFSET('raw data'!K$2,3*(ROW()-ROW(averages!L$2)),0,3,1))</f>
        <v>0</v>
      </c>
      <c r="M29" s="4">
        <f ca="1">AVERAGE(OFFSET('raw data'!L$2,3*(ROW()-ROW(averages!M$2)),0,3,1))</f>
        <v>71.490400000000008</v>
      </c>
      <c r="N29" s="4">
        <f ca="1">AVERAGE(OFFSET('raw data'!M$2,3*(ROW()-ROW(averages!N$2)),0,3,1))</f>
        <v>2.0132999999999998E-2</v>
      </c>
      <c r="O29" s="4">
        <f ca="1">AVERAGE(OFFSET('raw data'!N$2,3*(ROW()-ROW(averages!O$2)),0,3,1))</f>
        <v>89.551533333333325</v>
      </c>
      <c r="P29" s="4">
        <f ca="1">LOG(Table1[[#This Row],[ '[S']_total]])</f>
        <v>1.9520730263939226</v>
      </c>
      <c r="Q29" s="4">
        <f ca="1">OFFSET(O$2,7*_xlfn.FLOOR.MATH((ROW()-ROW(O$2))/7),0)/Table1[[#This Row],[ '[S']_total]]</f>
        <v>0.95842542804031661</v>
      </c>
      <c r="R29" s="4">
        <f ca="1">Table1[[#This Row],[ '[P']IdentifyFrequents]]/Table1[[#This Row],[ '[S']_total]]</f>
        <v>0</v>
      </c>
      <c r="S29" s="4"/>
    </row>
    <row r="30" spans="1:19" x14ac:dyDescent="0.25">
      <c r="A30" s="5">
        <f ca="1">AVERAGE(OFFSET('raw data'!A$2,3*(ROW()-ROW(averages!A$2)),0,3,1))</f>
        <v>0.01</v>
      </c>
      <c r="B30" s="5" t="s">
        <v>24</v>
      </c>
      <c r="C30" s="5">
        <f ca="1">AVERAGE(OFFSET('raw data'!B$2,3*(ROW()-ROW(averages!C$2)),0,3,1))</f>
        <v>8</v>
      </c>
      <c r="D30" s="5">
        <f ca="1">AVERAGE(OFFSET('raw data'!C$2,3*(ROW()-ROW(averages!D$2)),0,3,1))</f>
        <v>1</v>
      </c>
      <c r="E30" s="5">
        <f ca="1">AVERAGE(OFFSET('raw data'!D$2,3*(ROW()-ROW(averages!E$2)),0,3,1))</f>
        <v>128</v>
      </c>
      <c r="F30" s="5">
        <f ca="1">AVERAGE(OFFSET('raw data'!E$2,3*(ROW()-ROW(averages!F$2)),0,3,1))</f>
        <v>1</v>
      </c>
      <c r="G30" s="5">
        <f ca="1">AVERAGE(OFFSET('raw data'!F$2,3*(ROW()-ROW(averages!G$2)),0,3,1))</f>
        <v>10000</v>
      </c>
      <c r="H30" s="5">
        <f ca="1">AVERAGE(OFFSET('raw data'!G$2,3*(ROW()-ROW(averages!H$2)),0,3,1))</f>
        <v>1</v>
      </c>
      <c r="I30" s="4">
        <f ca="1">AVERAGE(OFFSET('raw data'!H$2,3*(ROW()-ROW(averages!I$2)),0,3,1))</f>
        <v>1</v>
      </c>
      <c r="J30" s="4">
        <f ca="1">AVERAGE(OFFSET('raw data'!I$2,3*(ROW()-ROW(averages!J$2)),0,3,1))</f>
        <v>0.8477446666666667</v>
      </c>
      <c r="K30" s="4">
        <f ca="1">AVERAGE(OFFSET('raw data'!J$2,3*(ROW()-ROW(averages!K$2)),0,3,1))</f>
        <v>2.3330733333333331</v>
      </c>
      <c r="L30" s="4">
        <f ca="1">AVERAGE(OFFSET('raw data'!K$2,3*(ROW()-ROW(averages!L$2)),0,3,1))</f>
        <v>1626.3866666666665</v>
      </c>
      <c r="M30" s="4">
        <f ca="1">AVERAGE(OFFSET('raw data'!L$2,3*(ROW()-ROW(averages!M$2)),0,3,1))</f>
        <v>70.236000000000004</v>
      </c>
      <c r="N30" s="4">
        <f ca="1">AVERAGE(OFFSET('raw data'!M$2,3*(ROW()-ROW(averages!N$2)),0,3,1))</f>
        <v>0.11162</v>
      </c>
      <c r="O30" s="4">
        <f ca="1">AVERAGE(OFFSET('raw data'!N$2,3*(ROW()-ROW(averages!O$2)),0,3,1))</f>
        <v>1713.1899999999998</v>
      </c>
      <c r="P30" s="4">
        <f ca="1">LOG(Table1[[#This Row],[ '[S']_total]])</f>
        <v>3.233805530727162</v>
      </c>
      <c r="Q30" s="4">
        <f ca="1">OFFSET(O$2,7*_xlfn.FLOOR.MATH((ROW()-ROW(O$2))/7),0)/Table1[[#This Row],[ '[S']_total]]</f>
        <v>1</v>
      </c>
      <c r="R30" s="4">
        <f ca="1">Table1[[#This Row],[ '[P']IdentifyFrequents]]/Table1[[#This Row],[ '[S']_total]]</f>
        <v>0.94933233714104492</v>
      </c>
      <c r="S30" s="4"/>
    </row>
    <row r="31" spans="1:19" x14ac:dyDescent="0.25">
      <c r="A31" s="5">
        <f ca="1">AVERAGE(OFFSET('raw data'!A$2,3*(ROW()-ROW(averages!A$2)),0,3,1))</f>
        <v>0.01</v>
      </c>
      <c r="B31" s="5" t="s">
        <v>24</v>
      </c>
      <c r="C31" s="5">
        <f ca="1">AVERAGE(OFFSET('raw data'!B$2,3*(ROW()-ROW(averages!C$2)),0,3,1))</f>
        <v>8</v>
      </c>
      <c r="D31" s="5">
        <f ca="1">AVERAGE(OFFSET('raw data'!C$2,3*(ROW()-ROW(averages!D$2)),0,3,1))</f>
        <v>1</v>
      </c>
      <c r="E31" s="5">
        <f ca="1">AVERAGE(OFFSET('raw data'!D$2,3*(ROW()-ROW(averages!E$2)),0,3,1))</f>
        <v>128</v>
      </c>
      <c r="F31" s="5">
        <f ca="1">AVERAGE(OFFSET('raw data'!E$2,3*(ROW()-ROW(averages!F$2)),0,3,1))</f>
        <v>2</v>
      </c>
      <c r="G31" s="5">
        <f ca="1">AVERAGE(OFFSET('raw data'!F$2,3*(ROW()-ROW(averages!G$2)),0,3,1))</f>
        <v>10000</v>
      </c>
      <c r="H31" s="5">
        <f ca="1">AVERAGE(OFFSET('raw data'!G$2,3*(ROW()-ROW(averages!H$2)),0,3,1))</f>
        <v>1</v>
      </c>
      <c r="I31" s="4">
        <f ca="1">AVERAGE(OFFSET('raw data'!H$2,3*(ROW()-ROW(averages!I$2)),0,3,1))</f>
        <v>1</v>
      </c>
      <c r="J31" s="4">
        <f ca="1">AVERAGE(OFFSET('raw data'!I$2,3*(ROW()-ROW(averages!J$2)),0,3,1))</f>
        <v>0.5967256666666666</v>
      </c>
      <c r="K31" s="4">
        <f ca="1">AVERAGE(OFFSET('raw data'!J$2,3*(ROW()-ROW(averages!K$2)),0,3,1))</f>
        <v>2.7294566666666662</v>
      </c>
      <c r="L31" s="4">
        <f ca="1">AVERAGE(OFFSET('raw data'!K$2,3*(ROW()-ROW(averages!L$2)),0,3,1))</f>
        <v>1407.6233333333337</v>
      </c>
      <c r="M31" s="4">
        <f ca="1">AVERAGE(OFFSET('raw data'!L$2,3*(ROW()-ROW(averages!M$2)),0,3,1))</f>
        <v>72.172133333333335</v>
      </c>
      <c r="N31" s="4">
        <f ca="1">AVERAGE(OFFSET('raw data'!M$2,3*(ROW()-ROW(averages!N$2)),0,3,1))</f>
        <v>0.11375866666666667</v>
      </c>
      <c r="O31" s="4">
        <f ca="1">AVERAGE(OFFSET('raw data'!N$2,3*(ROW()-ROW(averages!O$2)),0,3,1))</f>
        <v>1496.4899999999998</v>
      </c>
      <c r="P31" s="4">
        <f ca="1">LOG(Table1[[#This Row],[ '[S']_total]])</f>
        <v>3.175073819098476</v>
      </c>
      <c r="Q31" s="4">
        <f ca="1">OFFSET(O$2,7*_xlfn.FLOOR.MATH((ROW()-ROW(O$2))/7),0)/Table1[[#This Row],[ '[S']_total]]</f>
        <v>1.1448055115637259</v>
      </c>
      <c r="R31" s="4">
        <f ca="1">Table1[[#This Row],[ '[P']IdentifyFrequents]]/Table1[[#This Row],[ '[S']_total]]</f>
        <v>0.94061659839580214</v>
      </c>
      <c r="S31" s="4"/>
    </row>
    <row r="32" spans="1:19" x14ac:dyDescent="0.25">
      <c r="A32" s="5">
        <f ca="1">AVERAGE(OFFSET('raw data'!A$2,3*(ROW()-ROW(averages!A$2)),0,3,1))</f>
        <v>0.01</v>
      </c>
      <c r="B32" s="5" t="s">
        <v>24</v>
      </c>
      <c r="C32" s="5">
        <f ca="1">AVERAGE(OFFSET('raw data'!B$2,3*(ROW()-ROW(averages!C$2)),0,3,1))</f>
        <v>8</v>
      </c>
      <c r="D32" s="5">
        <f ca="1">AVERAGE(OFFSET('raw data'!C$2,3*(ROW()-ROW(averages!D$2)),0,3,1))</f>
        <v>1</v>
      </c>
      <c r="E32" s="5">
        <f ca="1">AVERAGE(OFFSET('raw data'!D$2,3*(ROW()-ROW(averages!E$2)),0,3,1))</f>
        <v>128</v>
      </c>
      <c r="F32" s="5">
        <f ca="1">AVERAGE(OFFSET('raw data'!E$2,3*(ROW()-ROW(averages!F$2)),0,3,1))</f>
        <v>4</v>
      </c>
      <c r="G32" s="5">
        <f ca="1">AVERAGE(OFFSET('raw data'!F$2,3*(ROW()-ROW(averages!G$2)),0,3,1))</f>
        <v>10000</v>
      </c>
      <c r="H32" s="5">
        <f ca="1">AVERAGE(OFFSET('raw data'!G$2,3*(ROW()-ROW(averages!H$2)),0,3,1))</f>
        <v>1</v>
      </c>
      <c r="I32" s="4">
        <f ca="1">AVERAGE(OFFSET('raw data'!H$2,3*(ROW()-ROW(averages!I$2)),0,3,1))</f>
        <v>1</v>
      </c>
      <c r="J32" s="4">
        <f ca="1">AVERAGE(OFFSET('raw data'!I$2,3*(ROW()-ROW(averages!J$2)),0,3,1))</f>
        <v>0.70467066666666656</v>
      </c>
      <c r="K32" s="4">
        <f ca="1">AVERAGE(OFFSET('raw data'!J$2,3*(ROW()-ROW(averages!K$2)),0,3,1))</f>
        <v>2.9668700000000001</v>
      </c>
      <c r="L32" s="4">
        <f ca="1">AVERAGE(OFFSET('raw data'!K$2,3*(ROW()-ROW(averages!L$2)),0,3,1))</f>
        <v>1377.1866666666665</v>
      </c>
      <c r="M32" s="4">
        <f ca="1">AVERAGE(OFFSET('raw data'!L$2,3*(ROW()-ROW(averages!M$2)),0,3,1))</f>
        <v>71.979166666666671</v>
      </c>
      <c r="N32" s="4">
        <f ca="1">AVERAGE(OFFSET('raw data'!M$2,3*(ROW()-ROW(averages!N$2)),0,3,1))</f>
        <v>0.16683966666666664</v>
      </c>
      <c r="O32" s="4">
        <f ca="1">AVERAGE(OFFSET('raw data'!N$2,3*(ROW()-ROW(averages!O$2)),0,3,1))</f>
        <v>1466.12</v>
      </c>
      <c r="P32" s="4">
        <f ca="1">LOG(Table1[[#This Row],[ '[S']_total]])</f>
        <v>3.1661695181939113</v>
      </c>
      <c r="Q32" s="4">
        <f ca="1">OFFSET(O$2,7*_xlfn.FLOOR.MATH((ROW()-ROW(O$2))/7),0)/Table1[[#This Row],[ '[S']_total]]</f>
        <v>1.1685196300439253</v>
      </c>
      <c r="R32" s="4">
        <f ca="1">Table1[[#This Row],[ '[P']IdentifyFrequents]]/Table1[[#This Row],[ '[S']_total]]</f>
        <v>0.93934102711010459</v>
      </c>
      <c r="S32" s="4"/>
    </row>
    <row r="33" spans="1:19" x14ac:dyDescent="0.25">
      <c r="A33" s="5">
        <f ca="1">AVERAGE(OFFSET('raw data'!A$2,3*(ROW()-ROW(averages!A$2)),0,3,1))</f>
        <v>0.01</v>
      </c>
      <c r="B33" s="5" t="s">
        <v>24</v>
      </c>
      <c r="C33" s="5">
        <f ca="1">AVERAGE(OFFSET('raw data'!B$2,3*(ROW()-ROW(averages!C$2)),0,3,1))</f>
        <v>8</v>
      </c>
      <c r="D33" s="5">
        <f ca="1">AVERAGE(OFFSET('raw data'!C$2,3*(ROW()-ROW(averages!D$2)),0,3,1))</f>
        <v>1</v>
      </c>
      <c r="E33" s="5">
        <f ca="1">AVERAGE(OFFSET('raw data'!D$2,3*(ROW()-ROW(averages!E$2)),0,3,1))</f>
        <v>128</v>
      </c>
      <c r="F33" s="5">
        <f ca="1">AVERAGE(OFFSET('raw data'!E$2,3*(ROW()-ROW(averages!F$2)),0,3,1))</f>
        <v>8</v>
      </c>
      <c r="G33" s="5">
        <f ca="1">AVERAGE(OFFSET('raw data'!F$2,3*(ROW()-ROW(averages!G$2)),0,3,1))</f>
        <v>10000</v>
      </c>
      <c r="H33" s="5">
        <f ca="1">AVERAGE(OFFSET('raw data'!G$2,3*(ROW()-ROW(averages!H$2)),0,3,1))</f>
        <v>1</v>
      </c>
      <c r="I33" s="4">
        <f ca="1">AVERAGE(OFFSET('raw data'!H$2,3*(ROW()-ROW(averages!I$2)),0,3,1))</f>
        <v>1</v>
      </c>
      <c r="J33" s="4">
        <f ca="1">AVERAGE(OFFSET('raw data'!I$2,3*(ROW()-ROW(averages!J$2)),0,3,1))</f>
        <v>1.5785233333333333</v>
      </c>
      <c r="K33" s="4">
        <f ca="1">AVERAGE(OFFSET('raw data'!J$2,3*(ROW()-ROW(averages!K$2)),0,3,1))</f>
        <v>3.6970966666666665</v>
      </c>
      <c r="L33" s="4">
        <f ca="1">AVERAGE(OFFSET('raw data'!K$2,3*(ROW()-ROW(averages!L$2)),0,3,1))</f>
        <v>1389.1933333333334</v>
      </c>
      <c r="M33" s="4">
        <f ca="1">AVERAGE(OFFSET('raw data'!L$2,3*(ROW()-ROW(averages!M$2)),0,3,1))</f>
        <v>72.058933333333329</v>
      </c>
      <c r="N33" s="4">
        <f ca="1">AVERAGE(OFFSET('raw data'!M$2,3*(ROW()-ROW(averages!N$2)),0,3,1))</f>
        <v>0.144842</v>
      </c>
      <c r="O33" s="4">
        <f ca="1">AVERAGE(OFFSET('raw data'!N$2,3*(ROW()-ROW(averages!O$2)),0,3,1))</f>
        <v>1479.9566666666669</v>
      </c>
      <c r="P33" s="4">
        <f ca="1">LOG(Table1[[#This Row],[ '[S']_total]])</f>
        <v>3.1702489993793734</v>
      </c>
      <c r="Q33" s="4">
        <f ca="1">OFFSET(O$2,7*_xlfn.FLOOR.MATH((ROW()-ROW(O$2))/7),0)/Table1[[#This Row],[ '[S']_total]]</f>
        <v>1.1575947043494514</v>
      </c>
      <c r="R33" s="4">
        <f ca="1">Table1[[#This Row],[ '[P']IdentifyFrequents]]/Table1[[#This Row],[ '[S']_total]]</f>
        <v>0.93867162777288515</v>
      </c>
      <c r="S33" s="4"/>
    </row>
    <row r="34" spans="1:19" x14ac:dyDescent="0.25">
      <c r="A34" s="5">
        <f ca="1">AVERAGE(OFFSET('raw data'!A$2,3*(ROW()-ROW(averages!A$2)),0,3,1))</f>
        <v>0.01</v>
      </c>
      <c r="B34" s="5" t="s">
        <v>24</v>
      </c>
      <c r="C34" s="5">
        <f ca="1">AVERAGE(OFFSET('raw data'!B$2,3*(ROW()-ROW(averages!C$2)),0,3,1))</f>
        <v>8</v>
      </c>
      <c r="D34" s="5">
        <f ca="1">AVERAGE(OFFSET('raw data'!C$2,3*(ROW()-ROW(averages!D$2)),0,3,1))</f>
        <v>1</v>
      </c>
      <c r="E34" s="5">
        <f ca="1">AVERAGE(OFFSET('raw data'!D$2,3*(ROW()-ROW(averages!E$2)),0,3,1))</f>
        <v>128</v>
      </c>
      <c r="F34" s="5">
        <f ca="1">AVERAGE(OFFSET('raw data'!E$2,3*(ROW()-ROW(averages!F$2)),0,3,1))</f>
        <v>16</v>
      </c>
      <c r="G34" s="5">
        <f ca="1">AVERAGE(OFFSET('raw data'!F$2,3*(ROW()-ROW(averages!G$2)),0,3,1))</f>
        <v>10000</v>
      </c>
      <c r="H34" s="5">
        <f ca="1">AVERAGE(OFFSET('raw data'!G$2,3*(ROW()-ROW(averages!H$2)),0,3,1))</f>
        <v>1</v>
      </c>
      <c r="I34" s="4">
        <f ca="1">AVERAGE(OFFSET('raw data'!H$2,3*(ROW()-ROW(averages!I$2)),0,3,1))</f>
        <v>1</v>
      </c>
      <c r="J34" s="4">
        <f ca="1">AVERAGE(OFFSET('raw data'!I$2,3*(ROW()-ROW(averages!J$2)),0,3,1))</f>
        <v>2.7982899999999997</v>
      </c>
      <c r="K34" s="4">
        <f ca="1">AVERAGE(OFFSET('raw data'!J$2,3*(ROW()-ROW(averages!K$2)),0,3,1))</f>
        <v>5.063416666666666</v>
      </c>
      <c r="L34" s="4">
        <f ca="1">AVERAGE(OFFSET('raw data'!K$2,3*(ROW()-ROW(averages!L$2)),0,3,1))</f>
        <v>1384.1733333333334</v>
      </c>
      <c r="M34" s="4">
        <f ca="1">AVERAGE(OFFSET('raw data'!L$2,3*(ROW()-ROW(averages!M$2)),0,3,1))</f>
        <v>71.893433333333334</v>
      </c>
      <c r="N34" s="4">
        <f ca="1">AVERAGE(OFFSET('raw data'!M$2,3*(ROW()-ROW(averages!N$2)),0,3,1))</f>
        <v>0.10112966666666667</v>
      </c>
      <c r="O34" s="4">
        <f ca="1">AVERAGE(OFFSET('raw data'!N$2,3*(ROW()-ROW(averages!O$2)),0,3,1))</f>
        <v>1477.3333333333333</v>
      </c>
      <c r="P34" s="4">
        <f ca="1">LOG(Table1[[#This Row],[ '[S']_total]])</f>
        <v>3.169478497000711</v>
      </c>
      <c r="Q34" s="4">
        <f ca="1">OFFSET(O$2,7*_xlfn.FLOOR.MATH((ROW()-ROW(O$2))/7),0)/Table1[[#This Row],[ '[S']_total]]</f>
        <v>1.1596502707581227</v>
      </c>
      <c r="R34" s="4">
        <f ca="1">Table1[[#This Row],[ '[P']IdentifyFrequents]]/Table1[[#This Row],[ '[S']_total]]</f>
        <v>0.93694043321299647</v>
      </c>
      <c r="S34" s="4"/>
    </row>
    <row r="35" spans="1:19" x14ac:dyDescent="0.25">
      <c r="A35" s="5">
        <f ca="1">AVERAGE(OFFSET('raw data'!A$2,3*(ROW()-ROW(averages!A$2)),0,3,1))</f>
        <v>0.01</v>
      </c>
      <c r="B35" s="5" t="s">
        <v>24</v>
      </c>
      <c r="C35" s="5">
        <f ca="1">AVERAGE(OFFSET('raw data'!B$2,3*(ROW()-ROW(averages!C$2)),0,3,1))</f>
        <v>8</v>
      </c>
      <c r="D35" s="5">
        <f ca="1">AVERAGE(OFFSET('raw data'!C$2,3*(ROW()-ROW(averages!D$2)),0,3,1))</f>
        <v>1</v>
      </c>
      <c r="E35" s="5">
        <f ca="1">AVERAGE(OFFSET('raw data'!D$2,3*(ROW()-ROW(averages!E$2)),0,3,1))</f>
        <v>128</v>
      </c>
      <c r="F35" s="5">
        <f ca="1">AVERAGE(OFFSET('raw data'!E$2,3*(ROW()-ROW(averages!F$2)),0,3,1))</f>
        <v>32</v>
      </c>
      <c r="G35" s="5">
        <f ca="1">AVERAGE(OFFSET('raw data'!F$2,3*(ROW()-ROW(averages!G$2)),0,3,1))</f>
        <v>10000</v>
      </c>
      <c r="H35" s="5">
        <f ca="1">AVERAGE(OFFSET('raw data'!G$2,3*(ROW()-ROW(averages!H$2)),0,3,1))</f>
        <v>1</v>
      </c>
      <c r="I35" s="4">
        <f ca="1">AVERAGE(OFFSET('raw data'!H$2,3*(ROW()-ROW(averages!I$2)),0,3,1))</f>
        <v>1</v>
      </c>
      <c r="J35" s="4">
        <f ca="1">AVERAGE(OFFSET('raw data'!I$2,3*(ROW()-ROW(averages!J$2)),0,3,1))</f>
        <v>1.8640000000000001</v>
      </c>
      <c r="K35" s="4">
        <f ca="1">AVERAGE(OFFSET('raw data'!J$2,3*(ROW()-ROW(averages!K$2)),0,3,1))</f>
        <v>1.9932433333333333</v>
      </c>
      <c r="L35" s="4">
        <f ca="1">AVERAGE(OFFSET('raw data'!K$2,3*(ROW()-ROW(averages!L$2)),0,3,1))</f>
        <v>10.4945</v>
      </c>
      <c r="M35" s="4">
        <f ca="1">AVERAGE(OFFSET('raw data'!L$2,3*(ROW()-ROW(averages!M$2)),0,3,1))</f>
        <v>71.915099999999995</v>
      </c>
      <c r="N35" s="4">
        <f ca="1">AVERAGE(OFFSET('raw data'!M$2,3*(ROW()-ROW(averages!N$2)),0,3,1))</f>
        <v>4.0868666666666664E-2</v>
      </c>
      <c r="O35" s="4">
        <f ca="1">AVERAGE(OFFSET('raw data'!N$2,3*(ROW()-ROW(averages!O$2)),0,3,1))</f>
        <v>98.889866666666663</v>
      </c>
      <c r="P35" s="4">
        <f ca="1">LOG(Table1[[#This Row],[ '[S']_total]])</f>
        <v>1.9951517913320447</v>
      </c>
      <c r="Q35" s="4">
        <f ca="1">OFFSET(O$2,7*_xlfn.FLOOR.MATH((ROW()-ROW(O$2))/7),0)/Table1[[#This Row],[ '[S']_total]]</f>
        <v>17.324221962749132</v>
      </c>
      <c r="R35" s="4">
        <f ca="1">Table1[[#This Row],[ '[P']IdentifyFrequents]]/Table1[[#This Row],[ '[S']_total]]</f>
        <v>0.10612310799623555</v>
      </c>
      <c r="S35" s="4"/>
    </row>
    <row r="36" spans="1:19" x14ac:dyDescent="0.25">
      <c r="A36" s="5">
        <f ca="1">AVERAGE(OFFSET('raw data'!A$2,3*(ROW()-ROW(averages!A$2)),0,3,1))</f>
        <v>0.01</v>
      </c>
      <c r="B36" s="5" t="s">
        <v>24</v>
      </c>
      <c r="C36" s="5">
        <f ca="1">AVERAGE(OFFSET('raw data'!B$2,3*(ROW()-ROW(averages!C$2)),0,3,1))</f>
        <v>8</v>
      </c>
      <c r="D36" s="5">
        <f ca="1">AVERAGE(OFFSET('raw data'!C$2,3*(ROW()-ROW(averages!D$2)),0,3,1))</f>
        <v>1</v>
      </c>
      <c r="E36" s="5">
        <f ca="1">AVERAGE(OFFSET('raw data'!D$2,3*(ROW()-ROW(averages!E$2)),0,3,1))</f>
        <v>128</v>
      </c>
      <c r="F36" s="5">
        <f ca="1">AVERAGE(OFFSET('raw data'!E$2,3*(ROW()-ROW(averages!F$2)),0,3,1))</f>
        <v>48</v>
      </c>
      <c r="G36" s="5">
        <f ca="1">AVERAGE(OFFSET('raw data'!F$2,3*(ROW()-ROW(averages!G$2)),0,3,1))</f>
        <v>10000</v>
      </c>
      <c r="H36" s="5">
        <f ca="1">AVERAGE(OFFSET('raw data'!G$2,3*(ROW()-ROW(averages!H$2)),0,3,1))</f>
        <v>1</v>
      </c>
      <c r="I36" s="4">
        <f ca="1">AVERAGE(OFFSET('raw data'!H$2,3*(ROW()-ROW(averages!I$2)),0,3,1))</f>
        <v>1</v>
      </c>
      <c r="J36" s="4">
        <f ca="1">AVERAGE(OFFSET('raw data'!I$2,3*(ROW()-ROW(averages!J$2)),0,3,1))</f>
        <v>2.6718499999999996</v>
      </c>
      <c r="K36" s="4">
        <f ca="1">AVERAGE(OFFSET('raw data'!J$2,3*(ROW()-ROW(averages!K$2)),0,3,1))</f>
        <v>3.3359633333333334</v>
      </c>
      <c r="L36" s="4">
        <f ca="1">AVERAGE(OFFSET('raw data'!K$2,3*(ROW()-ROW(averages!L$2)),0,3,1))</f>
        <v>10.384833333333333</v>
      </c>
      <c r="M36" s="4">
        <f ca="1">AVERAGE(OFFSET('raw data'!L$2,3*(ROW()-ROW(averages!M$2)),0,3,1))</f>
        <v>71.932566666666659</v>
      </c>
      <c r="N36" s="4">
        <f ca="1">AVERAGE(OFFSET('raw data'!M$2,3*(ROW()-ROW(averages!N$2)),0,3,1))</f>
        <v>2.4831333333333334E-2</v>
      </c>
      <c r="O36" s="4">
        <f ca="1">AVERAGE(OFFSET('raw data'!N$2,3*(ROW()-ROW(averages!O$2)),0,3,1))</f>
        <v>101.03570000000001</v>
      </c>
      <c r="P36" s="4">
        <f ca="1">LOG(Table1[[#This Row],[ '[S']_total]])</f>
        <v>2.0044748547086901</v>
      </c>
      <c r="Q36" s="4">
        <f ca="1">OFFSET(O$2,7*_xlfn.FLOOR.MATH((ROW()-ROW(O$2))/7),0)/Table1[[#This Row],[ '[S']_total]]</f>
        <v>16.956283769004418</v>
      </c>
      <c r="R36" s="4">
        <f ca="1">Table1[[#This Row],[ '[P']IdentifyFrequents]]/Table1[[#This Row],[ '[S']_total]]</f>
        <v>0.10278380150118555</v>
      </c>
      <c r="S36" s="4"/>
    </row>
    <row r="37" spans="1:19" x14ac:dyDescent="0.25">
      <c r="A37" s="5">
        <f ca="1">AVERAGE(OFFSET('raw data'!A$2,3*(ROW()-ROW(averages!A$2)),0,3,1))</f>
        <v>0.01</v>
      </c>
      <c r="B37" s="5" t="s">
        <v>24</v>
      </c>
      <c r="C37" s="5">
        <f ca="1">AVERAGE(OFFSET('raw data'!B$2,3*(ROW()-ROW(averages!C$2)),0,3,1))</f>
        <v>8</v>
      </c>
      <c r="D37" s="5">
        <f ca="1">AVERAGE(OFFSET('raw data'!C$2,3*(ROW()-ROW(averages!D$2)),0,3,1))</f>
        <v>1</v>
      </c>
      <c r="E37" s="5">
        <f ca="1">AVERAGE(OFFSET('raw data'!D$2,3*(ROW()-ROW(averages!E$2)),0,3,1))</f>
        <v>128</v>
      </c>
      <c r="F37" s="5">
        <f ca="1">AVERAGE(OFFSET('raw data'!E$2,3*(ROW()-ROW(averages!F$2)),0,3,1))</f>
        <v>1</v>
      </c>
      <c r="G37" s="5">
        <f ca="1">AVERAGE(OFFSET('raw data'!F$2,3*(ROW()-ROW(averages!G$2)),0,3,1))</f>
        <v>10000</v>
      </c>
      <c r="H37" s="5">
        <f ca="1">AVERAGE(OFFSET('raw data'!G$2,3*(ROW()-ROW(averages!H$2)),0,3,1))</f>
        <v>2</v>
      </c>
      <c r="I37" s="4">
        <f ca="1">AVERAGE(OFFSET('raw data'!H$2,3*(ROW()-ROW(averages!I$2)),0,3,1))</f>
        <v>1</v>
      </c>
      <c r="J37" s="4">
        <f ca="1">AVERAGE(OFFSET('raw data'!I$2,3*(ROW()-ROW(averages!J$2)),0,3,1))</f>
        <v>16.285300000000003</v>
      </c>
      <c r="K37" s="4">
        <f ca="1">AVERAGE(OFFSET('raw data'!J$2,3*(ROW()-ROW(averages!K$2)),0,3,1))</f>
        <v>5.8492033333333326</v>
      </c>
      <c r="L37" s="4">
        <f ca="1">AVERAGE(OFFSET('raw data'!K$2,3*(ROW()-ROW(averages!L$2)),0,3,1))</f>
        <v>54766.666666666664</v>
      </c>
      <c r="M37" s="4">
        <f ca="1">AVERAGE(OFFSET('raw data'!L$2,3*(ROW()-ROW(averages!M$2)),0,3,1))</f>
        <v>71.846633333333344</v>
      </c>
      <c r="N37" s="4">
        <f ca="1">AVERAGE(OFFSET('raw data'!M$2,3*(ROW()-ROW(averages!N$2)),0,3,1))</f>
        <v>0.30506833333333333</v>
      </c>
      <c r="O37" s="4">
        <f ca="1">AVERAGE(OFFSET('raw data'!N$2,3*(ROW()-ROW(averages!O$2)),0,3,1))</f>
        <v>54879.666666666664</v>
      </c>
      <c r="P37" s="4">
        <f ca="1">LOG(Table1[[#This Row],[ '[S']_total]])</f>
        <v>4.7394114648476213</v>
      </c>
      <c r="Q37" s="4">
        <f ca="1">OFFSET(O$2,7*_xlfn.FLOOR.MATH((ROW()-ROW(O$2))/7),0)/Table1[[#This Row],[ '[S']_total]]</f>
        <v>1</v>
      </c>
      <c r="R37" s="4">
        <f ca="1">Table1[[#This Row],[ '[P']IdentifyFrequents]]/Table1[[#This Row],[ '[S']_total]]</f>
        <v>0.99794094959274537</v>
      </c>
      <c r="S37" s="4"/>
    </row>
    <row r="38" spans="1:19" x14ac:dyDescent="0.25">
      <c r="A38" s="5">
        <f ca="1">AVERAGE(OFFSET('raw data'!A$2,3*(ROW()-ROW(averages!A$2)),0,3,1))</f>
        <v>0.01</v>
      </c>
      <c r="B38" s="5" t="s">
        <v>24</v>
      </c>
      <c r="C38" s="5">
        <f ca="1">AVERAGE(OFFSET('raw data'!B$2,3*(ROW()-ROW(averages!C$2)),0,3,1))</f>
        <v>8</v>
      </c>
      <c r="D38" s="5">
        <f ca="1">AVERAGE(OFFSET('raw data'!C$2,3*(ROW()-ROW(averages!D$2)),0,3,1))</f>
        <v>1</v>
      </c>
      <c r="E38" s="5">
        <f ca="1">AVERAGE(OFFSET('raw data'!D$2,3*(ROW()-ROW(averages!E$2)),0,3,1))</f>
        <v>128</v>
      </c>
      <c r="F38" s="5">
        <f ca="1">AVERAGE(OFFSET('raw data'!E$2,3*(ROW()-ROW(averages!F$2)),0,3,1))</f>
        <v>2</v>
      </c>
      <c r="G38" s="5">
        <f ca="1">AVERAGE(OFFSET('raw data'!F$2,3*(ROW()-ROW(averages!G$2)),0,3,1))</f>
        <v>10000</v>
      </c>
      <c r="H38" s="5">
        <f ca="1">AVERAGE(OFFSET('raw data'!G$2,3*(ROW()-ROW(averages!H$2)),0,3,1))</f>
        <v>2</v>
      </c>
      <c r="I38" s="4">
        <f ca="1">AVERAGE(OFFSET('raw data'!H$2,3*(ROW()-ROW(averages!I$2)),0,3,1))</f>
        <v>1</v>
      </c>
      <c r="J38" s="4">
        <f ca="1">AVERAGE(OFFSET('raw data'!I$2,3*(ROW()-ROW(averages!J$2)),0,3,1))</f>
        <v>10.6267</v>
      </c>
      <c r="K38" s="4">
        <f ca="1">AVERAGE(OFFSET('raw data'!J$2,3*(ROW()-ROW(averages!K$2)),0,3,1))</f>
        <v>9.298426666666666</v>
      </c>
      <c r="L38" s="4">
        <f ca="1">AVERAGE(OFFSET('raw data'!K$2,3*(ROW()-ROW(averages!L$2)),0,3,1))</f>
        <v>43748.76666666667</v>
      </c>
      <c r="M38" s="4">
        <f ca="1">AVERAGE(OFFSET('raw data'!L$2,3*(ROW()-ROW(averages!M$2)),0,3,1))</f>
        <v>72.012733333333344</v>
      </c>
      <c r="N38" s="4">
        <f ca="1">AVERAGE(OFFSET('raw data'!M$2,3*(ROW()-ROW(averages!N$2)),0,3,1))</f>
        <v>0.29093066666666667</v>
      </c>
      <c r="O38" s="4">
        <f ca="1">AVERAGE(OFFSET('raw data'!N$2,3*(ROW()-ROW(averages!O$2)),0,3,1))</f>
        <v>43859.366666666669</v>
      </c>
      <c r="P38" s="4">
        <f ca="1">LOG(Table1[[#This Row],[ '[S']_total]])</f>
        <v>4.642062356134077</v>
      </c>
      <c r="Q38" s="4">
        <f ca="1">OFFSET(O$2,7*_xlfn.FLOOR.MATH((ROW()-ROW(O$2))/7),0)/Table1[[#This Row],[ '[S']_total]]</f>
        <v>1.2512644581431103</v>
      </c>
      <c r="R38" s="4">
        <f ca="1">Table1[[#This Row],[ '[P']IdentifyFrequents]]/Table1[[#This Row],[ '[S']_total]]</f>
        <v>0.99747830376027624</v>
      </c>
      <c r="S38" s="4"/>
    </row>
    <row r="39" spans="1:19" x14ac:dyDescent="0.25">
      <c r="A39" s="5">
        <f ca="1">AVERAGE(OFFSET('raw data'!A$2,3*(ROW()-ROW(averages!A$2)),0,3,1))</f>
        <v>0.01</v>
      </c>
      <c r="B39" s="5" t="s">
        <v>24</v>
      </c>
      <c r="C39" s="5">
        <f ca="1">AVERAGE(OFFSET('raw data'!B$2,3*(ROW()-ROW(averages!C$2)),0,3,1))</f>
        <v>8</v>
      </c>
      <c r="D39" s="5">
        <f ca="1">AVERAGE(OFFSET('raw data'!C$2,3*(ROW()-ROW(averages!D$2)),0,3,1))</f>
        <v>1</v>
      </c>
      <c r="E39" s="5">
        <f ca="1">AVERAGE(OFFSET('raw data'!D$2,3*(ROW()-ROW(averages!E$2)),0,3,1))</f>
        <v>128</v>
      </c>
      <c r="F39" s="5">
        <f ca="1">AVERAGE(OFFSET('raw data'!E$2,3*(ROW()-ROW(averages!F$2)),0,3,1))</f>
        <v>4</v>
      </c>
      <c r="G39" s="5">
        <f ca="1">AVERAGE(OFFSET('raw data'!F$2,3*(ROW()-ROW(averages!G$2)),0,3,1))</f>
        <v>10000</v>
      </c>
      <c r="H39" s="5">
        <f ca="1">AVERAGE(OFFSET('raw data'!G$2,3*(ROW()-ROW(averages!H$2)),0,3,1))</f>
        <v>2</v>
      </c>
      <c r="I39" s="4">
        <f ca="1">AVERAGE(OFFSET('raw data'!H$2,3*(ROW()-ROW(averages!I$2)),0,3,1))</f>
        <v>1</v>
      </c>
      <c r="J39" s="4">
        <f ca="1">AVERAGE(OFFSET('raw data'!I$2,3*(ROW()-ROW(averages!J$2)),0,3,1))</f>
        <v>9.6392466666666667</v>
      </c>
      <c r="K39" s="4">
        <f ca="1">AVERAGE(OFFSET('raw data'!J$2,3*(ROW()-ROW(averages!K$2)),0,3,1))</f>
        <v>10.719333333333333</v>
      </c>
      <c r="L39" s="4">
        <f ca="1">AVERAGE(OFFSET('raw data'!K$2,3*(ROW()-ROW(averages!L$2)),0,3,1))</f>
        <v>42937.76666666667</v>
      </c>
      <c r="M39" s="4">
        <f ca="1">AVERAGE(OFFSET('raw data'!L$2,3*(ROW()-ROW(averages!M$2)),0,3,1))</f>
        <v>68.682999999999993</v>
      </c>
      <c r="N39" s="4">
        <f ca="1">AVERAGE(OFFSET('raw data'!M$2,3*(ROW()-ROW(averages!N$2)),0,3,1))</f>
        <v>0.25113366666666664</v>
      </c>
      <c r="O39" s="4">
        <f ca="1">AVERAGE(OFFSET('raw data'!N$2,3*(ROW()-ROW(averages!O$2)),0,3,1))</f>
        <v>43045.23333333333</v>
      </c>
      <c r="P39" s="4">
        <f ca="1">LOG(Table1[[#This Row],[ '[S']_total]])</f>
        <v>4.6339250663205505</v>
      </c>
      <c r="Q39" s="4">
        <f ca="1">OFFSET(O$2,7*_xlfn.FLOOR.MATH((ROW()-ROW(O$2))/7),0)/Table1[[#This Row],[ '[S']_total]]</f>
        <v>1.2749301703556801</v>
      </c>
      <c r="R39" s="4">
        <f ca="1">Table1[[#This Row],[ '[P']IdentifyFrequents]]/Table1[[#This Row],[ '[S']_total]]</f>
        <v>0.99750340146063421</v>
      </c>
      <c r="S39" s="4"/>
    </row>
    <row r="40" spans="1:19" x14ac:dyDescent="0.25">
      <c r="A40" s="5">
        <f ca="1">AVERAGE(OFFSET('raw data'!A$2,3*(ROW()-ROW(averages!A$2)),0,3,1))</f>
        <v>0.01</v>
      </c>
      <c r="B40" s="5" t="s">
        <v>24</v>
      </c>
      <c r="C40" s="5">
        <f ca="1">AVERAGE(OFFSET('raw data'!B$2,3*(ROW()-ROW(averages!C$2)),0,3,1))</f>
        <v>8</v>
      </c>
      <c r="D40" s="5">
        <f ca="1">AVERAGE(OFFSET('raw data'!C$2,3*(ROW()-ROW(averages!D$2)),0,3,1))</f>
        <v>1</v>
      </c>
      <c r="E40" s="5">
        <f ca="1">AVERAGE(OFFSET('raw data'!D$2,3*(ROW()-ROW(averages!E$2)),0,3,1))</f>
        <v>128</v>
      </c>
      <c r="F40" s="5">
        <f ca="1">AVERAGE(OFFSET('raw data'!E$2,3*(ROW()-ROW(averages!F$2)),0,3,1))</f>
        <v>8</v>
      </c>
      <c r="G40" s="5">
        <f ca="1">AVERAGE(OFFSET('raw data'!F$2,3*(ROW()-ROW(averages!G$2)),0,3,1))</f>
        <v>10000</v>
      </c>
      <c r="H40" s="5">
        <f ca="1">AVERAGE(OFFSET('raw data'!G$2,3*(ROW()-ROW(averages!H$2)),0,3,1))</f>
        <v>2</v>
      </c>
      <c r="I40" s="4">
        <f ca="1">AVERAGE(OFFSET('raw data'!H$2,3*(ROW()-ROW(averages!I$2)),0,3,1))</f>
        <v>1</v>
      </c>
      <c r="J40" s="4">
        <f ca="1">AVERAGE(OFFSET('raw data'!I$2,3*(ROW()-ROW(averages!J$2)),0,3,1))</f>
        <v>10.944533333333334</v>
      </c>
      <c r="K40" s="4">
        <f ca="1">AVERAGE(OFFSET('raw data'!J$2,3*(ROW()-ROW(averages!K$2)),0,3,1))</f>
        <v>11.350366666666668</v>
      </c>
      <c r="L40" s="4">
        <f ca="1">AVERAGE(OFFSET('raw data'!K$2,3*(ROW()-ROW(averages!L$2)),0,3,1))</f>
        <v>43211.633333333331</v>
      </c>
      <c r="M40" s="4">
        <f ca="1">AVERAGE(OFFSET('raw data'!L$2,3*(ROW()-ROW(averages!M$2)),0,3,1))</f>
        <v>70.738866666666667</v>
      </c>
      <c r="N40" s="4">
        <f ca="1">AVERAGE(OFFSET('raw data'!M$2,3*(ROW()-ROW(averages!N$2)),0,3,1))</f>
        <v>0.39758233333333332</v>
      </c>
      <c r="O40" s="4">
        <f ca="1">AVERAGE(OFFSET('raw data'!N$2,3*(ROW()-ROW(averages!O$2)),0,3,1))</f>
        <v>43323.933333333327</v>
      </c>
      <c r="P40" s="4">
        <f ca="1">LOG(Table1[[#This Row],[ '[S']_total]])</f>
        <v>4.6367278788723931</v>
      </c>
      <c r="Q40" s="4">
        <f ca="1">OFFSET(O$2,7*_xlfn.FLOOR.MATH((ROW()-ROW(O$2))/7),0)/Table1[[#This Row],[ '[S']_total]]</f>
        <v>1.2667286288256376</v>
      </c>
      <c r="R40" s="4">
        <f ca="1">Table1[[#This Row],[ '[P']IdentifyFrequents]]/Table1[[#This Row],[ '[S']_total]]</f>
        <v>0.99740789925199169</v>
      </c>
      <c r="S40" s="4"/>
    </row>
    <row r="41" spans="1:19" x14ac:dyDescent="0.25">
      <c r="A41" s="5">
        <f ca="1">AVERAGE(OFFSET('raw data'!A$2,3*(ROW()-ROW(averages!A$2)),0,3,1))</f>
        <v>0.01</v>
      </c>
      <c r="B41" s="5" t="s">
        <v>24</v>
      </c>
      <c r="C41" s="5">
        <f ca="1">AVERAGE(OFFSET('raw data'!B$2,3*(ROW()-ROW(averages!C$2)),0,3,1))</f>
        <v>8</v>
      </c>
      <c r="D41" s="5">
        <f ca="1">AVERAGE(OFFSET('raw data'!C$2,3*(ROW()-ROW(averages!D$2)),0,3,1))</f>
        <v>1</v>
      </c>
      <c r="E41" s="5">
        <f ca="1">AVERAGE(OFFSET('raw data'!D$2,3*(ROW()-ROW(averages!E$2)),0,3,1))</f>
        <v>128</v>
      </c>
      <c r="F41" s="5">
        <f ca="1">AVERAGE(OFFSET('raw data'!E$2,3*(ROW()-ROW(averages!F$2)),0,3,1))</f>
        <v>16</v>
      </c>
      <c r="G41" s="5">
        <f ca="1">AVERAGE(OFFSET('raw data'!F$2,3*(ROW()-ROW(averages!G$2)),0,3,1))</f>
        <v>10000</v>
      </c>
      <c r="H41" s="5">
        <f ca="1">AVERAGE(OFFSET('raw data'!G$2,3*(ROW()-ROW(averages!H$2)),0,3,1))</f>
        <v>2</v>
      </c>
      <c r="I41" s="4">
        <f ca="1">AVERAGE(OFFSET('raw data'!H$2,3*(ROW()-ROW(averages!I$2)),0,3,1))</f>
        <v>1</v>
      </c>
      <c r="J41" s="4">
        <f ca="1">AVERAGE(OFFSET('raw data'!I$2,3*(ROW()-ROW(averages!J$2)),0,3,1))</f>
        <v>10.504166666666668</v>
      </c>
      <c r="K41" s="4">
        <f ca="1">AVERAGE(OFFSET('raw data'!J$2,3*(ROW()-ROW(averages!K$2)),0,3,1))</f>
        <v>15.108666666666666</v>
      </c>
      <c r="L41" s="4">
        <f ca="1">AVERAGE(OFFSET('raw data'!K$2,3*(ROW()-ROW(averages!L$2)),0,3,1))</f>
        <v>43250.833333333336</v>
      </c>
      <c r="M41" s="4">
        <f ca="1">AVERAGE(OFFSET('raw data'!L$2,3*(ROW()-ROW(averages!M$2)),0,3,1))</f>
        <v>71.979500000000016</v>
      </c>
      <c r="N41" s="4">
        <f ca="1">AVERAGE(OFFSET('raw data'!M$2,3*(ROW()-ROW(averages!N$2)),0,3,1))</f>
        <v>0.327656</v>
      </c>
      <c r="O41" s="4">
        <f ca="1">AVERAGE(OFFSET('raw data'!N$2,3*(ROW()-ROW(averages!O$2)),0,3,1))</f>
        <v>43367.766666666663</v>
      </c>
      <c r="P41" s="4">
        <f ca="1">LOG(Table1[[#This Row],[ '[S']_total]])</f>
        <v>4.6371670576268151</v>
      </c>
      <c r="Q41" s="4">
        <f ca="1">OFFSET(O$2,7*_xlfn.FLOOR.MATH((ROW()-ROW(O$2))/7),0)/Table1[[#This Row],[ '[S']_total]]</f>
        <v>1.2654483014650666</v>
      </c>
      <c r="R41" s="4">
        <f ca="1">Table1[[#This Row],[ '[P']IdentifyFrequents]]/Table1[[#This Row],[ '[S']_total]]</f>
        <v>0.9973036809980993</v>
      </c>
      <c r="S41" s="4"/>
    </row>
    <row r="42" spans="1:19" x14ac:dyDescent="0.25">
      <c r="A42" s="5">
        <f ca="1">AVERAGE(OFFSET('raw data'!A$2,3*(ROW()-ROW(averages!A$2)),0,3,1))</f>
        <v>0.01</v>
      </c>
      <c r="B42" s="5" t="s">
        <v>24</v>
      </c>
      <c r="C42" s="5">
        <f ca="1">AVERAGE(OFFSET('raw data'!B$2,3*(ROW()-ROW(averages!C$2)),0,3,1))</f>
        <v>8</v>
      </c>
      <c r="D42" s="5">
        <f ca="1">AVERAGE(OFFSET('raw data'!C$2,3*(ROW()-ROW(averages!D$2)),0,3,1))</f>
        <v>1</v>
      </c>
      <c r="E42" s="5">
        <f ca="1">AVERAGE(OFFSET('raw data'!D$2,3*(ROW()-ROW(averages!E$2)),0,3,1))</f>
        <v>128</v>
      </c>
      <c r="F42" s="5">
        <f ca="1">AVERAGE(OFFSET('raw data'!E$2,3*(ROW()-ROW(averages!F$2)),0,3,1))</f>
        <v>32</v>
      </c>
      <c r="G42" s="5">
        <f ca="1">AVERAGE(OFFSET('raw data'!F$2,3*(ROW()-ROW(averages!G$2)),0,3,1))</f>
        <v>10000</v>
      </c>
      <c r="H42" s="5">
        <f ca="1">AVERAGE(OFFSET('raw data'!G$2,3*(ROW()-ROW(averages!H$2)),0,3,1))</f>
        <v>2</v>
      </c>
      <c r="I42" s="4">
        <f ca="1">AVERAGE(OFFSET('raw data'!H$2,3*(ROW()-ROW(averages!I$2)),0,3,1))</f>
        <v>1</v>
      </c>
      <c r="J42" s="4">
        <f ca="1">AVERAGE(OFFSET('raw data'!I$2,3*(ROW()-ROW(averages!J$2)),0,3,1))</f>
        <v>12.452100000000002</v>
      </c>
      <c r="K42" s="4">
        <f ca="1">AVERAGE(OFFSET('raw data'!J$2,3*(ROW()-ROW(averages!K$2)),0,3,1))</f>
        <v>18.722300000000001</v>
      </c>
      <c r="L42" s="4">
        <f ca="1">AVERAGE(OFFSET('raw data'!K$2,3*(ROW()-ROW(averages!L$2)),0,3,1))</f>
        <v>42835.233333333337</v>
      </c>
      <c r="M42" s="4">
        <f ca="1">AVERAGE(OFFSET('raw data'!L$2,3*(ROW()-ROW(averages!M$2)),0,3,1))</f>
        <v>71.88303333333333</v>
      </c>
      <c r="N42" s="4">
        <f ca="1">AVERAGE(OFFSET('raw data'!M$2,3*(ROW()-ROW(averages!N$2)),0,3,1))</f>
        <v>0.34728599999999998</v>
      </c>
      <c r="O42" s="4">
        <f ca="1">AVERAGE(OFFSET('raw data'!N$2,3*(ROW()-ROW(averages!O$2)),0,3,1))</f>
        <v>42957.833333333336</v>
      </c>
      <c r="P42" s="4">
        <f ca="1">LOG(Table1[[#This Row],[ '[S']_total]])</f>
        <v>4.633042368708562</v>
      </c>
      <c r="Q42" s="4">
        <f ca="1">OFFSET(O$2,7*_xlfn.FLOOR.MATH((ROW()-ROW(O$2))/7),0)/Table1[[#This Row],[ '[S']_total]]</f>
        <v>1.2775240836944755</v>
      </c>
      <c r="R42" s="4">
        <f ca="1">Table1[[#This Row],[ '[P']IdentifyFrequents]]/Table1[[#This Row],[ '[S']_total]]</f>
        <v>0.99714603855718986</v>
      </c>
      <c r="S42" s="4"/>
    </row>
    <row r="43" spans="1:19" x14ac:dyDescent="0.25">
      <c r="A43" s="5">
        <f ca="1">AVERAGE(OFFSET('raw data'!A$2,3*(ROW()-ROW(averages!A$2)),0,3,1))</f>
        <v>0.01</v>
      </c>
      <c r="B43" s="5" t="s">
        <v>24</v>
      </c>
      <c r="C43" s="5">
        <f ca="1">AVERAGE(OFFSET('raw data'!B$2,3*(ROW()-ROW(averages!C$2)),0,3,1))</f>
        <v>8</v>
      </c>
      <c r="D43" s="5">
        <f ca="1">AVERAGE(OFFSET('raw data'!C$2,3*(ROW()-ROW(averages!D$2)),0,3,1))</f>
        <v>1</v>
      </c>
      <c r="E43" s="5">
        <f ca="1">AVERAGE(OFFSET('raw data'!D$2,3*(ROW()-ROW(averages!E$2)),0,3,1))</f>
        <v>128</v>
      </c>
      <c r="F43" s="5">
        <f ca="1">AVERAGE(OFFSET('raw data'!E$2,3*(ROW()-ROW(averages!F$2)),0,3,1))</f>
        <v>48</v>
      </c>
      <c r="G43" s="5">
        <f ca="1">AVERAGE(OFFSET('raw data'!F$2,3*(ROW()-ROW(averages!G$2)),0,3,1))</f>
        <v>10000</v>
      </c>
      <c r="H43" s="5">
        <f ca="1">AVERAGE(OFFSET('raw data'!G$2,3*(ROW()-ROW(averages!H$2)),0,3,1))</f>
        <v>2</v>
      </c>
      <c r="I43" s="4">
        <f ca="1">AVERAGE(OFFSET('raw data'!H$2,3*(ROW()-ROW(averages!I$2)),0,3,1))</f>
        <v>1</v>
      </c>
      <c r="J43" s="4">
        <f ca="1">AVERAGE(OFFSET('raw data'!I$2,3*(ROW()-ROW(averages!J$2)),0,3,1))</f>
        <v>16.277133333333335</v>
      </c>
      <c r="K43" s="4">
        <f ca="1">AVERAGE(OFFSET('raw data'!J$2,3*(ROW()-ROW(averages!K$2)),0,3,1))</f>
        <v>21.836633333333335</v>
      </c>
      <c r="L43" s="4">
        <f ca="1">AVERAGE(OFFSET('raw data'!K$2,3*(ROW()-ROW(averages!L$2)),0,3,1))</f>
        <v>42855.200000000004</v>
      </c>
      <c r="M43" s="4">
        <f ca="1">AVERAGE(OFFSET('raw data'!L$2,3*(ROW()-ROW(averages!M$2)),0,3,1))</f>
        <v>71.870100000000008</v>
      </c>
      <c r="N43" s="4">
        <f ca="1">AVERAGE(OFFSET('raw data'!M$2,3*(ROW()-ROW(averages!N$2)),0,3,1))</f>
        <v>0.35833133333333334</v>
      </c>
      <c r="O43" s="4">
        <f ca="1">AVERAGE(OFFSET('raw data'!N$2,3*(ROW()-ROW(averages!O$2)),0,3,1))</f>
        <v>42984.799999999996</v>
      </c>
      <c r="P43" s="4">
        <f ca="1">LOG(Table1[[#This Row],[ '[S']_total]])</f>
        <v>4.633314910390351</v>
      </c>
      <c r="Q43" s="4">
        <f ca="1">OFFSET(O$2,7*_xlfn.FLOOR.MATH((ROW()-ROW(O$2))/7),0)/Table1[[#This Row],[ '[S']_total]]</f>
        <v>1.2767226244315821</v>
      </c>
      <c r="R43" s="4">
        <f ca="1">Table1[[#This Row],[ '[P']IdentifyFrequents]]/Table1[[#This Row],[ '[S']_total]]</f>
        <v>0.99698498073737718</v>
      </c>
      <c r="S43" s="4"/>
    </row>
    <row r="44" spans="1:19" x14ac:dyDescent="0.25">
      <c r="A44" s="5">
        <f ca="1">AVERAGE(OFFSET('raw data'!A$2,3*(ROW()-ROW(averages!A$2)),0,3,1))</f>
        <v>0.01</v>
      </c>
      <c r="B44" s="5" t="s">
        <v>24</v>
      </c>
      <c r="C44" s="5">
        <f ca="1">AVERAGE(OFFSET('raw data'!B$2,3*(ROW()-ROW(averages!C$2)),0,3,1))</f>
        <v>8</v>
      </c>
      <c r="D44" s="5">
        <f ca="1">AVERAGE(OFFSET('raw data'!C$2,3*(ROW()-ROW(averages!D$2)),0,3,1))</f>
        <v>1</v>
      </c>
      <c r="E44" s="5">
        <f ca="1">AVERAGE(OFFSET('raw data'!D$2,3*(ROW()-ROW(averages!E$2)),0,3,1))</f>
        <v>128</v>
      </c>
      <c r="F44" s="5">
        <f ca="1">AVERAGE(OFFSET('raw data'!E$2,3*(ROW()-ROW(averages!F$2)),0,3,1))</f>
        <v>1</v>
      </c>
      <c r="G44" s="5">
        <f ca="1">AVERAGE(OFFSET('raw data'!F$2,3*(ROW()-ROW(averages!G$2)),0,3,1))</f>
        <v>10000</v>
      </c>
      <c r="H44" s="5">
        <f ca="1">AVERAGE(OFFSET('raw data'!G$2,3*(ROW()-ROW(averages!H$2)),0,3,1))</f>
        <v>4</v>
      </c>
      <c r="I44" s="4">
        <f ca="1">AVERAGE(OFFSET('raw data'!H$2,3*(ROW()-ROW(averages!I$2)),0,3,1))</f>
        <v>1</v>
      </c>
      <c r="J44" s="4">
        <f ca="1">AVERAGE(OFFSET('raw data'!I$2,3*(ROW()-ROW(averages!J$2)),0,3,1))</f>
        <v>97.163899999999998</v>
      </c>
      <c r="K44" s="4">
        <f ca="1">AVERAGE(OFFSET('raw data'!J$2,3*(ROW()-ROW(averages!K$2)),0,3,1))</f>
        <v>13.435766666666666</v>
      </c>
      <c r="L44" s="4">
        <f ca="1">AVERAGE(OFFSET('raw data'!K$2,3*(ROW()-ROW(averages!L$2)),0,3,1))</f>
        <v>279023</v>
      </c>
      <c r="M44" s="4">
        <f ca="1">AVERAGE(OFFSET('raw data'!L$2,3*(ROW()-ROW(averages!M$2)),0,3,1))</f>
        <v>71.558933333333343</v>
      </c>
      <c r="N44" s="4">
        <f ca="1">AVERAGE(OFFSET('raw data'!M$2,3*(ROW()-ROW(averages!N$2)),0,3,1))</f>
        <v>0.90780800000000006</v>
      </c>
      <c r="O44" s="4">
        <f ca="1">AVERAGE(OFFSET('raw data'!N$2,3*(ROW()-ROW(averages!O$2)),0,3,1))</f>
        <v>279239.33333333331</v>
      </c>
      <c r="P44" s="4">
        <f ca="1">LOG(Table1[[#This Row],[ '[S']_total]])</f>
        <v>5.4459765924843326</v>
      </c>
      <c r="Q44" s="4">
        <f ca="1">OFFSET(O$2,7*_xlfn.FLOOR.MATH((ROW()-ROW(O$2))/7),0)/Table1[[#This Row],[ '[S']_total]]</f>
        <v>1</v>
      </c>
      <c r="R44" s="4">
        <f ca="1">Table1[[#This Row],[ '[P']IdentifyFrequents]]/Table1[[#This Row],[ '[S']_total]]</f>
        <v>0.9992252762862921</v>
      </c>
      <c r="S44" s="4"/>
    </row>
    <row r="45" spans="1:19" x14ac:dyDescent="0.25">
      <c r="A45" s="5">
        <f ca="1">AVERAGE(OFFSET('raw data'!A$2,3*(ROW()-ROW(averages!A$2)),0,3,1))</f>
        <v>0.01</v>
      </c>
      <c r="B45" s="5" t="s">
        <v>24</v>
      </c>
      <c r="C45" s="5">
        <f ca="1">AVERAGE(OFFSET('raw data'!B$2,3*(ROW()-ROW(averages!C$2)),0,3,1))</f>
        <v>8</v>
      </c>
      <c r="D45" s="5">
        <f ca="1">AVERAGE(OFFSET('raw data'!C$2,3*(ROW()-ROW(averages!D$2)),0,3,1))</f>
        <v>1</v>
      </c>
      <c r="E45" s="5">
        <f ca="1">AVERAGE(OFFSET('raw data'!D$2,3*(ROW()-ROW(averages!E$2)),0,3,1))</f>
        <v>128</v>
      </c>
      <c r="F45" s="5">
        <f ca="1">AVERAGE(OFFSET('raw data'!E$2,3*(ROW()-ROW(averages!F$2)),0,3,1))</f>
        <v>2</v>
      </c>
      <c r="G45" s="5">
        <f ca="1">AVERAGE(OFFSET('raw data'!F$2,3*(ROW()-ROW(averages!G$2)),0,3,1))</f>
        <v>10000</v>
      </c>
      <c r="H45" s="5">
        <f ca="1">AVERAGE(OFFSET('raw data'!G$2,3*(ROW()-ROW(averages!H$2)),0,3,1))</f>
        <v>4</v>
      </c>
      <c r="I45" s="4">
        <f ca="1">AVERAGE(OFFSET('raw data'!H$2,3*(ROW()-ROW(averages!I$2)),0,3,1))</f>
        <v>1</v>
      </c>
      <c r="J45" s="4">
        <f ca="1">AVERAGE(OFFSET('raw data'!I$2,3*(ROW()-ROW(averages!J$2)),0,3,1))</f>
        <v>52.540400000000005</v>
      </c>
      <c r="K45" s="4">
        <f ca="1">AVERAGE(OFFSET('raw data'!J$2,3*(ROW()-ROW(averages!K$2)),0,3,1))</f>
        <v>11.142600000000002</v>
      </c>
      <c r="L45" s="4">
        <f ca="1">AVERAGE(OFFSET('raw data'!K$2,3*(ROW()-ROW(averages!L$2)),0,3,1))</f>
        <v>197335.33333333334</v>
      </c>
      <c r="M45" s="4">
        <f ca="1">AVERAGE(OFFSET('raw data'!L$2,3*(ROW()-ROW(averages!M$2)),0,3,1))</f>
        <v>70.204366666666658</v>
      </c>
      <c r="N45" s="4">
        <f ca="1">AVERAGE(OFFSET('raw data'!M$2,3*(ROW()-ROW(averages!N$2)),0,3,1))</f>
        <v>0.7487853333333333</v>
      </c>
      <c r="O45" s="4">
        <f ca="1">AVERAGE(OFFSET('raw data'!N$2,3*(ROW()-ROW(averages!O$2)),0,3,1))</f>
        <v>197502.33333333334</v>
      </c>
      <c r="P45" s="4">
        <f ca="1">LOG(Table1[[#This Row],[ '[S']_total]])</f>
        <v>5.2955722308374416</v>
      </c>
      <c r="Q45" s="4">
        <f ca="1">OFFSET(O$2,7*_xlfn.FLOOR.MATH((ROW()-ROW(O$2))/7),0)/Table1[[#This Row],[ '[S']_total]]</f>
        <v>1.413853338441571</v>
      </c>
      <c r="R45" s="4">
        <f ca="1">Table1[[#This Row],[ '[P']IdentifyFrequents]]/Table1[[#This Row],[ '[S']_total]]</f>
        <v>0.99915444036948087</v>
      </c>
      <c r="S45" s="4"/>
    </row>
    <row r="46" spans="1:19" x14ac:dyDescent="0.25">
      <c r="A46" s="5">
        <f ca="1">AVERAGE(OFFSET('raw data'!A$2,3*(ROW()-ROW(averages!A$2)),0,3,1))</f>
        <v>0.01</v>
      </c>
      <c r="B46" s="5" t="s">
        <v>24</v>
      </c>
      <c r="C46" s="5">
        <f ca="1">AVERAGE(OFFSET('raw data'!B$2,3*(ROW()-ROW(averages!C$2)),0,3,1))</f>
        <v>8</v>
      </c>
      <c r="D46" s="5">
        <f ca="1">AVERAGE(OFFSET('raw data'!C$2,3*(ROW()-ROW(averages!D$2)),0,3,1))</f>
        <v>1</v>
      </c>
      <c r="E46" s="5">
        <f ca="1">AVERAGE(OFFSET('raw data'!D$2,3*(ROW()-ROW(averages!E$2)),0,3,1))</f>
        <v>128</v>
      </c>
      <c r="F46" s="5">
        <f ca="1">AVERAGE(OFFSET('raw data'!E$2,3*(ROW()-ROW(averages!F$2)),0,3,1))</f>
        <v>4</v>
      </c>
      <c r="G46" s="5">
        <f ca="1">AVERAGE(OFFSET('raw data'!F$2,3*(ROW()-ROW(averages!G$2)),0,3,1))</f>
        <v>10000</v>
      </c>
      <c r="H46" s="5">
        <f ca="1">AVERAGE(OFFSET('raw data'!G$2,3*(ROW()-ROW(averages!H$2)),0,3,1))</f>
        <v>4</v>
      </c>
      <c r="I46" s="4">
        <f ca="1">AVERAGE(OFFSET('raw data'!H$2,3*(ROW()-ROW(averages!I$2)),0,3,1))</f>
        <v>1</v>
      </c>
      <c r="J46" s="4">
        <f ca="1">AVERAGE(OFFSET('raw data'!I$2,3*(ROW()-ROW(averages!J$2)),0,3,1))</f>
        <v>29.938766666666666</v>
      </c>
      <c r="K46" s="4">
        <f ca="1">AVERAGE(OFFSET('raw data'!J$2,3*(ROW()-ROW(averages!K$2)),0,3,1))</f>
        <v>12.960866666666666</v>
      </c>
      <c r="L46" s="4">
        <f ca="1">AVERAGE(OFFSET('raw data'!K$2,3*(ROW()-ROW(averages!L$2)),0,3,1))</f>
        <v>178722.66666666666</v>
      </c>
      <c r="M46" s="4">
        <f ca="1">AVERAGE(OFFSET('raw data'!L$2,3*(ROW()-ROW(averages!M$2)),0,3,1))</f>
        <v>70.517700000000005</v>
      </c>
      <c r="N46" s="4">
        <f ca="1">AVERAGE(OFFSET('raw data'!M$2,3*(ROW()-ROW(averages!N$2)),0,3,1))</f>
        <v>0.72258200000000006</v>
      </c>
      <c r="O46" s="4">
        <f ca="1">AVERAGE(OFFSET('raw data'!N$2,3*(ROW()-ROW(averages!O$2)),0,3,1))</f>
        <v>178869</v>
      </c>
      <c r="P46" s="4">
        <f ca="1">LOG(Table1[[#This Row],[ '[S']_total]])</f>
        <v>5.2525350789937164</v>
      </c>
      <c r="Q46" s="4">
        <f ca="1">OFFSET(O$2,7*_xlfn.FLOOR.MATH((ROW()-ROW(O$2))/7),0)/Table1[[#This Row],[ '[S']_total]]</f>
        <v>1.5611387849953504</v>
      </c>
      <c r="R46" s="4">
        <f ca="1">Table1[[#This Row],[ '[P']IdentifyFrequents]]/Table1[[#This Row],[ '[S']_total]]</f>
        <v>0.99918189662080437</v>
      </c>
      <c r="S46" s="4"/>
    </row>
    <row r="47" spans="1:19" x14ac:dyDescent="0.25">
      <c r="A47" s="5">
        <f ca="1">AVERAGE(OFFSET('raw data'!A$2,3*(ROW()-ROW(averages!A$2)),0,3,1))</f>
        <v>0.01</v>
      </c>
      <c r="B47" s="5" t="s">
        <v>24</v>
      </c>
      <c r="C47" s="5">
        <f ca="1">AVERAGE(OFFSET('raw data'!B$2,3*(ROW()-ROW(averages!C$2)),0,3,1))</f>
        <v>8</v>
      </c>
      <c r="D47" s="5">
        <f ca="1">AVERAGE(OFFSET('raw data'!C$2,3*(ROW()-ROW(averages!D$2)),0,3,1))</f>
        <v>1</v>
      </c>
      <c r="E47" s="5">
        <f ca="1">AVERAGE(OFFSET('raw data'!D$2,3*(ROW()-ROW(averages!E$2)),0,3,1))</f>
        <v>128</v>
      </c>
      <c r="F47" s="5">
        <f ca="1">AVERAGE(OFFSET('raw data'!E$2,3*(ROW()-ROW(averages!F$2)),0,3,1))</f>
        <v>8</v>
      </c>
      <c r="G47" s="5">
        <f ca="1">AVERAGE(OFFSET('raw data'!F$2,3*(ROW()-ROW(averages!G$2)),0,3,1))</f>
        <v>10000</v>
      </c>
      <c r="H47" s="5">
        <f ca="1">AVERAGE(OFFSET('raw data'!G$2,3*(ROW()-ROW(averages!H$2)),0,3,1))</f>
        <v>4</v>
      </c>
      <c r="I47" s="4">
        <f ca="1">AVERAGE(OFFSET('raw data'!H$2,3*(ROW()-ROW(averages!I$2)),0,3,1))</f>
        <v>1</v>
      </c>
      <c r="J47" s="4">
        <f ca="1">AVERAGE(OFFSET('raw data'!I$2,3*(ROW()-ROW(averages!J$2)),0,3,1))</f>
        <v>18.726533333333332</v>
      </c>
      <c r="K47" s="4">
        <f ca="1">AVERAGE(OFFSET('raw data'!J$2,3*(ROW()-ROW(averages!K$2)),0,3,1))</f>
        <v>13.703366666666668</v>
      </c>
      <c r="L47" s="4">
        <f ca="1">AVERAGE(OFFSET('raw data'!K$2,3*(ROW()-ROW(averages!L$2)),0,3,1))</f>
        <v>176494.33333333334</v>
      </c>
      <c r="M47" s="4">
        <f ca="1">AVERAGE(OFFSET('raw data'!L$2,3*(ROW()-ROW(averages!M$2)),0,3,1))</f>
        <v>71.870233333333331</v>
      </c>
      <c r="N47" s="4">
        <f ca="1">AVERAGE(OFFSET('raw data'!M$2,3*(ROW()-ROW(averages!N$2)),0,3,1))</f>
        <v>0.80625266666666662</v>
      </c>
      <c r="O47" s="4">
        <f ca="1">AVERAGE(OFFSET('raw data'!N$2,3*(ROW()-ROW(averages!O$2)),0,3,1))</f>
        <v>176632</v>
      </c>
      <c r="P47" s="4">
        <f ca="1">LOG(Table1[[#This Row],[ '[S']_total]])</f>
        <v>5.2470693864695415</v>
      </c>
      <c r="Q47" s="4">
        <f ca="1">OFFSET(O$2,7*_xlfn.FLOOR.MATH((ROW()-ROW(O$2))/7),0)/Table1[[#This Row],[ '[S']_total]]</f>
        <v>1.5809102163443391</v>
      </c>
      <c r="R47" s="4">
        <f ca="1">Table1[[#This Row],[ '[P']IdentifyFrequents]]/Table1[[#This Row],[ '[S']_total]]</f>
        <v>0.99922060177846228</v>
      </c>
      <c r="S47" s="4"/>
    </row>
    <row r="48" spans="1:19" x14ac:dyDescent="0.25">
      <c r="A48" s="5">
        <f ca="1">AVERAGE(OFFSET('raw data'!A$2,3*(ROW()-ROW(averages!A$2)),0,3,1))</f>
        <v>0.01</v>
      </c>
      <c r="B48" s="5" t="s">
        <v>24</v>
      </c>
      <c r="C48" s="5">
        <f ca="1">AVERAGE(OFFSET('raw data'!B$2,3*(ROW()-ROW(averages!C$2)),0,3,1))</f>
        <v>8</v>
      </c>
      <c r="D48" s="5">
        <f ca="1">AVERAGE(OFFSET('raw data'!C$2,3*(ROW()-ROW(averages!D$2)),0,3,1))</f>
        <v>1</v>
      </c>
      <c r="E48" s="5">
        <f ca="1">AVERAGE(OFFSET('raw data'!D$2,3*(ROW()-ROW(averages!E$2)),0,3,1))</f>
        <v>128</v>
      </c>
      <c r="F48" s="5">
        <f ca="1">AVERAGE(OFFSET('raw data'!E$2,3*(ROW()-ROW(averages!F$2)),0,3,1))</f>
        <v>16</v>
      </c>
      <c r="G48" s="5">
        <f ca="1">AVERAGE(OFFSET('raw data'!F$2,3*(ROW()-ROW(averages!G$2)),0,3,1))</f>
        <v>10000</v>
      </c>
      <c r="H48" s="5">
        <f ca="1">AVERAGE(OFFSET('raw data'!G$2,3*(ROW()-ROW(averages!H$2)),0,3,1))</f>
        <v>4</v>
      </c>
      <c r="I48" s="4">
        <f ca="1">AVERAGE(OFFSET('raw data'!H$2,3*(ROW()-ROW(averages!I$2)),0,3,1))</f>
        <v>1</v>
      </c>
      <c r="J48" s="4">
        <f ca="1">AVERAGE(OFFSET('raw data'!I$2,3*(ROW()-ROW(averages!J$2)),0,3,1))</f>
        <v>14.540866666666666</v>
      </c>
      <c r="K48" s="4">
        <f ca="1">AVERAGE(OFFSET('raw data'!J$2,3*(ROW()-ROW(averages!K$2)),0,3,1))</f>
        <v>15.846399999999997</v>
      </c>
      <c r="L48" s="4">
        <f ca="1">AVERAGE(OFFSET('raw data'!K$2,3*(ROW()-ROW(averages!L$2)),0,3,1))</f>
        <v>176655</v>
      </c>
      <c r="M48" s="4">
        <f ca="1">AVERAGE(OFFSET('raw data'!L$2,3*(ROW()-ROW(averages!M$2)),0,3,1))</f>
        <v>72.033900000000003</v>
      </c>
      <c r="N48" s="4">
        <f ca="1">AVERAGE(OFFSET('raw data'!M$2,3*(ROW()-ROW(averages!N$2)),0,3,1))</f>
        <v>0.75263333333333338</v>
      </c>
      <c r="O48" s="4">
        <f ca="1">AVERAGE(OFFSET('raw data'!N$2,3*(ROW()-ROW(averages!O$2)),0,3,1))</f>
        <v>176791</v>
      </c>
      <c r="P48" s="4">
        <f ca="1">LOG(Table1[[#This Row],[ '[S']_total]])</f>
        <v>5.247460152363562</v>
      </c>
      <c r="Q48" s="4">
        <f ca="1">OFFSET(O$2,7*_xlfn.FLOOR.MATH((ROW()-ROW(O$2))/7),0)/Table1[[#This Row],[ '[S']_total]]</f>
        <v>1.5794883977879717</v>
      </c>
      <c r="R48" s="4">
        <f ca="1">Table1[[#This Row],[ '[P']IdentifyFrequents]]/Table1[[#This Row],[ '[S']_total]]</f>
        <v>0.99923073007110086</v>
      </c>
      <c r="S48" s="4"/>
    </row>
    <row r="49" spans="1:19" x14ac:dyDescent="0.25">
      <c r="A49" s="5">
        <f ca="1">AVERAGE(OFFSET('raw data'!A$2,3*(ROW()-ROW(averages!A$2)),0,3,1))</f>
        <v>0.01</v>
      </c>
      <c r="B49" s="5" t="s">
        <v>24</v>
      </c>
      <c r="C49" s="5">
        <f ca="1">AVERAGE(OFFSET('raw data'!B$2,3*(ROW()-ROW(averages!C$2)),0,3,1))</f>
        <v>8</v>
      </c>
      <c r="D49" s="5">
        <f ca="1">AVERAGE(OFFSET('raw data'!C$2,3*(ROW()-ROW(averages!D$2)),0,3,1))</f>
        <v>1</v>
      </c>
      <c r="E49" s="5">
        <f ca="1">AVERAGE(OFFSET('raw data'!D$2,3*(ROW()-ROW(averages!E$2)),0,3,1))</f>
        <v>128</v>
      </c>
      <c r="F49" s="5">
        <f ca="1">AVERAGE(OFFSET('raw data'!E$2,3*(ROW()-ROW(averages!F$2)),0,3,1))</f>
        <v>32</v>
      </c>
      <c r="G49" s="5">
        <f ca="1">AVERAGE(OFFSET('raw data'!F$2,3*(ROW()-ROW(averages!G$2)),0,3,1))</f>
        <v>10000</v>
      </c>
      <c r="H49" s="5">
        <f ca="1">AVERAGE(OFFSET('raw data'!G$2,3*(ROW()-ROW(averages!H$2)),0,3,1))</f>
        <v>4</v>
      </c>
      <c r="I49" s="4">
        <f ca="1">AVERAGE(OFFSET('raw data'!H$2,3*(ROW()-ROW(averages!I$2)),0,3,1))</f>
        <v>1</v>
      </c>
      <c r="J49" s="4">
        <f ca="1">AVERAGE(OFFSET('raw data'!I$2,3*(ROW()-ROW(averages!J$2)),0,3,1))</f>
        <v>15.376233333333332</v>
      </c>
      <c r="K49" s="4">
        <f ca="1">AVERAGE(OFFSET('raw data'!J$2,3*(ROW()-ROW(averages!K$2)),0,3,1))</f>
        <v>19.185100000000002</v>
      </c>
      <c r="L49" s="4">
        <f ca="1">AVERAGE(OFFSET('raw data'!K$2,3*(ROW()-ROW(averages!L$2)),0,3,1))</f>
        <v>176689</v>
      </c>
      <c r="M49" s="4">
        <f ca="1">AVERAGE(OFFSET('raw data'!L$2,3*(ROW()-ROW(averages!M$2)),0,3,1))</f>
        <v>70.223766666666663</v>
      </c>
      <c r="N49" s="4">
        <f ca="1">AVERAGE(OFFSET('raw data'!M$2,3*(ROW()-ROW(averages!N$2)),0,3,1))</f>
        <v>0.80579233333333333</v>
      </c>
      <c r="O49" s="4">
        <f ca="1">AVERAGE(OFFSET('raw data'!N$2,3*(ROW()-ROW(averages!O$2)),0,3,1))</f>
        <v>176827.33333333334</v>
      </c>
      <c r="P49" s="4">
        <f ca="1">LOG(Table1[[#This Row],[ '[S']_total]])</f>
        <v>5.2475493975454093</v>
      </c>
      <c r="Q49" s="4">
        <f ca="1">OFFSET(O$2,7*_xlfn.FLOOR.MATH((ROW()-ROW(O$2))/7),0)/Table1[[#This Row],[ '[S']_total]]</f>
        <v>1.5791638547585025</v>
      </c>
      <c r="R49" s="4">
        <f ca="1">Table1[[#This Row],[ '[P']IdentifyFrequents]]/Table1[[#This Row],[ '[S']_total]]</f>
        <v>0.99921769258900395</v>
      </c>
      <c r="S49" s="4"/>
    </row>
    <row r="50" spans="1:19" x14ac:dyDescent="0.25">
      <c r="A50" s="5">
        <f ca="1">AVERAGE(OFFSET('raw data'!A$2,3*(ROW()-ROW(averages!A$2)),0,3,1))</f>
        <v>0.01</v>
      </c>
      <c r="B50" s="5" t="s">
        <v>24</v>
      </c>
      <c r="C50" s="5">
        <f ca="1">AVERAGE(OFFSET('raw data'!B$2,3*(ROW()-ROW(averages!C$2)),0,3,1))</f>
        <v>8</v>
      </c>
      <c r="D50" s="5">
        <f ca="1">AVERAGE(OFFSET('raw data'!C$2,3*(ROW()-ROW(averages!D$2)),0,3,1))</f>
        <v>1</v>
      </c>
      <c r="E50" s="5">
        <f ca="1">AVERAGE(OFFSET('raw data'!D$2,3*(ROW()-ROW(averages!E$2)),0,3,1))</f>
        <v>128</v>
      </c>
      <c r="F50" s="5">
        <f ca="1">AVERAGE(OFFSET('raw data'!E$2,3*(ROW()-ROW(averages!F$2)),0,3,1))</f>
        <v>48</v>
      </c>
      <c r="G50" s="5">
        <f ca="1">AVERAGE(OFFSET('raw data'!F$2,3*(ROW()-ROW(averages!G$2)),0,3,1))</f>
        <v>10000</v>
      </c>
      <c r="H50" s="5">
        <f ca="1">AVERAGE(OFFSET('raw data'!G$2,3*(ROW()-ROW(averages!H$2)),0,3,1))</f>
        <v>4</v>
      </c>
      <c r="I50" s="4">
        <f ca="1">AVERAGE(OFFSET('raw data'!H$2,3*(ROW()-ROW(averages!I$2)),0,3,1))</f>
        <v>1</v>
      </c>
      <c r="J50" s="4">
        <f ca="1">AVERAGE(OFFSET('raw data'!I$2,3*(ROW()-ROW(averages!J$2)),0,3,1))</f>
        <v>18.500933333333336</v>
      </c>
      <c r="K50" s="4">
        <f ca="1">AVERAGE(OFFSET('raw data'!J$2,3*(ROW()-ROW(averages!K$2)),0,3,1))</f>
        <v>22.420333333333332</v>
      </c>
      <c r="L50" s="4">
        <f ca="1">AVERAGE(OFFSET('raw data'!K$2,3*(ROW()-ROW(averages!L$2)),0,3,1))</f>
        <v>176994.33333333334</v>
      </c>
      <c r="M50" s="4">
        <f ca="1">AVERAGE(OFFSET('raw data'!L$2,3*(ROW()-ROW(averages!M$2)),0,3,1))</f>
        <v>70.64466666666668</v>
      </c>
      <c r="N50" s="4">
        <f ca="1">AVERAGE(OFFSET('raw data'!M$2,3*(ROW()-ROW(averages!N$2)),0,3,1))</f>
        <v>0.76558133333333334</v>
      </c>
      <c r="O50" s="4">
        <f ca="1">AVERAGE(OFFSET('raw data'!N$2,3*(ROW()-ROW(averages!O$2)),0,3,1))</f>
        <v>177139.33333333334</v>
      </c>
      <c r="P50" s="4">
        <f ca="1">LOG(Table1[[#This Row],[ '[S']_total]])</f>
        <v>5.2483150058707428</v>
      </c>
      <c r="Q50" s="4">
        <f ca="1">OFFSET(O$2,7*_xlfn.FLOOR.MATH((ROW()-ROW(O$2))/7),0)/Table1[[#This Row],[ '[S']_total]]</f>
        <v>1.5763824334139978</v>
      </c>
      <c r="R50" s="4">
        <f ca="1">Table1[[#This Row],[ '[P']IdentifyFrequents]]/Table1[[#This Row],[ '[S']_total]]</f>
        <v>0.99918143532962755</v>
      </c>
      <c r="S50" s="4"/>
    </row>
    <row r="51" spans="1:19" x14ac:dyDescent="0.25">
      <c r="A51" s="5">
        <f ca="1">AVERAGE(OFFSET('raw data'!A$2,3*(ROW()-ROW(averages!A$2)),0,3,1))</f>
        <v>0.01</v>
      </c>
      <c r="B51" s="5" t="s">
        <v>24</v>
      </c>
      <c r="C51" s="5">
        <f ca="1">AVERAGE(OFFSET('raw data'!B$2,3*(ROW()-ROW(averages!C$2)),0,3,1))</f>
        <v>8</v>
      </c>
      <c r="D51" s="5">
        <f ca="1">AVERAGE(OFFSET('raw data'!C$2,3*(ROW()-ROW(averages!D$2)),0,3,1))</f>
        <v>1</v>
      </c>
      <c r="E51" s="5">
        <f ca="1">AVERAGE(OFFSET('raw data'!D$2,3*(ROW()-ROW(averages!E$2)),0,3,1))</f>
        <v>128</v>
      </c>
      <c r="F51" s="5">
        <f ca="1">AVERAGE(OFFSET('raw data'!E$2,3*(ROW()-ROW(averages!F$2)),0,3,1))</f>
        <v>1</v>
      </c>
      <c r="G51" s="5">
        <f ca="1">AVERAGE(OFFSET('raw data'!F$2,3*(ROW()-ROW(averages!G$2)),0,3,1))</f>
        <v>10000</v>
      </c>
      <c r="H51" s="5">
        <f ca="1">AVERAGE(OFFSET('raw data'!G$2,3*(ROW()-ROW(averages!H$2)),0,3,1))</f>
        <v>8</v>
      </c>
      <c r="I51" s="4">
        <f ca="1">AVERAGE(OFFSET('raw data'!H$2,3*(ROW()-ROW(averages!I$2)),0,3,1))</f>
        <v>1</v>
      </c>
      <c r="J51" s="4">
        <f ca="1">AVERAGE(OFFSET('raw data'!I$2,3*(ROW()-ROW(averages!J$2)),0,3,1))</f>
        <v>100.29966666666667</v>
      </c>
      <c r="K51" s="4">
        <f ca="1">AVERAGE(OFFSET('raw data'!J$2,3*(ROW()-ROW(averages!K$2)),0,3,1))</f>
        <v>1442.3134</v>
      </c>
      <c r="L51" s="4">
        <f ca="1">AVERAGE(OFFSET('raw data'!K$2,3*(ROW()-ROW(averages!L$2)),0,3,1))</f>
        <v>122604.33333333333</v>
      </c>
      <c r="M51" s="4">
        <f ca="1">AVERAGE(OFFSET('raw data'!L$2,3*(ROW()-ROW(averages!M$2)),0,3,1))</f>
        <v>72.229733333333328</v>
      </c>
      <c r="N51" s="4">
        <f ca="1">AVERAGE(OFFSET('raw data'!M$2,3*(ROW()-ROW(averages!N$2)),0,3,1))</f>
        <v>0.4309243333333333</v>
      </c>
      <c r="O51" s="4">
        <f ca="1">AVERAGE(OFFSET('raw data'!N$2,3*(ROW()-ROW(averages!O$2)),0,3,1))</f>
        <v>124262.66666666667</v>
      </c>
      <c r="P51" s="4">
        <f ca="1">LOG(Table1[[#This Row],[ '[S']_total]])</f>
        <v>5.0943406693011726</v>
      </c>
      <c r="Q51" s="4">
        <f ca="1">OFFSET(O$2,7*_xlfn.FLOOR.MATH((ROW()-ROW(O$2))/7),0)/Table1[[#This Row],[ '[S']_total]]</f>
        <v>1</v>
      </c>
      <c r="R51" s="4">
        <f ca="1">Table1[[#This Row],[ '[P']IdentifyFrequents]]/Table1[[#This Row],[ '[S']_total]]</f>
        <v>0.98665461334592308</v>
      </c>
      <c r="S51" s="4"/>
    </row>
    <row r="52" spans="1:19" x14ac:dyDescent="0.25">
      <c r="A52" s="5">
        <f ca="1">AVERAGE(OFFSET('raw data'!A$2,3*(ROW()-ROW(averages!A$2)),0,3,1))</f>
        <v>0.01</v>
      </c>
      <c r="B52" s="5" t="s">
        <v>24</v>
      </c>
      <c r="C52" s="5">
        <f ca="1">AVERAGE(OFFSET('raw data'!B$2,3*(ROW()-ROW(averages!C$2)),0,3,1))</f>
        <v>8</v>
      </c>
      <c r="D52" s="5">
        <f ca="1">AVERAGE(OFFSET('raw data'!C$2,3*(ROW()-ROW(averages!D$2)),0,3,1))</f>
        <v>1</v>
      </c>
      <c r="E52" s="5">
        <f ca="1">AVERAGE(OFFSET('raw data'!D$2,3*(ROW()-ROW(averages!E$2)),0,3,1))</f>
        <v>128</v>
      </c>
      <c r="F52" s="5">
        <f ca="1">AVERAGE(OFFSET('raw data'!E$2,3*(ROW()-ROW(averages!F$2)),0,3,1))</f>
        <v>2</v>
      </c>
      <c r="G52" s="5">
        <f ca="1">AVERAGE(OFFSET('raw data'!F$2,3*(ROW()-ROW(averages!G$2)),0,3,1))</f>
        <v>10000</v>
      </c>
      <c r="H52" s="5">
        <f ca="1">AVERAGE(OFFSET('raw data'!G$2,3*(ROW()-ROW(averages!H$2)),0,3,1))</f>
        <v>8</v>
      </c>
      <c r="I52" s="4">
        <f ca="1">AVERAGE(OFFSET('raw data'!H$2,3*(ROW()-ROW(averages!I$2)),0,3,1))</f>
        <v>1</v>
      </c>
      <c r="J52" s="4">
        <f ca="1">AVERAGE(OFFSET('raw data'!I$2,3*(ROW()-ROW(averages!J$2)),0,3,1))</f>
        <v>51.980499999999999</v>
      </c>
      <c r="K52" s="4">
        <f ca="1">AVERAGE(OFFSET('raw data'!J$2,3*(ROW()-ROW(averages!K$2)),0,3,1))</f>
        <v>11.856366666666666</v>
      </c>
      <c r="L52" s="4">
        <f ca="1">AVERAGE(OFFSET('raw data'!K$2,3*(ROW()-ROW(averages!L$2)),0,3,1))</f>
        <v>142534</v>
      </c>
      <c r="M52" s="4">
        <f ca="1">AVERAGE(OFFSET('raw data'!L$2,3*(ROW()-ROW(averages!M$2)),0,3,1))</f>
        <v>426.43303333333341</v>
      </c>
      <c r="N52" s="4">
        <f ca="1">AVERAGE(OFFSET('raw data'!M$2,3*(ROW()-ROW(averages!N$2)),0,3,1))</f>
        <v>0.37279566666666669</v>
      </c>
      <c r="O52" s="4">
        <f ca="1">AVERAGE(OFFSET('raw data'!N$2,3*(ROW()-ROW(averages!O$2)),0,3,1))</f>
        <v>143480.16666666666</v>
      </c>
      <c r="P52" s="4">
        <f ca="1">LOG(Table1[[#This Row],[ '[S']_total]])</f>
        <v>5.1567918724810102</v>
      </c>
      <c r="Q52" s="4">
        <f ca="1">OFFSET(O$2,7*_xlfn.FLOOR.MATH((ROW()-ROW(O$2))/7),0)/Table1[[#This Row],[ '[S']_total]]</f>
        <v>0.86606162756525007</v>
      </c>
      <c r="R52" s="4">
        <f ca="1">Table1[[#This Row],[ '[P']IdentifyFrequents]]/Table1[[#This Row],[ '[S']_total]]</f>
        <v>0.99340559264288564</v>
      </c>
      <c r="S52" s="4"/>
    </row>
    <row r="53" spans="1:19" x14ac:dyDescent="0.25">
      <c r="A53" s="5">
        <f ca="1">AVERAGE(OFFSET('raw data'!A$2,3*(ROW()-ROW(averages!A$2)),0,3,1))</f>
        <v>0.01</v>
      </c>
      <c r="B53" s="5" t="s">
        <v>24</v>
      </c>
      <c r="C53" s="5">
        <f ca="1">AVERAGE(OFFSET('raw data'!B$2,3*(ROW()-ROW(averages!C$2)),0,3,1))</f>
        <v>8</v>
      </c>
      <c r="D53" s="5">
        <f ca="1">AVERAGE(OFFSET('raw data'!C$2,3*(ROW()-ROW(averages!D$2)),0,3,1))</f>
        <v>1</v>
      </c>
      <c r="E53" s="5">
        <f ca="1">AVERAGE(OFFSET('raw data'!D$2,3*(ROW()-ROW(averages!E$2)),0,3,1))</f>
        <v>128</v>
      </c>
      <c r="F53" s="5">
        <f ca="1">AVERAGE(OFFSET('raw data'!E$2,3*(ROW()-ROW(averages!F$2)),0,3,1))</f>
        <v>4</v>
      </c>
      <c r="G53" s="5">
        <f ca="1">AVERAGE(OFFSET('raw data'!F$2,3*(ROW()-ROW(averages!G$2)),0,3,1))</f>
        <v>10000</v>
      </c>
      <c r="H53" s="5">
        <f ca="1">AVERAGE(OFFSET('raw data'!G$2,3*(ROW()-ROW(averages!H$2)),0,3,1))</f>
        <v>8</v>
      </c>
      <c r="I53" s="4">
        <f ca="1">AVERAGE(OFFSET('raw data'!H$2,3*(ROW()-ROW(averages!I$2)),0,3,1))</f>
        <v>1</v>
      </c>
      <c r="J53" s="4">
        <f ca="1">AVERAGE(OFFSET('raw data'!I$2,3*(ROW()-ROW(averages!J$2)),0,3,1))</f>
        <v>28.733333333333334</v>
      </c>
      <c r="K53" s="4">
        <f ca="1">AVERAGE(OFFSET('raw data'!J$2,3*(ROW()-ROW(averages!K$2)),0,3,1))</f>
        <v>12.737866666666667</v>
      </c>
      <c r="L53" s="4">
        <f ca="1">AVERAGE(OFFSET('raw data'!K$2,3*(ROW()-ROW(averages!L$2)),0,3,1))</f>
        <v>51527.566666666673</v>
      </c>
      <c r="M53" s="4">
        <f ca="1">AVERAGE(OFFSET('raw data'!L$2,3*(ROW()-ROW(averages!M$2)),0,3,1))</f>
        <v>71.574033333333333</v>
      </c>
      <c r="N53" s="4">
        <f ca="1">AVERAGE(OFFSET('raw data'!M$2,3*(ROW()-ROW(averages!N$2)),0,3,1))</f>
        <v>0.40554600000000002</v>
      </c>
      <c r="O53" s="4">
        <f ca="1">AVERAGE(OFFSET('raw data'!N$2,3*(ROW()-ROW(averages!O$2)),0,3,1))</f>
        <v>51682.633333333339</v>
      </c>
      <c r="P53" s="4">
        <f ca="1">LOG(Table1[[#This Row],[ '[S']_total]])</f>
        <v>4.713344633721543</v>
      </c>
      <c r="Q53" s="4">
        <f ca="1">OFFSET(O$2,7*_xlfn.FLOOR.MATH((ROW()-ROW(O$2))/7),0)/Table1[[#This Row],[ '[S']_total]]</f>
        <v>2.4043408520850651</v>
      </c>
      <c r="R53" s="4">
        <f ca="1">Table1[[#This Row],[ '[P']IdentifyFrequents]]/Table1[[#This Row],[ '[S']_total]]</f>
        <v>0.99699963688640736</v>
      </c>
      <c r="S53" s="4"/>
    </row>
    <row r="54" spans="1:19" x14ac:dyDescent="0.25">
      <c r="A54" s="5">
        <f ca="1">AVERAGE(OFFSET('raw data'!A$2,3*(ROW()-ROW(averages!A$2)),0,3,1))</f>
        <v>0.01</v>
      </c>
      <c r="B54" s="5" t="s">
        <v>24</v>
      </c>
      <c r="C54" s="5">
        <f ca="1">AVERAGE(OFFSET('raw data'!B$2,3*(ROW()-ROW(averages!C$2)),0,3,1))</f>
        <v>8</v>
      </c>
      <c r="D54" s="5">
        <f ca="1">AVERAGE(OFFSET('raw data'!C$2,3*(ROW()-ROW(averages!D$2)),0,3,1))</f>
        <v>1</v>
      </c>
      <c r="E54" s="5">
        <f ca="1">AVERAGE(OFFSET('raw data'!D$2,3*(ROW()-ROW(averages!E$2)),0,3,1))</f>
        <v>128</v>
      </c>
      <c r="F54" s="5">
        <f ca="1">AVERAGE(OFFSET('raw data'!E$2,3*(ROW()-ROW(averages!F$2)),0,3,1))</f>
        <v>8</v>
      </c>
      <c r="G54" s="5">
        <f ca="1">AVERAGE(OFFSET('raw data'!F$2,3*(ROW()-ROW(averages!G$2)),0,3,1))</f>
        <v>10000</v>
      </c>
      <c r="H54" s="5">
        <f ca="1">AVERAGE(OFFSET('raw data'!G$2,3*(ROW()-ROW(averages!H$2)),0,3,1))</f>
        <v>8</v>
      </c>
      <c r="I54" s="4">
        <f ca="1">AVERAGE(OFFSET('raw data'!H$2,3*(ROW()-ROW(averages!I$2)),0,3,1))</f>
        <v>1</v>
      </c>
      <c r="J54" s="4">
        <f ca="1">AVERAGE(OFFSET('raw data'!I$2,3*(ROW()-ROW(averages!J$2)),0,3,1))</f>
        <v>18.051100000000002</v>
      </c>
      <c r="K54" s="4">
        <f ca="1">AVERAGE(OFFSET('raw data'!J$2,3*(ROW()-ROW(averages!K$2)),0,3,1))</f>
        <v>12.434166666666668</v>
      </c>
      <c r="L54" s="4">
        <f ca="1">AVERAGE(OFFSET('raw data'!K$2,3*(ROW()-ROW(averages!L$2)),0,3,1))</f>
        <v>39886.033333333333</v>
      </c>
      <c r="M54" s="4">
        <f ca="1">AVERAGE(OFFSET('raw data'!L$2,3*(ROW()-ROW(averages!M$2)),0,3,1))</f>
        <v>71.596733333333347</v>
      </c>
      <c r="N54" s="4">
        <f ca="1">AVERAGE(OFFSET('raw data'!M$2,3*(ROW()-ROW(averages!N$2)),0,3,1))</f>
        <v>0.42170966666666665</v>
      </c>
      <c r="O54" s="4">
        <f ca="1">AVERAGE(OFFSET('raw data'!N$2,3*(ROW()-ROW(averages!O$2)),0,3,1))</f>
        <v>40029.533333333333</v>
      </c>
      <c r="P54" s="4">
        <f ca="1">LOG(Table1[[#This Row],[ '[S']_total]])</f>
        <v>4.6023805271038665</v>
      </c>
      <c r="Q54" s="4">
        <f ca="1">OFFSET(O$2,7*_xlfn.FLOOR.MATH((ROW()-ROW(O$2))/7),0)/Table1[[#This Row],[ '[S']_total]]</f>
        <v>3.1042746771966701</v>
      </c>
      <c r="R54" s="4">
        <f ca="1">Table1[[#This Row],[ '[P']IdentifyFrequents]]/Table1[[#This Row],[ '[S']_total]]</f>
        <v>0.99641514681660037</v>
      </c>
      <c r="S54" s="4"/>
    </row>
    <row r="55" spans="1:19" x14ac:dyDescent="0.25">
      <c r="A55" s="5">
        <f ca="1">AVERAGE(OFFSET('raw data'!A$2,3*(ROW()-ROW(averages!A$2)),0,3,1))</f>
        <v>0.01</v>
      </c>
      <c r="B55" s="5" t="s">
        <v>24</v>
      </c>
      <c r="C55" s="5">
        <f ca="1">AVERAGE(OFFSET('raw data'!B$2,3*(ROW()-ROW(averages!C$2)),0,3,1))</f>
        <v>8</v>
      </c>
      <c r="D55" s="5">
        <f ca="1">AVERAGE(OFFSET('raw data'!C$2,3*(ROW()-ROW(averages!D$2)),0,3,1))</f>
        <v>1</v>
      </c>
      <c r="E55" s="5">
        <f ca="1">AVERAGE(OFFSET('raw data'!D$2,3*(ROW()-ROW(averages!E$2)),0,3,1))</f>
        <v>128</v>
      </c>
      <c r="F55" s="5">
        <f ca="1">AVERAGE(OFFSET('raw data'!E$2,3*(ROW()-ROW(averages!F$2)),0,3,1))</f>
        <v>16</v>
      </c>
      <c r="G55" s="5">
        <f ca="1">AVERAGE(OFFSET('raw data'!F$2,3*(ROW()-ROW(averages!G$2)),0,3,1))</f>
        <v>10000</v>
      </c>
      <c r="H55" s="5">
        <f ca="1">AVERAGE(OFFSET('raw data'!G$2,3*(ROW()-ROW(averages!H$2)),0,3,1))</f>
        <v>8</v>
      </c>
      <c r="I55" s="4">
        <f ca="1">AVERAGE(OFFSET('raw data'!H$2,3*(ROW()-ROW(averages!I$2)),0,3,1))</f>
        <v>1</v>
      </c>
      <c r="J55" s="4">
        <f ca="1">AVERAGE(OFFSET('raw data'!I$2,3*(ROW()-ROW(averages!J$2)),0,3,1))</f>
        <v>12.315866666666667</v>
      </c>
      <c r="K55" s="4">
        <f ca="1">AVERAGE(OFFSET('raw data'!J$2,3*(ROW()-ROW(averages!K$2)),0,3,1))</f>
        <v>13.699766666666667</v>
      </c>
      <c r="L55" s="4">
        <f ca="1">AVERAGE(OFFSET('raw data'!K$2,3*(ROW()-ROW(averages!L$2)),0,3,1))</f>
        <v>38791.966666666667</v>
      </c>
      <c r="M55" s="4">
        <f ca="1">AVERAGE(OFFSET('raw data'!L$2,3*(ROW()-ROW(averages!M$2)),0,3,1))</f>
        <v>70.493800000000007</v>
      </c>
      <c r="N55" s="4">
        <f ca="1">AVERAGE(OFFSET('raw data'!M$2,3*(ROW()-ROW(averages!N$2)),0,3,1))</f>
        <v>0.398731</v>
      </c>
      <c r="O55" s="4">
        <f ca="1">AVERAGE(OFFSET('raw data'!N$2,3*(ROW()-ROW(averages!O$2)),0,3,1))</f>
        <v>38929.5</v>
      </c>
      <c r="P55" s="4">
        <f ca="1">LOG(Table1[[#This Row],[ '[S']_total]])</f>
        <v>4.5902788257927716</v>
      </c>
      <c r="Q55" s="4">
        <f ca="1">OFFSET(O$2,7*_xlfn.FLOOR.MATH((ROW()-ROW(O$2))/7),0)/Table1[[#This Row],[ '[S']_total]]</f>
        <v>3.1919923622616952</v>
      </c>
      <c r="R55" s="4">
        <f ca="1">Table1[[#This Row],[ '[P']IdentifyFrequents]]/Table1[[#This Row],[ '[S']_total]]</f>
        <v>0.99646711790972575</v>
      </c>
      <c r="S55" s="4"/>
    </row>
    <row r="56" spans="1:19" x14ac:dyDescent="0.25">
      <c r="A56" s="5">
        <f ca="1">AVERAGE(OFFSET('raw data'!A$2,3*(ROW()-ROW(averages!A$2)),0,3,1))</f>
        <v>0.01</v>
      </c>
      <c r="B56" s="5" t="s">
        <v>24</v>
      </c>
      <c r="C56" s="5">
        <f ca="1">AVERAGE(OFFSET('raw data'!B$2,3*(ROW()-ROW(averages!C$2)),0,3,1))</f>
        <v>8</v>
      </c>
      <c r="D56" s="5">
        <f ca="1">AVERAGE(OFFSET('raw data'!C$2,3*(ROW()-ROW(averages!D$2)),0,3,1))</f>
        <v>1</v>
      </c>
      <c r="E56" s="5">
        <f ca="1">AVERAGE(OFFSET('raw data'!D$2,3*(ROW()-ROW(averages!E$2)),0,3,1))</f>
        <v>128</v>
      </c>
      <c r="F56" s="5">
        <f ca="1">AVERAGE(OFFSET('raw data'!E$2,3*(ROW()-ROW(averages!F$2)),0,3,1))</f>
        <v>32</v>
      </c>
      <c r="G56" s="5">
        <f ca="1">AVERAGE(OFFSET('raw data'!F$2,3*(ROW()-ROW(averages!G$2)),0,3,1))</f>
        <v>10000</v>
      </c>
      <c r="H56" s="5">
        <f ca="1">AVERAGE(OFFSET('raw data'!G$2,3*(ROW()-ROW(averages!H$2)),0,3,1))</f>
        <v>8</v>
      </c>
      <c r="I56" s="4">
        <f ca="1">AVERAGE(OFFSET('raw data'!H$2,3*(ROW()-ROW(averages!I$2)),0,3,1))</f>
        <v>1</v>
      </c>
      <c r="J56" s="4">
        <f ca="1">AVERAGE(OFFSET('raw data'!I$2,3*(ROW()-ROW(averages!J$2)),0,3,1))</f>
        <v>12.197466666666665</v>
      </c>
      <c r="K56" s="4">
        <f ca="1">AVERAGE(OFFSET('raw data'!J$2,3*(ROW()-ROW(averages!K$2)),0,3,1))</f>
        <v>15.87293333333333</v>
      </c>
      <c r="L56" s="4">
        <f ca="1">AVERAGE(OFFSET('raw data'!K$2,3*(ROW()-ROW(averages!L$2)),0,3,1))</f>
        <v>38912.666666666664</v>
      </c>
      <c r="M56" s="4">
        <f ca="1">AVERAGE(OFFSET('raw data'!L$2,3*(ROW()-ROW(averages!M$2)),0,3,1))</f>
        <v>70.513966666666661</v>
      </c>
      <c r="N56" s="4">
        <f ca="1">AVERAGE(OFFSET('raw data'!M$2,3*(ROW()-ROW(averages!N$2)),0,3,1))</f>
        <v>0.41264166666666663</v>
      </c>
      <c r="O56" s="4">
        <f ca="1">AVERAGE(OFFSET('raw data'!N$2,3*(ROW()-ROW(averages!O$2)),0,3,1))</f>
        <v>39052.466666666667</v>
      </c>
      <c r="P56" s="4">
        <f ca="1">LOG(Table1[[#This Row],[ '[S']_total]])</f>
        <v>4.5916484703743787</v>
      </c>
      <c r="Q56" s="4">
        <f ca="1">OFFSET(O$2,7*_xlfn.FLOOR.MATH((ROW()-ROW(O$2))/7),0)/Table1[[#This Row],[ '[S']_total]]</f>
        <v>3.1819415589625581</v>
      </c>
      <c r="R56" s="4">
        <f ca="1">Table1[[#This Row],[ '[P']IdentifyFrequents]]/Table1[[#This Row],[ '[S']_total]]</f>
        <v>0.99642020051656999</v>
      </c>
      <c r="S56" s="4"/>
    </row>
    <row r="57" spans="1:19" x14ac:dyDescent="0.25">
      <c r="A57" s="5">
        <f ca="1">AVERAGE(OFFSET('raw data'!A$2,3*(ROW()-ROW(averages!A$2)),0,3,1))</f>
        <v>0.01</v>
      </c>
      <c r="B57" s="5" t="s">
        <v>24</v>
      </c>
      <c r="C57" s="5">
        <f ca="1">AVERAGE(OFFSET('raw data'!B$2,3*(ROW()-ROW(averages!C$2)),0,3,1))</f>
        <v>8</v>
      </c>
      <c r="D57" s="5">
        <f ca="1">AVERAGE(OFFSET('raw data'!C$2,3*(ROW()-ROW(averages!D$2)),0,3,1))</f>
        <v>1</v>
      </c>
      <c r="E57" s="5">
        <f ca="1">AVERAGE(OFFSET('raw data'!D$2,3*(ROW()-ROW(averages!E$2)),0,3,1))</f>
        <v>128</v>
      </c>
      <c r="F57" s="5">
        <f ca="1">AVERAGE(OFFSET('raw data'!E$2,3*(ROW()-ROW(averages!F$2)),0,3,1))</f>
        <v>48</v>
      </c>
      <c r="G57" s="5">
        <f ca="1">AVERAGE(OFFSET('raw data'!F$2,3*(ROW()-ROW(averages!G$2)),0,3,1))</f>
        <v>10000</v>
      </c>
      <c r="H57" s="5">
        <f ca="1">AVERAGE(OFFSET('raw data'!G$2,3*(ROW()-ROW(averages!H$2)),0,3,1))</f>
        <v>8</v>
      </c>
      <c r="I57" s="4">
        <f ca="1">AVERAGE(OFFSET('raw data'!H$2,3*(ROW()-ROW(averages!I$2)),0,3,1))</f>
        <v>1</v>
      </c>
      <c r="J57" s="4">
        <f ca="1">AVERAGE(OFFSET('raw data'!I$2,3*(ROW()-ROW(averages!J$2)),0,3,1))</f>
        <v>15.014833333333334</v>
      </c>
      <c r="K57" s="4">
        <f ca="1">AVERAGE(OFFSET('raw data'!J$2,3*(ROW()-ROW(averages!K$2)),0,3,1))</f>
        <v>16.772533333333332</v>
      </c>
      <c r="L57" s="4">
        <f ca="1">AVERAGE(OFFSET('raw data'!K$2,3*(ROW()-ROW(averages!L$2)),0,3,1))</f>
        <v>38716.033333333333</v>
      </c>
      <c r="M57" s="4">
        <f ca="1">AVERAGE(OFFSET('raw data'!L$2,3*(ROW()-ROW(averages!M$2)),0,3,1))</f>
        <v>70.366399999999999</v>
      </c>
      <c r="N57" s="4">
        <f ca="1">AVERAGE(OFFSET('raw data'!M$2,3*(ROW()-ROW(averages!N$2)),0,3,1))</f>
        <v>0.39950899999999995</v>
      </c>
      <c r="O57" s="4">
        <f ca="1">AVERAGE(OFFSET('raw data'!N$2,3*(ROW()-ROW(averages!O$2)),0,3,1))</f>
        <v>38859.699999999997</v>
      </c>
      <c r="P57" s="4">
        <f ca="1">LOG(Table1[[#This Row],[ '[S']_total]])</f>
        <v>4.5894994434884806</v>
      </c>
      <c r="Q57" s="4">
        <f ca="1">OFFSET(O$2,7*_xlfn.FLOOR.MATH((ROW()-ROW(O$2))/7),0)/Table1[[#This Row],[ '[S']_total]]</f>
        <v>3.1977258359345719</v>
      </c>
      <c r="R57" s="4">
        <f ca="1">Table1[[#This Row],[ '[P']IdentifyFrequents]]/Table1[[#This Row],[ '[S']_total]]</f>
        <v>0.99630293937764147</v>
      </c>
      <c r="S57" s="4"/>
    </row>
    <row r="58" spans="1:19" x14ac:dyDescent="0.25">
      <c r="A58" s="5">
        <f ca="1">AVERAGE(OFFSET('raw data'!A$2,3*(ROW()-ROW(averages!A$2)),0,3,1))</f>
        <v>0.01</v>
      </c>
      <c r="B58" s="5" t="s">
        <v>24</v>
      </c>
      <c r="C58" s="5">
        <f ca="1">AVERAGE(OFFSET('raw data'!B$2,3*(ROW()-ROW(averages!C$2)),0,3,1))</f>
        <v>8</v>
      </c>
      <c r="D58" s="5">
        <f ca="1">AVERAGE(OFFSET('raw data'!C$2,3*(ROW()-ROW(averages!D$2)),0,3,1))</f>
        <v>1</v>
      </c>
      <c r="E58" s="5">
        <f ca="1">AVERAGE(OFFSET('raw data'!D$2,3*(ROW()-ROW(averages!E$2)),0,3,1))</f>
        <v>128</v>
      </c>
      <c r="F58" s="5">
        <f ca="1">AVERAGE(OFFSET('raw data'!E$2,3*(ROW()-ROW(averages!F$2)),0,3,1))</f>
        <v>1</v>
      </c>
      <c r="G58" s="5">
        <f ca="1">AVERAGE(OFFSET('raw data'!F$2,3*(ROW()-ROW(averages!G$2)),0,3,1))</f>
        <v>10000</v>
      </c>
      <c r="H58" s="5">
        <f ca="1">AVERAGE(OFFSET('raw data'!G$2,3*(ROW()-ROW(averages!H$2)),0,3,1))</f>
        <v>16</v>
      </c>
      <c r="I58" s="4">
        <f ca="1">AVERAGE(OFFSET('raw data'!H$2,3*(ROW()-ROW(averages!I$2)),0,3,1))</f>
        <v>1</v>
      </c>
      <c r="J58" s="4">
        <f ca="1">AVERAGE(OFFSET('raw data'!I$2,3*(ROW()-ROW(averages!J$2)),0,3,1))</f>
        <v>69.724199999999996</v>
      </c>
      <c r="K58" s="4">
        <f ca="1">AVERAGE(OFFSET('raw data'!J$2,3*(ROW()-ROW(averages!K$2)),0,3,1))</f>
        <v>8.1449300000000004</v>
      </c>
      <c r="L58" s="4">
        <f ca="1">AVERAGE(OFFSET('raw data'!K$2,3*(ROW()-ROW(averages!L$2)),0,3,1))</f>
        <v>32981.700000000004</v>
      </c>
      <c r="M58" s="4">
        <f ca="1">AVERAGE(OFFSET('raw data'!L$2,3*(ROW()-ROW(averages!M$2)),0,3,1))</f>
        <v>72.151566666666668</v>
      </c>
      <c r="N58" s="4">
        <f ca="1">AVERAGE(OFFSET('raw data'!M$2,3*(ROW()-ROW(averages!N$2)),0,3,1))</f>
        <v>0.13615633333333335</v>
      </c>
      <c r="O58" s="4">
        <f ca="1">AVERAGE(OFFSET('raw data'!N$2,3*(ROW()-ROW(averages!O$2)),0,3,1))</f>
        <v>33179.666666666664</v>
      </c>
      <c r="P58" s="4">
        <f ca="1">LOG(Table1[[#This Row],[ '[S']_total]])</f>
        <v>4.5208720186517395</v>
      </c>
      <c r="Q58" s="4">
        <f ca="1">OFFSET(O$2,7*_xlfn.FLOOR.MATH((ROW()-ROW(O$2))/7),0)/Table1[[#This Row],[ '[S']_total]]</f>
        <v>1</v>
      </c>
      <c r="R58" s="4">
        <f ca="1">Table1[[#This Row],[ '[P']IdentifyFrequents]]/Table1[[#This Row],[ '[S']_total]]</f>
        <v>0.99403349440922673</v>
      </c>
      <c r="S58" s="4"/>
    </row>
    <row r="59" spans="1:19" x14ac:dyDescent="0.25">
      <c r="A59" s="5">
        <f ca="1">AVERAGE(OFFSET('raw data'!A$2,3*(ROW()-ROW(averages!A$2)),0,3,1))</f>
        <v>0.01</v>
      </c>
      <c r="B59" s="5" t="s">
        <v>24</v>
      </c>
      <c r="C59" s="5">
        <f ca="1">AVERAGE(OFFSET('raw data'!B$2,3*(ROW()-ROW(averages!C$2)),0,3,1))</f>
        <v>8</v>
      </c>
      <c r="D59" s="5">
        <f ca="1">AVERAGE(OFFSET('raw data'!C$2,3*(ROW()-ROW(averages!D$2)),0,3,1))</f>
        <v>1</v>
      </c>
      <c r="E59" s="5">
        <f ca="1">AVERAGE(OFFSET('raw data'!D$2,3*(ROW()-ROW(averages!E$2)),0,3,1))</f>
        <v>128</v>
      </c>
      <c r="F59" s="5">
        <f ca="1">AVERAGE(OFFSET('raw data'!E$2,3*(ROW()-ROW(averages!F$2)),0,3,1))</f>
        <v>2</v>
      </c>
      <c r="G59" s="5">
        <f ca="1">AVERAGE(OFFSET('raw data'!F$2,3*(ROW()-ROW(averages!G$2)),0,3,1))</f>
        <v>10000</v>
      </c>
      <c r="H59" s="5">
        <f ca="1">AVERAGE(OFFSET('raw data'!G$2,3*(ROW()-ROW(averages!H$2)),0,3,1))</f>
        <v>16</v>
      </c>
      <c r="I59" s="4">
        <f ca="1">AVERAGE(OFFSET('raw data'!H$2,3*(ROW()-ROW(averages!I$2)),0,3,1))</f>
        <v>1</v>
      </c>
      <c r="J59" s="4">
        <f ca="1">AVERAGE(OFFSET('raw data'!I$2,3*(ROW()-ROW(averages!J$2)),0,3,1))</f>
        <v>35.410266666666665</v>
      </c>
      <c r="K59" s="4">
        <f ca="1">AVERAGE(OFFSET('raw data'!J$2,3*(ROW()-ROW(averages!K$2)),0,3,1))</f>
        <v>6.3708133333333334</v>
      </c>
      <c r="L59" s="4">
        <f ca="1">AVERAGE(OFFSET('raw data'!K$2,3*(ROW()-ROW(averages!L$2)),0,3,1))</f>
        <v>19415.600000000002</v>
      </c>
      <c r="M59" s="4">
        <f ca="1">AVERAGE(OFFSET('raw data'!L$2,3*(ROW()-ROW(averages!M$2)),0,3,1))</f>
        <v>70.330200000000005</v>
      </c>
      <c r="N59" s="4">
        <f ca="1">AVERAGE(OFFSET('raw data'!M$2,3*(ROW()-ROW(averages!N$2)),0,3,1))</f>
        <v>0.13663</v>
      </c>
      <c r="O59" s="4">
        <f ca="1">AVERAGE(OFFSET('raw data'!N$2,3*(ROW()-ROW(averages!O$2)),0,3,1))</f>
        <v>19575.099999999999</v>
      </c>
      <c r="P59" s="4">
        <f ca="1">LOG(Table1[[#This Row],[ '[S']_total]])</f>
        <v>4.2917039893423565</v>
      </c>
      <c r="Q59" s="4">
        <f ca="1">OFFSET(O$2,7*_xlfn.FLOOR.MATH((ROW()-ROW(O$2))/7),0)/Table1[[#This Row],[ '[S']_total]]</f>
        <v>1.6949934695948765</v>
      </c>
      <c r="R59" s="4">
        <f ca="1">Table1[[#This Row],[ '[P']IdentifyFrequents]]/Table1[[#This Row],[ '[S']_total]]</f>
        <v>0.99185189347691727</v>
      </c>
      <c r="S59" s="4"/>
    </row>
    <row r="60" spans="1:19" x14ac:dyDescent="0.25">
      <c r="A60" s="5">
        <f ca="1">AVERAGE(OFFSET('raw data'!A$2,3*(ROW()-ROW(averages!A$2)),0,3,1))</f>
        <v>0.01</v>
      </c>
      <c r="B60" s="5" t="s">
        <v>24</v>
      </c>
      <c r="C60" s="5">
        <f ca="1">AVERAGE(OFFSET('raw data'!B$2,3*(ROW()-ROW(averages!C$2)),0,3,1))</f>
        <v>8</v>
      </c>
      <c r="D60" s="5">
        <f ca="1">AVERAGE(OFFSET('raw data'!C$2,3*(ROW()-ROW(averages!D$2)),0,3,1))</f>
        <v>1</v>
      </c>
      <c r="E60" s="5">
        <f ca="1">AVERAGE(OFFSET('raw data'!D$2,3*(ROW()-ROW(averages!E$2)),0,3,1))</f>
        <v>128</v>
      </c>
      <c r="F60" s="5">
        <f ca="1">AVERAGE(OFFSET('raw data'!E$2,3*(ROW()-ROW(averages!F$2)),0,3,1))</f>
        <v>4</v>
      </c>
      <c r="G60" s="5">
        <f ca="1">AVERAGE(OFFSET('raw data'!F$2,3*(ROW()-ROW(averages!G$2)),0,3,1))</f>
        <v>10000</v>
      </c>
      <c r="H60" s="5">
        <f ca="1">AVERAGE(OFFSET('raw data'!G$2,3*(ROW()-ROW(averages!H$2)),0,3,1))</f>
        <v>16</v>
      </c>
      <c r="I60" s="4">
        <f ca="1">AVERAGE(OFFSET('raw data'!H$2,3*(ROW()-ROW(averages!I$2)),0,3,1))</f>
        <v>1</v>
      </c>
      <c r="J60" s="4">
        <f ca="1">AVERAGE(OFFSET('raw data'!I$2,3*(ROW()-ROW(averages!J$2)),0,3,1))</f>
        <v>18.316199999999998</v>
      </c>
      <c r="K60" s="4">
        <f ca="1">AVERAGE(OFFSET('raw data'!J$2,3*(ROW()-ROW(averages!K$2)),0,3,1))</f>
        <v>7.2401033333333338</v>
      </c>
      <c r="L60" s="4">
        <f ca="1">AVERAGE(OFFSET('raw data'!K$2,3*(ROW()-ROW(averages!L$2)),0,3,1))</f>
        <v>11332.5</v>
      </c>
      <c r="M60" s="4">
        <f ca="1">AVERAGE(OFFSET('raw data'!L$2,3*(ROW()-ROW(averages!M$2)),0,3,1))</f>
        <v>71.858733333333319</v>
      </c>
      <c r="N60" s="4">
        <f ca="1">AVERAGE(OFFSET('raw data'!M$2,3*(ROW()-ROW(averages!N$2)),0,3,1))</f>
        <v>0.14165866666666668</v>
      </c>
      <c r="O60" s="4">
        <f ca="1">AVERAGE(OFFSET('raw data'!N$2,3*(ROW()-ROW(averages!O$2)),0,3,1))</f>
        <v>11476.933333333334</v>
      </c>
      <c r="P60" s="4">
        <f ca="1">LOG(Table1[[#This Row],[ '[S']_total]])</f>
        <v>4.0598258589390968</v>
      </c>
      <c r="Q60" s="4">
        <f ca="1">OFFSET(O$2,7*_xlfn.FLOOR.MATH((ROW()-ROW(O$2))/7),0)/Table1[[#This Row],[ '[S']_total]]</f>
        <v>2.89098713942168</v>
      </c>
      <c r="R60" s="4">
        <f ca="1">Table1[[#This Row],[ '[P']IdentifyFrequents]]/Table1[[#This Row],[ '[S']_total]]</f>
        <v>0.98741533743044008</v>
      </c>
      <c r="S60" s="4"/>
    </row>
    <row r="61" spans="1:19" x14ac:dyDescent="0.25">
      <c r="A61" s="5">
        <f ca="1">AVERAGE(OFFSET('raw data'!A$2,3*(ROW()-ROW(averages!A$2)),0,3,1))</f>
        <v>0.01</v>
      </c>
      <c r="B61" s="5" t="s">
        <v>24</v>
      </c>
      <c r="C61" s="5">
        <f ca="1">AVERAGE(OFFSET('raw data'!B$2,3*(ROW()-ROW(averages!C$2)),0,3,1))</f>
        <v>8</v>
      </c>
      <c r="D61" s="5">
        <f ca="1">AVERAGE(OFFSET('raw data'!C$2,3*(ROW()-ROW(averages!D$2)),0,3,1))</f>
        <v>1</v>
      </c>
      <c r="E61" s="5">
        <f ca="1">AVERAGE(OFFSET('raw data'!D$2,3*(ROW()-ROW(averages!E$2)),0,3,1))</f>
        <v>128</v>
      </c>
      <c r="F61" s="5">
        <f ca="1">AVERAGE(OFFSET('raw data'!E$2,3*(ROW()-ROW(averages!F$2)),0,3,1))</f>
        <v>8</v>
      </c>
      <c r="G61" s="5">
        <f ca="1">AVERAGE(OFFSET('raw data'!F$2,3*(ROW()-ROW(averages!G$2)),0,3,1))</f>
        <v>10000</v>
      </c>
      <c r="H61" s="5">
        <f ca="1">AVERAGE(OFFSET('raw data'!G$2,3*(ROW()-ROW(averages!H$2)),0,3,1))</f>
        <v>16</v>
      </c>
      <c r="I61" s="4">
        <f ca="1">AVERAGE(OFFSET('raw data'!H$2,3*(ROW()-ROW(averages!I$2)),0,3,1))</f>
        <v>1</v>
      </c>
      <c r="J61" s="4">
        <f ca="1">AVERAGE(OFFSET('raw data'!I$2,3*(ROW()-ROW(averages!J$2)),0,3,1))</f>
        <v>10.740166666666667</v>
      </c>
      <c r="K61" s="4">
        <f ca="1">AVERAGE(OFFSET('raw data'!J$2,3*(ROW()-ROW(averages!K$2)),0,3,1))</f>
        <v>7.2528499999999996</v>
      </c>
      <c r="L61" s="4">
        <f ca="1">AVERAGE(OFFSET('raw data'!K$2,3*(ROW()-ROW(averages!L$2)),0,3,1))</f>
        <v>7903.46</v>
      </c>
      <c r="M61" s="4">
        <f ca="1">AVERAGE(OFFSET('raw data'!L$2,3*(ROW()-ROW(averages!M$2)),0,3,1))</f>
        <v>71.64043333333332</v>
      </c>
      <c r="N61" s="4">
        <f ca="1">AVERAGE(OFFSET('raw data'!M$2,3*(ROW()-ROW(averages!N$2)),0,3,1))</f>
        <v>0.15532066666666666</v>
      </c>
      <c r="O61" s="4">
        <f ca="1">AVERAGE(OFFSET('raw data'!N$2,3*(ROW()-ROW(averages!O$2)),0,3,1))</f>
        <v>8039.5633333333326</v>
      </c>
      <c r="P61" s="4">
        <f ca="1">LOG(Table1[[#This Row],[ '[S']_total]])</f>
        <v>3.9052324608039433</v>
      </c>
      <c r="Q61" s="4">
        <f ca="1">OFFSET(O$2,7*_xlfn.FLOOR.MATH((ROW()-ROW(O$2))/7),0)/Table1[[#This Row],[ '[S']_total]]</f>
        <v>4.1270483595916696</v>
      </c>
      <c r="R61" s="4">
        <f ca="1">Table1[[#This Row],[ '[P']IdentifyFrequents]]/Table1[[#This Row],[ '[S']_total]]</f>
        <v>0.98307080525517776</v>
      </c>
      <c r="S61" s="4"/>
    </row>
    <row r="62" spans="1:19" x14ac:dyDescent="0.25">
      <c r="A62" s="5">
        <f ca="1">AVERAGE(OFFSET('raw data'!A$2,3*(ROW()-ROW(averages!A$2)),0,3,1))</f>
        <v>0.01</v>
      </c>
      <c r="B62" s="5" t="s">
        <v>24</v>
      </c>
      <c r="C62" s="5">
        <f ca="1">AVERAGE(OFFSET('raw data'!B$2,3*(ROW()-ROW(averages!C$2)),0,3,1))</f>
        <v>8</v>
      </c>
      <c r="D62" s="5">
        <f ca="1">AVERAGE(OFFSET('raw data'!C$2,3*(ROW()-ROW(averages!D$2)),0,3,1))</f>
        <v>1</v>
      </c>
      <c r="E62" s="5">
        <f ca="1">AVERAGE(OFFSET('raw data'!D$2,3*(ROW()-ROW(averages!E$2)),0,3,1))</f>
        <v>128</v>
      </c>
      <c r="F62" s="5">
        <f ca="1">AVERAGE(OFFSET('raw data'!E$2,3*(ROW()-ROW(averages!F$2)),0,3,1))</f>
        <v>16</v>
      </c>
      <c r="G62" s="5">
        <f ca="1">AVERAGE(OFFSET('raw data'!F$2,3*(ROW()-ROW(averages!G$2)),0,3,1))</f>
        <v>10000</v>
      </c>
      <c r="H62" s="5">
        <f ca="1">AVERAGE(OFFSET('raw data'!G$2,3*(ROW()-ROW(averages!H$2)),0,3,1))</f>
        <v>16</v>
      </c>
      <c r="I62" s="4">
        <f ca="1">AVERAGE(OFFSET('raw data'!H$2,3*(ROW()-ROW(averages!I$2)),0,3,1))</f>
        <v>1</v>
      </c>
      <c r="J62" s="4">
        <f ca="1">AVERAGE(OFFSET('raw data'!I$2,3*(ROW()-ROW(averages!J$2)),0,3,1))</f>
        <v>6.9035366666666675</v>
      </c>
      <c r="K62" s="4">
        <f ca="1">AVERAGE(OFFSET('raw data'!J$2,3*(ROW()-ROW(averages!K$2)),0,3,1))</f>
        <v>7.466893333333334</v>
      </c>
      <c r="L62" s="4">
        <f ca="1">AVERAGE(OFFSET('raw data'!K$2,3*(ROW()-ROW(averages!L$2)),0,3,1))</f>
        <v>4108.543333333334</v>
      </c>
      <c r="M62" s="4">
        <f ca="1">AVERAGE(OFFSET('raw data'!L$2,3*(ROW()-ROW(averages!M$2)),0,3,1))</f>
        <v>71.945633333333333</v>
      </c>
      <c r="N62" s="4">
        <f ca="1">AVERAGE(OFFSET('raw data'!M$2,3*(ROW()-ROW(averages!N$2)),0,3,1))</f>
        <v>0.15153133333333332</v>
      </c>
      <c r="O62" s="4">
        <f ca="1">AVERAGE(OFFSET('raw data'!N$2,3*(ROW()-ROW(averages!O$2)),0,3,1))</f>
        <v>4240.96</v>
      </c>
      <c r="P62" s="4">
        <f ca="1">LOG(Table1[[#This Row],[ '[S']_total]])</f>
        <v>3.6274641762887123</v>
      </c>
      <c r="Q62" s="4">
        <f ca="1">OFFSET(O$2,7*_xlfn.FLOOR.MATH((ROW()-ROW(O$2))/7),0)/Table1[[#This Row],[ '[S']_total]]</f>
        <v>7.8236216957166924</v>
      </c>
      <c r="R62" s="4">
        <f ca="1">Table1[[#This Row],[ '[P']IdentifyFrequents]]/Table1[[#This Row],[ '[S']_total]]</f>
        <v>0.96877672350914268</v>
      </c>
      <c r="S62" s="4"/>
    </row>
    <row r="63" spans="1:19" x14ac:dyDescent="0.25">
      <c r="A63" s="5">
        <f ca="1">AVERAGE(OFFSET('raw data'!A$2,3*(ROW()-ROW(averages!A$2)),0,3,1))</f>
        <v>0.01</v>
      </c>
      <c r="B63" s="5" t="s">
        <v>24</v>
      </c>
      <c r="C63" s="5">
        <f ca="1">AVERAGE(OFFSET('raw data'!B$2,3*(ROW()-ROW(averages!C$2)),0,3,1))</f>
        <v>8</v>
      </c>
      <c r="D63" s="5">
        <f ca="1">AVERAGE(OFFSET('raw data'!C$2,3*(ROW()-ROW(averages!D$2)),0,3,1))</f>
        <v>1</v>
      </c>
      <c r="E63" s="5">
        <f ca="1">AVERAGE(OFFSET('raw data'!D$2,3*(ROW()-ROW(averages!E$2)),0,3,1))</f>
        <v>128</v>
      </c>
      <c r="F63" s="5">
        <f ca="1">AVERAGE(OFFSET('raw data'!E$2,3*(ROW()-ROW(averages!F$2)),0,3,1))</f>
        <v>32</v>
      </c>
      <c r="G63" s="5">
        <f ca="1">AVERAGE(OFFSET('raw data'!F$2,3*(ROW()-ROW(averages!G$2)),0,3,1))</f>
        <v>10000</v>
      </c>
      <c r="H63" s="5">
        <f ca="1">AVERAGE(OFFSET('raw data'!G$2,3*(ROW()-ROW(averages!H$2)),0,3,1))</f>
        <v>16</v>
      </c>
      <c r="I63" s="4">
        <f ca="1">AVERAGE(OFFSET('raw data'!H$2,3*(ROW()-ROW(averages!I$2)),0,3,1))</f>
        <v>1</v>
      </c>
      <c r="J63" s="4">
        <f ca="1">AVERAGE(OFFSET('raw data'!I$2,3*(ROW()-ROW(averages!J$2)),0,3,1))</f>
        <v>6.2332133333333326</v>
      </c>
      <c r="K63" s="4">
        <f ca="1">AVERAGE(OFFSET('raw data'!J$2,3*(ROW()-ROW(averages!K$2)),0,3,1))</f>
        <v>7.8453800000000014</v>
      </c>
      <c r="L63" s="4">
        <f ca="1">AVERAGE(OFFSET('raw data'!K$2,3*(ROW()-ROW(averages!L$2)),0,3,1))</f>
        <v>4022.4533333333329</v>
      </c>
      <c r="M63" s="4">
        <f ca="1">AVERAGE(OFFSET('raw data'!L$2,3*(ROW()-ROW(averages!M$2)),0,3,1))</f>
        <v>68.630733333333339</v>
      </c>
      <c r="N63" s="4">
        <f ca="1">AVERAGE(OFFSET('raw data'!M$2,3*(ROW()-ROW(averages!N$2)),0,3,1))</f>
        <v>0.15214766666666668</v>
      </c>
      <c r="O63" s="4">
        <f ca="1">AVERAGE(OFFSET('raw data'!N$2,3*(ROW()-ROW(averages!O$2)),0,3,1))</f>
        <v>4151.5766666666668</v>
      </c>
      <c r="P63" s="4">
        <f ca="1">LOG(Table1[[#This Row],[ '[S']_total]])</f>
        <v>3.6182130623972539</v>
      </c>
      <c r="Q63" s="4">
        <f ca="1">OFFSET(O$2,7*_xlfn.FLOOR.MATH((ROW()-ROW(O$2))/7),0)/Table1[[#This Row],[ '[S']_total]]</f>
        <v>7.9920640591967862</v>
      </c>
      <c r="R63" s="4">
        <f ca="1">Table1[[#This Row],[ '[P']IdentifyFrequents]]/Table1[[#This Row],[ '[S']_total]]</f>
        <v>0.96889776012807971</v>
      </c>
      <c r="S63" s="4"/>
    </row>
    <row r="64" spans="1:19" x14ac:dyDescent="0.25">
      <c r="A64" s="5">
        <f ca="1">AVERAGE(OFFSET('raw data'!A$2,3*(ROW()-ROW(averages!A$2)),0,3,1))</f>
        <v>0.01</v>
      </c>
      <c r="B64" s="5" t="s">
        <v>24</v>
      </c>
      <c r="C64" s="5">
        <f ca="1">AVERAGE(OFFSET('raw data'!B$2,3*(ROW()-ROW(averages!C$2)),0,3,1))</f>
        <v>8</v>
      </c>
      <c r="D64" s="5">
        <f ca="1">AVERAGE(OFFSET('raw data'!C$2,3*(ROW()-ROW(averages!D$2)),0,3,1))</f>
        <v>1</v>
      </c>
      <c r="E64" s="5">
        <f ca="1">AVERAGE(OFFSET('raw data'!D$2,3*(ROW()-ROW(averages!E$2)),0,3,1))</f>
        <v>128</v>
      </c>
      <c r="F64" s="5">
        <f ca="1">AVERAGE(OFFSET('raw data'!E$2,3*(ROW()-ROW(averages!F$2)),0,3,1))</f>
        <v>48</v>
      </c>
      <c r="G64" s="5">
        <f ca="1">AVERAGE(OFFSET('raw data'!F$2,3*(ROW()-ROW(averages!G$2)),0,3,1))</f>
        <v>10000</v>
      </c>
      <c r="H64" s="5">
        <f ca="1">AVERAGE(OFFSET('raw data'!G$2,3*(ROW()-ROW(averages!H$2)),0,3,1))</f>
        <v>16</v>
      </c>
      <c r="I64" s="4">
        <f ca="1">AVERAGE(OFFSET('raw data'!H$2,3*(ROW()-ROW(averages!I$2)),0,3,1))</f>
        <v>1</v>
      </c>
      <c r="J64" s="4">
        <f ca="1">AVERAGE(OFFSET('raw data'!I$2,3*(ROW()-ROW(averages!J$2)),0,3,1))</f>
        <v>6.9601633333333339</v>
      </c>
      <c r="K64" s="4">
        <f ca="1">AVERAGE(OFFSET('raw data'!J$2,3*(ROW()-ROW(averages!K$2)),0,3,1))</f>
        <v>8.7063466666666667</v>
      </c>
      <c r="L64" s="4">
        <f ca="1">AVERAGE(OFFSET('raw data'!K$2,3*(ROW()-ROW(averages!L$2)),0,3,1))</f>
        <v>3985.0733333333333</v>
      </c>
      <c r="M64" s="4">
        <f ca="1">AVERAGE(OFFSET('raw data'!L$2,3*(ROW()-ROW(averages!M$2)),0,3,1))</f>
        <v>72.027466666666669</v>
      </c>
      <c r="N64" s="4">
        <f ca="1">AVERAGE(OFFSET('raw data'!M$2,3*(ROW()-ROW(averages!N$2)),0,3,1))</f>
        <v>0.15444899999999998</v>
      </c>
      <c r="O64" s="4">
        <f ca="1">AVERAGE(OFFSET('raw data'!N$2,3*(ROW()-ROW(averages!O$2)),0,3,1))</f>
        <v>4119.1533333333336</v>
      </c>
      <c r="P64" s="4">
        <f ca="1">LOG(Table1[[#This Row],[ '[S']_total]])</f>
        <v>3.6148079586427784</v>
      </c>
      <c r="Q64" s="4">
        <f ca="1">OFFSET(O$2,7*_xlfn.FLOOR.MATH((ROW()-ROW(O$2))/7),0)/Table1[[#This Row],[ '[S']_total]]</f>
        <v>8.0549724619784318</v>
      </c>
      <c r="R64" s="4">
        <f ca="1">Table1[[#This Row],[ '[P']IdentifyFrequents]]/Table1[[#This Row],[ '[S']_total]]</f>
        <v>0.96744962152416425</v>
      </c>
      <c r="S64" s="4"/>
    </row>
    <row r="65" spans="1:19" x14ac:dyDescent="0.25">
      <c r="A65" s="5">
        <f ca="1">AVERAGE(OFFSET('raw data'!A$2,3*(ROW()-ROW(averages!A$2)),0,3,1))</f>
        <v>0.01</v>
      </c>
      <c r="B65" s="5" t="s">
        <v>25</v>
      </c>
      <c r="C65" s="5">
        <f ca="1">AVERAGE(OFFSET('raw data'!B$2,3*(ROW()-ROW(averages!C$2)),0,3,1))</f>
        <v>8</v>
      </c>
      <c r="D65" s="5">
        <f ca="1">AVERAGE(OFFSET('raw data'!C$2,3*(ROW()-ROW(averages!D$2)),0,3,1))</f>
        <v>1</v>
      </c>
      <c r="E65" s="5">
        <f ca="1">AVERAGE(OFFSET('raw data'!D$2,3*(ROW()-ROW(averages!E$2)),0,3,1))</f>
        <v>128</v>
      </c>
      <c r="F65" s="5">
        <f ca="1">AVERAGE(OFFSET('raw data'!E$2,3*(ROW()-ROW(averages!F$2)),0,3,1))</f>
        <v>1</v>
      </c>
      <c r="G65" s="5">
        <f ca="1">AVERAGE(OFFSET('raw data'!F$2,3*(ROW()-ROW(averages!G$2)),0,3,1))</f>
        <v>10000</v>
      </c>
      <c r="H65" s="5">
        <f ca="1">AVERAGE(OFFSET('raw data'!G$2,3*(ROW()-ROW(averages!H$2)),0,3,1))</f>
        <v>10</v>
      </c>
      <c r="I65" s="4">
        <f ca="1">AVERAGE(OFFSET('raw data'!H$2,3*(ROW()-ROW(averages!I$2)),0,3,1))</f>
        <v>1</v>
      </c>
      <c r="J65" s="4">
        <f ca="1">AVERAGE(OFFSET('raw data'!I$2,3*(ROW()-ROW(averages!J$2)),0,3,1))</f>
        <v>93.370833333333337</v>
      </c>
      <c r="K65" s="4">
        <f ca="1">AVERAGE(OFFSET('raw data'!J$2,3*(ROW()-ROW(averages!K$2)),0,3,1))</f>
        <v>10.405266666666666</v>
      </c>
      <c r="L65" s="4">
        <f ca="1">AVERAGE(OFFSET('raw data'!K$2,3*(ROW()-ROW(averages!L$2)),0,3,1))</f>
        <v>87315</v>
      </c>
      <c r="M65" s="4">
        <f ca="1">AVERAGE(OFFSET('raw data'!L$2,3*(ROW()-ROW(averages!M$2)),0,3,1))</f>
        <v>70.306100000000001</v>
      </c>
      <c r="N65" s="4">
        <f ca="1">AVERAGE(OFFSET('raw data'!M$2,3*(ROW()-ROW(averages!N$2)),0,3,1))</f>
        <v>0.29475500000000004</v>
      </c>
      <c r="O65" s="4">
        <f ca="1">AVERAGE(OFFSET('raw data'!N$2,3*(ROW()-ROW(averages!O$2)),0,3,1))</f>
        <v>87533.266666666663</v>
      </c>
      <c r="P65" s="4">
        <f ca="1">LOG(Table1[[#This Row],[ '[S']_total]])</f>
        <v>4.9421731362686439</v>
      </c>
      <c r="Q65" s="4">
        <f ca="1">OFFSET(O$2,7*_xlfn.FLOOR.MATH((ROW()-ROW(O$2))/7),0)/Table1[[#This Row],[ '[S']_total]]</f>
        <v>1</v>
      </c>
      <c r="R65" s="4">
        <f ca="1">Table1[[#This Row],[ '[P']IdentifyFrequents]]/Table1[[#This Row],[ '[S']_total]]</f>
        <v>0.99750647182518803</v>
      </c>
      <c r="S65" s="4"/>
    </row>
    <row r="66" spans="1:19" x14ac:dyDescent="0.25">
      <c r="A66" s="5">
        <f ca="1">AVERAGE(OFFSET('raw data'!A$2,3*(ROW()-ROW(averages!A$2)),0,3,1))</f>
        <v>0.01</v>
      </c>
      <c r="B66" s="5" t="s">
        <v>25</v>
      </c>
      <c r="C66" s="5">
        <f ca="1">AVERAGE(OFFSET('raw data'!B$2,3*(ROW()-ROW(averages!C$2)),0,3,1))</f>
        <v>8</v>
      </c>
      <c r="D66" s="5">
        <f ca="1">AVERAGE(OFFSET('raw data'!C$2,3*(ROW()-ROW(averages!D$2)),0,3,1))</f>
        <v>1</v>
      </c>
      <c r="E66" s="5">
        <f ca="1">AVERAGE(OFFSET('raw data'!D$2,3*(ROW()-ROW(averages!E$2)),0,3,1))</f>
        <v>128</v>
      </c>
      <c r="F66" s="5">
        <f ca="1">AVERAGE(OFFSET('raw data'!E$2,3*(ROW()-ROW(averages!F$2)),0,3,1))</f>
        <v>2</v>
      </c>
      <c r="G66" s="5">
        <f ca="1">AVERAGE(OFFSET('raw data'!F$2,3*(ROW()-ROW(averages!G$2)),0,3,1))</f>
        <v>10000</v>
      </c>
      <c r="H66" s="5">
        <f ca="1">AVERAGE(OFFSET('raw data'!G$2,3*(ROW()-ROW(averages!H$2)),0,3,1))</f>
        <v>10</v>
      </c>
      <c r="I66" s="4">
        <f ca="1">AVERAGE(OFFSET('raw data'!H$2,3*(ROW()-ROW(averages!I$2)),0,3,1))</f>
        <v>1</v>
      </c>
      <c r="J66" s="4">
        <f ca="1">AVERAGE(OFFSET('raw data'!I$2,3*(ROW()-ROW(averages!J$2)),0,3,1))</f>
        <v>47.662066666666668</v>
      </c>
      <c r="K66" s="4">
        <f ca="1">AVERAGE(OFFSET('raw data'!J$2,3*(ROW()-ROW(averages!K$2)),0,3,1))</f>
        <v>7.9206866666666658</v>
      </c>
      <c r="L66" s="4">
        <f ca="1">AVERAGE(OFFSET('raw data'!K$2,3*(ROW()-ROW(averages!L$2)),0,3,1))</f>
        <v>55210.133333333331</v>
      </c>
      <c r="M66" s="4">
        <f ca="1">AVERAGE(OFFSET('raw data'!L$2,3*(ROW()-ROW(averages!M$2)),0,3,1))</f>
        <v>71.762166666666658</v>
      </c>
      <c r="N66" s="4">
        <f ca="1">AVERAGE(OFFSET('raw data'!M$2,3*(ROW()-ROW(averages!N$2)),0,3,1))</f>
        <v>0.28921266666666667</v>
      </c>
      <c r="O66" s="4">
        <f ca="1">AVERAGE(OFFSET('raw data'!N$2,3*(ROW()-ROW(averages!O$2)),0,3,1))</f>
        <v>55380.966666666667</v>
      </c>
      <c r="P66" s="4">
        <f ca="1">LOG(Table1[[#This Row],[ '[S']_total]])</f>
        <v>4.7433605320223258</v>
      </c>
      <c r="Q66" s="4">
        <f ca="1">OFFSET(O$2,7*_xlfn.FLOOR.MATH((ROW()-ROW(O$2))/7),0)/Table1[[#This Row],[ '[S']_total]]</f>
        <v>1.5805658863544574</v>
      </c>
      <c r="R66" s="4">
        <f ca="1">Table1[[#This Row],[ '[P']IdentifyFrequents]]/Table1[[#This Row],[ '[S']_total]]</f>
        <v>0.99691530604076362</v>
      </c>
      <c r="S66" s="4"/>
    </row>
    <row r="67" spans="1:19" x14ac:dyDescent="0.25">
      <c r="A67" s="5">
        <f ca="1">AVERAGE(OFFSET('raw data'!A$2,3*(ROW()-ROW(averages!A$2)),0,3,1))</f>
        <v>0.01</v>
      </c>
      <c r="B67" s="5" t="s">
        <v>25</v>
      </c>
      <c r="C67" s="5">
        <f ca="1">AVERAGE(OFFSET('raw data'!B$2,3*(ROW()-ROW(averages!C$2)),0,3,1))</f>
        <v>8</v>
      </c>
      <c r="D67" s="5">
        <f ca="1">AVERAGE(OFFSET('raw data'!C$2,3*(ROW()-ROW(averages!D$2)),0,3,1))</f>
        <v>1</v>
      </c>
      <c r="E67" s="5">
        <f ca="1">AVERAGE(OFFSET('raw data'!D$2,3*(ROW()-ROW(averages!E$2)),0,3,1))</f>
        <v>128</v>
      </c>
      <c r="F67" s="5">
        <f ca="1">AVERAGE(OFFSET('raw data'!E$2,3*(ROW()-ROW(averages!F$2)),0,3,1))</f>
        <v>4</v>
      </c>
      <c r="G67" s="5">
        <f ca="1">AVERAGE(OFFSET('raw data'!F$2,3*(ROW()-ROW(averages!G$2)),0,3,1))</f>
        <v>10000</v>
      </c>
      <c r="H67" s="5">
        <f ca="1">AVERAGE(OFFSET('raw data'!G$2,3*(ROW()-ROW(averages!H$2)),0,3,1))</f>
        <v>10</v>
      </c>
      <c r="I67" s="4">
        <f ca="1">AVERAGE(OFFSET('raw data'!H$2,3*(ROW()-ROW(averages!I$2)),0,3,1))</f>
        <v>1</v>
      </c>
      <c r="J67" s="4">
        <f ca="1">AVERAGE(OFFSET('raw data'!I$2,3*(ROW()-ROW(averages!J$2)),0,3,1))</f>
        <v>25.147233333333332</v>
      </c>
      <c r="K67" s="4">
        <f ca="1">AVERAGE(OFFSET('raw data'!J$2,3*(ROW()-ROW(averages!K$2)),0,3,1))</f>
        <v>9.2499233333333333</v>
      </c>
      <c r="L67" s="4">
        <f ca="1">AVERAGE(OFFSET('raw data'!K$2,3*(ROW()-ROW(averages!L$2)),0,3,1))</f>
        <v>31824.100000000002</v>
      </c>
      <c r="M67" s="4">
        <f ca="1">AVERAGE(OFFSET('raw data'!L$2,3*(ROW()-ROW(averages!M$2)),0,3,1))</f>
        <v>70.428266666666673</v>
      </c>
      <c r="N67" s="4">
        <f ca="1">AVERAGE(OFFSET('raw data'!M$2,3*(ROW()-ROW(averages!N$2)),0,3,1))</f>
        <v>0.28539033333333336</v>
      </c>
      <c r="O67" s="4">
        <f ca="1">AVERAGE(OFFSET('raw data'!N$2,3*(ROW()-ROW(averages!O$2)),0,3,1))</f>
        <v>31971.7</v>
      </c>
      <c r="P67" s="4">
        <f ca="1">LOG(Table1[[#This Row],[ '[S']_total]])</f>
        <v>4.5047657292022611</v>
      </c>
      <c r="Q67" s="4">
        <f ca="1">OFFSET(O$2,7*_xlfn.FLOOR.MATH((ROW()-ROW(O$2))/7),0)/Table1[[#This Row],[ '[S']_total]]</f>
        <v>2.737835856919296</v>
      </c>
      <c r="R67" s="4">
        <f ca="1">Table1[[#This Row],[ '[P']IdentifyFrequents]]/Table1[[#This Row],[ '[S']_total]]</f>
        <v>0.99538341720959478</v>
      </c>
      <c r="S67" s="4"/>
    </row>
    <row r="68" spans="1:19" x14ac:dyDescent="0.25">
      <c r="A68" s="5">
        <f ca="1">AVERAGE(OFFSET('raw data'!A$2,3*(ROW()-ROW(averages!A$2)),0,3,1))</f>
        <v>0.01</v>
      </c>
      <c r="B68" s="5" t="s">
        <v>25</v>
      </c>
      <c r="C68" s="5">
        <f ca="1">AVERAGE(OFFSET('raw data'!B$2,3*(ROW()-ROW(averages!C$2)),0,3,1))</f>
        <v>8</v>
      </c>
      <c r="D68" s="5">
        <f ca="1">AVERAGE(OFFSET('raw data'!C$2,3*(ROW()-ROW(averages!D$2)),0,3,1))</f>
        <v>1</v>
      </c>
      <c r="E68" s="5">
        <f ca="1">AVERAGE(OFFSET('raw data'!D$2,3*(ROW()-ROW(averages!E$2)),0,3,1))</f>
        <v>128</v>
      </c>
      <c r="F68" s="5">
        <f ca="1">AVERAGE(OFFSET('raw data'!E$2,3*(ROW()-ROW(averages!F$2)),0,3,1))</f>
        <v>8</v>
      </c>
      <c r="G68" s="5">
        <f ca="1">AVERAGE(OFFSET('raw data'!F$2,3*(ROW()-ROW(averages!G$2)),0,3,1))</f>
        <v>10000</v>
      </c>
      <c r="H68" s="5">
        <f ca="1">AVERAGE(OFFSET('raw data'!G$2,3*(ROW()-ROW(averages!H$2)),0,3,1))</f>
        <v>10</v>
      </c>
      <c r="I68" s="4">
        <f ca="1">AVERAGE(OFFSET('raw data'!H$2,3*(ROW()-ROW(averages!I$2)),0,3,1))</f>
        <v>1</v>
      </c>
      <c r="J68" s="4">
        <f ca="1">AVERAGE(OFFSET('raw data'!I$2,3*(ROW()-ROW(averages!J$2)),0,3,1))</f>
        <v>15.128566666666666</v>
      </c>
      <c r="K68" s="4">
        <f ca="1">AVERAGE(OFFSET('raw data'!J$2,3*(ROW()-ROW(averages!K$2)),0,3,1))</f>
        <v>10.475233333333334</v>
      </c>
      <c r="L68" s="4">
        <f ca="1">AVERAGE(OFFSET('raw data'!K$2,3*(ROW()-ROW(averages!L$2)),0,3,1))</f>
        <v>30221.066666666666</v>
      </c>
      <c r="M68" s="4">
        <f ca="1">AVERAGE(OFFSET('raw data'!L$2,3*(ROW()-ROW(averages!M$2)),0,3,1))</f>
        <v>71.764866666666663</v>
      </c>
      <c r="N68" s="4">
        <f ca="1">AVERAGE(OFFSET('raw data'!M$2,3*(ROW()-ROW(averages!N$2)),0,3,1))</f>
        <v>0.31401300000000004</v>
      </c>
      <c r="O68" s="4">
        <f ca="1">AVERAGE(OFFSET('raw data'!N$2,3*(ROW()-ROW(averages!O$2)),0,3,1))</f>
        <v>30361.300000000003</v>
      </c>
      <c r="P68" s="4">
        <f ca="1">LOG(Table1[[#This Row],[ '[S']_total]])</f>
        <v>4.4823203630975943</v>
      </c>
      <c r="Q68" s="4">
        <f ca="1">OFFSET(O$2,7*_xlfn.FLOOR.MATH((ROW()-ROW(O$2))/7),0)/Table1[[#This Row],[ '[S']_total]]</f>
        <v>2.8830539755104905</v>
      </c>
      <c r="R68" s="4">
        <f ca="1">Table1[[#This Row],[ '[P']IdentifyFrequents]]/Table1[[#This Row],[ '[S']_total]]</f>
        <v>0.99538118152604349</v>
      </c>
      <c r="S68" s="4"/>
    </row>
    <row r="69" spans="1:19" x14ac:dyDescent="0.25">
      <c r="A69" s="5">
        <f ca="1">AVERAGE(OFFSET('raw data'!A$2,3*(ROW()-ROW(averages!A$2)),0,3,1))</f>
        <v>0.01</v>
      </c>
      <c r="B69" s="5" t="s">
        <v>25</v>
      </c>
      <c r="C69" s="5">
        <f ca="1">AVERAGE(OFFSET('raw data'!B$2,3*(ROW()-ROW(averages!C$2)),0,3,1))</f>
        <v>8</v>
      </c>
      <c r="D69" s="5">
        <f ca="1">AVERAGE(OFFSET('raw data'!C$2,3*(ROW()-ROW(averages!D$2)),0,3,1))</f>
        <v>1</v>
      </c>
      <c r="E69" s="5">
        <f ca="1">AVERAGE(OFFSET('raw data'!D$2,3*(ROW()-ROW(averages!E$2)),0,3,1))</f>
        <v>128</v>
      </c>
      <c r="F69" s="5">
        <f ca="1">AVERAGE(OFFSET('raw data'!E$2,3*(ROW()-ROW(averages!F$2)),0,3,1))</f>
        <v>16</v>
      </c>
      <c r="G69" s="5">
        <f ca="1">AVERAGE(OFFSET('raw data'!F$2,3*(ROW()-ROW(averages!G$2)),0,3,1))</f>
        <v>10000</v>
      </c>
      <c r="H69" s="5">
        <f ca="1">AVERAGE(OFFSET('raw data'!G$2,3*(ROW()-ROW(averages!H$2)),0,3,1))</f>
        <v>10</v>
      </c>
      <c r="I69" s="4">
        <f ca="1">AVERAGE(OFFSET('raw data'!H$2,3*(ROW()-ROW(averages!I$2)),0,3,1))</f>
        <v>1</v>
      </c>
      <c r="J69" s="4">
        <f ca="1">AVERAGE(OFFSET('raw data'!I$2,3*(ROW()-ROW(averages!J$2)),0,3,1))</f>
        <v>9.628919999999999</v>
      </c>
      <c r="K69" s="4">
        <f ca="1">AVERAGE(OFFSET('raw data'!J$2,3*(ROW()-ROW(averages!K$2)),0,3,1))</f>
        <v>10.524933333333331</v>
      </c>
      <c r="L69" s="4">
        <f ca="1">AVERAGE(OFFSET('raw data'!K$2,3*(ROW()-ROW(averages!L$2)),0,3,1))</f>
        <v>27180.233333333334</v>
      </c>
      <c r="M69" s="4">
        <f ca="1">AVERAGE(OFFSET('raw data'!L$2,3*(ROW()-ROW(averages!M$2)),0,3,1))</f>
        <v>71.807999999999993</v>
      </c>
      <c r="N69" s="4">
        <f ca="1">AVERAGE(OFFSET('raw data'!M$2,3*(ROW()-ROW(averages!N$2)),0,3,1))</f>
        <v>0.29149466666666668</v>
      </c>
      <c r="O69" s="4">
        <f ca="1">AVERAGE(OFFSET('raw data'!N$2,3*(ROW()-ROW(averages!O$2)),0,3,1))</f>
        <v>27314.833333333332</v>
      </c>
      <c r="P69" s="4">
        <f ca="1">LOG(Table1[[#This Row],[ '[S']_total]])</f>
        <v>4.4363985549280507</v>
      </c>
      <c r="Q69" s="4">
        <f ca="1">OFFSET(O$2,7*_xlfn.FLOOR.MATH((ROW()-ROW(O$2))/7),0)/Table1[[#This Row],[ '[S']_total]]</f>
        <v>3.2046055561996227</v>
      </c>
      <c r="R69" s="4">
        <f ca="1">Table1[[#This Row],[ '[P']IdentifyFrequents]]/Table1[[#This Row],[ '[S']_total]]</f>
        <v>0.99507227452727154</v>
      </c>
      <c r="S69" s="4"/>
    </row>
    <row r="70" spans="1:19" x14ac:dyDescent="0.25">
      <c r="A70" s="5">
        <f ca="1">AVERAGE(OFFSET('raw data'!A$2,3*(ROW()-ROW(averages!A$2)),0,3,1))</f>
        <v>0.01</v>
      </c>
      <c r="B70" s="5" t="s">
        <v>25</v>
      </c>
      <c r="C70" s="5">
        <f ca="1">AVERAGE(OFFSET('raw data'!B$2,3*(ROW()-ROW(averages!C$2)),0,3,1))</f>
        <v>8</v>
      </c>
      <c r="D70" s="5">
        <f ca="1">AVERAGE(OFFSET('raw data'!C$2,3*(ROW()-ROW(averages!D$2)),0,3,1))</f>
        <v>1</v>
      </c>
      <c r="E70" s="5">
        <f ca="1">AVERAGE(OFFSET('raw data'!D$2,3*(ROW()-ROW(averages!E$2)),0,3,1))</f>
        <v>128</v>
      </c>
      <c r="F70" s="5">
        <f ca="1">AVERAGE(OFFSET('raw data'!E$2,3*(ROW()-ROW(averages!F$2)),0,3,1))</f>
        <v>32</v>
      </c>
      <c r="G70" s="5">
        <f ca="1">AVERAGE(OFFSET('raw data'!F$2,3*(ROW()-ROW(averages!G$2)),0,3,1))</f>
        <v>10000</v>
      </c>
      <c r="H70" s="5">
        <f ca="1">AVERAGE(OFFSET('raw data'!G$2,3*(ROW()-ROW(averages!H$2)),0,3,1))</f>
        <v>10</v>
      </c>
      <c r="I70" s="4">
        <f ca="1">AVERAGE(OFFSET('raw data'!H$2,3*(ROW()-ROW(averages!I$2)),0,3,1))</f>
        <v>1</v>
      </c>
      <c r="J70" s="4">
        <f ca="1">AVERAGE(OFFSET('raw data'!I$2,3*(ROW()-ROW(averages!J$2)),0,3,1))</f>
        <v>9.4516399999999994</v>
      </c>
      <c r="K70" s="4">
        <f ca="1">AVERAGE(OFFSET('raw data'!J$2,3*(ROW()-ROW(averages!K$2)),0,3,1))</f>
        <v>11.901733333333334</v>
      </c>
      <c r="L70" s="4">
        <f ca="1">AVERAGE(OFFSET('raw data'!K$2,3*(ROW()-ROW(averages!L$2)),0,3,1))</f>
        <v>27320.133333333331</v>
      </c>
      <c r="M70" s="4">
        <f ca="1">AVERAGE(OFFSET('raw data'!L$2,3*(ROW()-ROW(averages!M$2)),0,3,1))</f>
        <v>68.777266666666662</v>
      </c>
      <c r="N70" s="4">
        <f ca="1">AVERAGE(OFFSET('raw data'!M$2,3*(ROW()-ROW(averages!N$2)),0,3,1))</f>
        <v>0.31675866666666669</v>
      </c>
      <c r="O70" s="4">
        <f ca="1">AVERAGE(OFFSET('raw data'!N$2,3*(ROW()-ROW(averages!O$2)),0,3,1))</f>
        <v>27452.966666666664</v>
      </c>
      <c r="P70" s="4">
        <f ca="1">LOG(Table1[[#This Row],[ '[S']_total]])</f>
        <v>4.4385892827513391</v>
      </c>
      <c r="Q70" s="4">
        <f ca="1">OFFSET(O$2,7*_xlfn.FLOOR.MATH((ROW()-ROW(O$2))/7),0)/Table1[[#This Row],[ '[S']_total]]</f>
        <v>3.1884811477569519</v>
      </c>
      <c r="R70" s="4">
        <f ca="1">Table1[[#This Row],[ '[P']IdentifyFrequents]]/Table1[[#This Row],[ '[S']_total]]</f>
        <v>0.99516142153428477</v>
      </c>
      <c r="S70" s="4"/>
    </row>
    <row r="71" spans="1:19" x14ac:dyDescent="0.25">
      <c r="A71" s="5">
        <f ca="1">AVERAGE(OFFSET('raw data'!A$2,3*(ROW()-ROW(averages!A$2)),0,3,1))</f>
        <v>0.01</v>
      </c>
      <c r="B71" s="5" t="s">
        <v>25</v>
      </c>
      <c r="C71" s="5">
        <f ca="1">AVERAGE(OFFSET('raw data'!B$2,3*(ROW()-ROW(averages!C$2)),0,3,1))</f>
        <v>8</v>
      </c>
      <c r="D71" s="5">
        <f ca="1">AVERAGE(OFFSET('raw data'!C$2,3*(ROW()-ROW(averages!D$2)),0,3,1))</f>
        <v>1</v>
      </c>
      <c r="E71" s="5">
        <f ca="1">AVERAGE(OFFSET('raw data'!D$2,3*(ROW()-ROW(averages!E$2)),0,3,1))</f>
        <v>128</v>
      </c>
      <c r="F71" s="5">
        <f ca="1">AVERAGE(OFFSET('raw data'!E$2,3*(ROW()-ROW(averages!F$2)),0,3,1))</f>
        <v>48</v>
      </c>
      <c r="G71" s="5">
        <f ca="1">AVERAGE(OFFSET('raw data'!F$2,3*(ROW()-ROW(averages!G$2)),0,3,1))</f>
        <v>10000</v>
      </c>
      <c r="H71" s="5">
        <f ca="1">AVERAGE(OFFSET('raw data'!G$2,3*(ROW()-ROW(averages!H$2)),0,3,1))</f>
        <v>10</v>
      </c>
      <c r="I71" s="4">
        <f ca="1">AVERAGE(OFFSET('raw data'!H$2,3*(ROW()-ROW(averages!I$2)),0,3,1))</f>
        <v>1</v>
      </c>
      <c r="J71" s="4">
        <f ca="1">AVERAGE(OFFSET('raw data'!I$2,3*(ROW()-ROW(averages!J$2)),0,3,1))</f>
        <v>11.264433333333335</v>
      </c>
      <c r="K71" s="4">
        <f ca="1">AVERAGE(OFFSET('raw data'!J$2,3*(ROW()-ROW(averages!K$2)),0,3,1))</f>
        <v>13.356666666666667</v>
      </c>
      <c r="L71" s="4">
        <f ca="1">AVERAGE(OFFSET('raw data'!K$2,3*(ROW()-ROW(averages!L$2)),0,3,1))</f>
        <v>27372.633333333331</v>
      </c>
      <c r="M71" s="4">
        <f ca="1">AVERAGE(OFFSET('raw data'!L$2,3*(ROW()-ROW(averages!M$2)),0,3,1))</f>
        <v>71.957666666666668</v>
      </c>
      <c r="N71" s="4">
        <f ca="1">AVERAGE(OFFSET('raw data'!M$2,3*(ROW()-ROW(averages!N$2)),0,3,1))</f>
        <v>0.28736233333333333</v>
      </c>
      <c r="O71" s="4">
        <f ca="1">AVERAGE(OFFSET('raw data'!N$2,3*(ROW()-ROW(averages!O$2)),0,3,1))</f>
        <v>27511.933333333334</v>
      </c>
      <c r="P71" s="4">
        <f ca="1">LOG(Table1[[#This Row],[ '[S']_total]])</f>
        <v>4.4395211104367931</v>
      </c>
      <c r="Q71" s="4">
        <f ca="1">OFFSET(O$2,7*_xlfn.FLOOR.MATH((ROW()-ROW(O$2))/7),0)/Table1[[#This Row],[ '[S']_total]]</f>
        <v>3.1816472367142499</v>
      </c>
      <c r="R71" s="4">
        <f ca="1">Table1[[#This Row],[ '[P']IdentifyFrequents]]/Table1[[#This Row],[ '[S']_total]]</f>
        <v>0.99493674260139231</v>
      </c>
      <c r="S71" s="4"/>
    </row>
    <row r="72" spans="1:19" x14ac:dyDescent="0.25">
      <c r="A72" s="5">
        <f ca="1">AVERAGE(OFFSET('raw data'!A$2,3*(ROW()-ROW(averages!A$2)),0,3,1))</f>
        <v>0.01</v>
      </c>
      <c r="B72" s="5" t="s">
        <v>25</v>
      </c>
      <c r="C72" s="5">
        <f ca="1">AVERAGE(OFFSET('raw data'!B$2,3*(ROW()-ROW(averages!C$2)),0,3,1))</f>
        <v>8</v>
      </c>
      <c r="D72" s="5">
        <f ca="1">AVERAGE(OFFSET('raw data'!C$2,3*(ROW()-ROW(averages!D$2)),0,3,1))</f>
        <v>1</v>
      </c>
      <c r="E72" s="5">
        <f ca="1">AVERAGE(OFFSET('raw data'!D$2,3*(ROW()-ROW(averages!E$2)),0,3,1))</f>
        <v>128</v>
      </c>
      <c r="F72" s="5">
        <f ca="1">AVERAGE(OFFSET('raw data'!E$2,3*(ROW()-ROW(averages!F$2)),0,3,1))</f>
        <v>1</v>
      </c>
      <c r="G72" s="5">
        <f ca="1">AVERAGE(OFFSET('raw data'!F$2,3*(ROW()-ROW(averages!G$2)),0,3,1))</f>
        <v>10000</v>
      </c>
      <c r="H72" s="5">
        <f ca="1">AVERAGE(OFFSET('raw data'!G$2,3*(ROW()-ROW(averages!H$2)),0,3,1))</f>
        <v>10</v>
      </c>
      <c r="I72" s="4">
        <f ca="1">AVERAGE(OFFSET('raw data'!H$2,3*(ROW()-ROW(averages!I$2)),0,3,1))</f>
        <v>0</v>
      </c>
      <c r="J72" s="4">
        <f ca="1">AVERAGE(OFFSET('raw data'!I$2,3*(ROW()-ROW(averages!J$2)),0,3,1))</f>
        <v>93.276700000000005</v>
      </c>
      <c r="K72" s="4">
        <f ca="1">AVERAGE(OFFSET('raw data'!J$2,3*(ROW()-ROW(averages!K$2)),0,3,1))</f>
        <v>10.361766666666666</v>
      </c>
      <c r="L72" s="4">
        <f ca="1">AVERAGE(OFFSET('raw data'!K$2,3*(ROW()-ROW(averages!L$2)),0,3,1))</f>
        <v>18288.866666666669</v>
      </c>
      <c r="M72" s="4">
        <f ca="1">AVERAGE(OFFSET('raw data'!L$2,3*(ROW()-ROW(averages!M$2)),0,3,1))</f>
        <v>71.920766666666665</v>
      </c>
      <c r="N72" s="4">
        <f ca="1">AVERAGE(OFFSET('raw data'!M$2,3*(ROW()-ROW(averages!N$2)),0,3,1))</f>
        <v>0.29796766666666663</v>
      </c>
      <c r="O72" s="4">
        <f ca="1">AVERAGE(OFFSET('raw data'!N$2,3*(ROW()-ROW(averages!O$2)),0,3,1))</f>
        <v>18508.766666666666</v>
      </c>
      <c r="P72" s="4">
        <f ca="1">LOG(Table1[[#This Row],[ '[S']_total]])</f>
        <v>4.2673774804651412</v>
      </c>
      <c r="Q72" s="4">
        <f ca="1">OFFSET(O$2,7*_xlfn.FLOOR.MATH((ROW()-ROW(O$2))/7),0)/Table1[[#This Row],[ '[S']_total]]</f>
        <v>1</v>
      </c>
      <c r="R72" s="4">
        <f ca="1">Table1[[#This Row],[ '[P']IdentifyFrequents]]/Table1[[#This Row],[ '[S']_total]]</f>
        <v>0.98811914354098884</v>
      </c>
      <c r="S72" s="4"/>
    </row>
    <row r="73" spans="1:19" x14ac:dyDescent="0.25">
      <c r="A73" s="5">
        <f ca="1">AVERAGE(OFFSET('raw data'!A$2,3*(ROW()-ROW(averages!A$2)),0,3,1))</f>
        <v>0.01</v>
      </c>
      <c r="B73" s="5" t="s">
        <v>25</v>
      </c>
      <c r="C73" s="5">
        <f ca="1">AVERAGE(OFFSET('raw data'!B$2,3*(ROW()-ROW(averages!C$2)),0,3,1))</f>
        <v>8</v>
      </c>
      <c r="D73" s="5">
        <f ca="1">AVERAGE(OFFSET('raw data'!C$2,3*(ROW()-ROW(averages!D$2)),0,3,1))</f>
        <v>1</v>
      </c>
      <c r="E73" s="5">
        <f ca="1">AVERAGE(OFFSET('raw data'!D$2,3*(ROW()-ROW(averages!E$2)),0,3,1))</f>
        <v>128</v>
      </c>
      <c r="F73" s="5">
        <f ca="1">AVERAGE(OFFSET('raw data'!E$2,3*(ROW()-ROW(averages!F$2)),0,3,1))</f>
        <v>2</v>
      </c>
      <c r="G73" s="5">
        <f ca="1">AVERAGE(OFFSET('raw data'!F$2,3*(ROW()-ROW(averages!G$2)),0,3,1))</f>
        <v>10000</v>
      </c>
      <c r="H73" s="5">
        <f ca="1">AVERAGE(OFFSET('raw data'!G$2,3*(ROW()-ROW(averages!H$2)),0,3,1))</f>
        <v>10</v>
      </c>
      <c r="I73" s="4">
        <f ca="1">AVERAGE(OFFSET('raw data'!H$2,3*(ROW()-ROW(averages!I$2)),0,3,1))</f>
        <v>0</v>
      </c>
      <c r="J73" s="4">
        <f ca="1">AVERAGE(OFFSET('raw data'!I$2,3*(ROW()-ROW(averages!J$2)),0,3,1))</f>
        <v>47.683300000000003</v>
      </c>
      <c r="K73" s="4">
        <f ca="1">AVERAGE(OFFSET('raw data'!J$2,3*(ROW()-ROW(averages!K$2)),0,3,1))</f>
        <v>8.2502300000000002</v>
      </c>
      <c r="L73" s="4">
        <f ca="1">AVERAGE(OFFSET('raw data'!K$2,3*(ROW()-ROW(averages!L$2)),0,3,1))</f>
        <v>10894.5</v>
      </c>
      <c r="M73" s="4">
        <f ca="1">AVERAGE(OFFSET('raw data'!L$2,3*(ROW()-ROW(averages!M$2)),0,3,1))</f>
        <v>71.920633333333328</v>
      </c>
      <c r="N73" s="4">
        <f ca="1">AVERAGE(OFFSET('raw data'!M$2,3*(ROW()-ROW(averages!N$2)),0,3,1))</f>
        <v>0.29616366666666666</v>
      </c>
      <c r="O73" s="4">
        <f ca="1">AVERAGE(OFFSET('raw data'!N$2,3*(ROW()-ROW(averages!O$2)),0,3,1))</f>
        <v>11065.533333333335</v>
      </c>
      <c r="P73" s="4">
        <f ca="1">LOG(Table1[[#This Row],[ '[S']_total]])</f>
        <v>4.0439723507659178</v>
      </c>
      <c r="Q73" s="4">
        <f ca="1">OFFSET(O$2,7*_xlfn.FLOOR.MATH((ROW()-ROW(O$2))/7),0)/Table1[[#This Row],[ '[S']_total]]</f>
        <v>1.6726502111662036</v>
      </c>
      <c r="R73" s="4">
        <f ca="1">Table1[[#This Row],[ '[P']IdentifyFrequents]]/Table1[[#This Row],[ '[S']_total]]</f>
        <v>0.98454359783833267</v>
      </c>
      <c r="S73" s="4"/>
    </row>
    <row r="74" spans="1:19" x14ac:dyDescent="0.25">
      <c r="A74" s="5">
        <f ca="1">AVERAGE(OFFSET('raw data'!A$2,3*(ROW()-ROW(averages!A$2)),0,3,1))</f>
        <v>0.01</v>
      </c>
      <c r="B74" s="5" t="s">
        <v>25</v>
      </c>
      <c r="C74" s="5">
        <f ca="1">AVERAGE(OFFSET('raw data'!B$2,3*(ROW()-ROW(averages!C$2)),0,3,1))</f>
        <v>8</v>
      </c>
      <c r="D74" s="5">
        <f ca="1">AVERAGE(OFFSET('raw data'!C$2,3*(ROW()-ROW(averages!D$2)),0,3,1))</f>
        <v>1</v>
      </c>
      <c r="E74" s="5">
        <f ca="1">AVERAGE(OFFSET('raw data'!D$2,3*(ROW()-ROW(averages!E$2)),0,3,1))</f>
        <v>128</v>
      </c>
      <c r="F74" s="5">
        <f ca="1">AVERAGE(OFFSET('raw data'!E$2,3*(ROW()-ROW(averages!F$2)),0,3,1))</f>
        <v>4</v>
      </c>
      <c r="G74" s="5">
        <f ca="1">AVERAGE(OFFSET('raw data'!F$2,3*(ROW()-ROW(averages!G$2)),0,3,1))</f>
        <v>10000</v>
      </c>
      <c r="H74" s="5">
        <f ca="1">AVERAGE(OFFSET('raw data'!G$2,3*(ROW()-ROW(averages!H$2)),0,3,1))</f>
        <v>10</v>
      </c>
      <c r="I74" s="4">
        <f ca="1">AVERAGE(OFFSET('raw data'!H$2,3*(ROW()-ROW(averages!I$2)),0,3,1))</f>
        <v>0</v>
      </c>
      <c r="J74" s="4">
        <f ca="1">AVERAGE(OFFSET('raw data'!I$2,3*(ROW()-ROW(averages!J$2)),0,3,1))</f>
        <v>25.401300000000003</v>
      </c>
      <c r="K74" s="4">
        <f ca="1">AVERAGE(OFFSET('raw data'!J$2,3*(ROW()-ROW(averages!K$2)),0,3,1))</f>
        <v>8.749273333333333</v>
      </c>
      <c r="L74" s="4">
        <f ca="1">AVERAGE(OFFSET('raw data'!K$2,3*(ROW()-ROW(averages!L$2)),0,3,1))</f>
        <v>6196.7533333333331</v>
      </c>
      <c r="M74" s="4">
        <f ca="1">AVERAGE(OFFSET('raw data'!L$2,3*(ROW()-ROW(averages!M$2)),0,3,1))</f>
        <v>71.63903333333333</v>
      </c>
      <c r="N74" s="4">
        <f ca="1">AVERAGE(OFFSET('raw data'!M$2,3*(ROW()-ROW(averages!N$2)),0,3,1))</f>
        <v>0.2919026666666667</v>
      </c>
      <c r="O74" s="4">
        <f ca="1">AVERAGE(OFFSET('raw data'!N$2,3*(ROW()-ROW(averages!O$2)),0,3,1))</f>
        <v>6345.583333333333</v>
      </c>
      <c r="P74" s="4">
        <f ca="1">LOG(Table1[[#This Row],[ '[S']_total]])</f>
        <v>3.8024715518527947</v>
      </c>
      <c r="Q74" s="4">
        <f ca="1">OFFSET(O$2,7*_xlfn.FLOOR.MATH((ROW()-ROW(O$2))/7),0)/Table1[[#This Row],[ '[S']_total]]</f>
        <v>2.9167951462303177</v>
      </c>
      <c r="R74" s="4">
        <f ca="1">Table1[[#This Row],[ '[P']IdentifyFrequents]]/Table1[[#This Row],[ '[S']_total]]</f>
        <v>0.97654589149933679</v>
      </c>
      <c r="S74" s="4"/>
    </row>
    <row r="75" spans="1:19" x14ac:dyDescent="0.25">
      <c r="A75" s="5">
        <f ca="1">AVERAGE(OFFSET('raw data'!A$2,3*(ROW()-ROW(averages!A$2)),0,3,1))</f>
        <v>0.01</v>
      </c>
      <c r="B75" s="5" t="s">
        <v>25</v>
      </c>
      <c r="C75" s="5">
        <f ca="1">AVERAGE(OFFSET('raw data'!B$2,3*(ROW()-ROW(averages!C$2)),0,3,1))</f>
        <v>8</v>
      </c>
      <c r="D75" s="5">
        <f ca="1">AVERAGE(OFFSET('raw data'!C$2,3*(ROW()-ROW(averages!D$2)),0,3,1))</f>
        <v>1</v>
      </c>
      <c r="E75" s="5">
        <f ca="1">AVERAGE(OFFSET('raw data'!D$2,3*(ROW()-ROW(averages!E$2)),0,3,1))</f>
        <v>128</v>
      </c>
      <c r="F75" s="5">
        <f ca="1">AVERAGE(OFFSET('raw data'!E$2,3*(ROW()-ROW(averages!F$2)),0,3,1))</f>
        <v>8</v>
      </c>
      <c r="G75" s="5">
        <f ca="1">AVERAGE(OFFSET('raw data'!F$2,3*(ROW()-ROW(averages!G$2)),0,3,1))</f>
        <v>10000</v>
      </c>
      <c r="H75" s="5">
        <f ca="1">AVERAGE(OFFSET('raw data'!G$2,3*(ROW()-ROW(averages!H$2)),0,3,1))</f>
        <v>10</v>
      </c>
      <c r="I75" s="4">
        <f ca="1">AVERAGE(OFFSET('raw data'!H$2,3*(ROW()-ROW(averages!I$2)),0,3,1))</f>
        <v>0</v>
      </c>
      <c r="J75" s="4">
        <f ca="1">AVERAGE(OFFSET('raw data'!I$2,3*(ROW()-ROW(averages!J$2)),0,3,1))</f>
        <v>14.797833333333335</v>
      </c>
      <c r="K75" s="4">
        <f ca="1">AVERAGE(OFFSET('raw data'!J$2,3*(ROW()-ROW(averages!K$2)),0,3,1))</f>
        <v>10.777999999999999</v>
      </c>
      <c r="L75" s="4">
        <f ca="1">AVERAGE(OFFSET('raw data'!K$2,3*(ROW()-ROW(averages!L$2)),0,3,1))</f>
        <v>5571.04</v>
      </c>
      <c r="M75" s="4">
        <f ca="1">AVERAGE(OFFSET('raw data'!L$2,3*(ROW()-ROW(averages!M$2)),0,3,1))</f>
        <v>71.663533333333319</v>
      </c>
      <c r="N75" s="4">
        <f ca="1">AVERAGE(OFFSET('raw data'!M$2,3*(ROW()-ROW(averages!N$2)),0,3,1))</f>
        <v>0.31063299999999999</v>
      </c>
      <c r="O75" s="4">
        <f ca="1">AVERAGE(OFFSET('raw data'!N$2,3*(ROW()-ROW(averages!O$2)),0,3,1))</f>
        <v>5711.1499999999987</v>
      </c>
      <c r="P75" s="4">
        <f ca="1">LOG(Table1[[#This Row],[ '[S']_total]])</f>
        <v>3.7567235668040277</v>
      </c>
      <c r="Q75" s="4">
        <f ca="1">OFFSET(O$2,7*_xlfn.FLOOR.MATH((ROW()-ROW(O$2))/7),0)/Table1[[#This Row],[ '[S']_total]]</f>
        <v>3.2408125625603725</v>
      </c>
      <c r="R75" s="4">
        <f ca="1">Table1[[#This Row],[ '[P']IdentifyFrequents]]/Table1[[#This Row],[ '[S']_total]]</f>
        <v>0.97546728767411139</v>
      </c>
      <c r="S75" s="4"/>
    </row>
    <row r="76" spans="1:19" x14ac:dyDescent="0.25">
      <c r="A76" s="5">
        <f ca="1">AVERAGE(OFFSET('raw data'!A$2,3*(ROW()-ROW(averages!A$2)),0,3,1))</f>
        <v>0.01</v>
      </c>
      <c r="B76" s="5" t="s">
        <v>25</v>
      </c>
      <c r="C76" s="5">
        <f ca="1">AVERAGE(OFFSET('raw data'!B$2,3*(ROW()-ROW(averages!C$2)),0,3,1))</f>
        <v>8</v>
      </c>
      <c r="D76" s="5">
        <f ca="1">AVERAGE(OFFSET('raw data'!C$2,3*(ROW()-ROW(averages!D$2)),0,3,1))</f>
        <v>1</v>
      </c>
      <c r="E76" s="5">
        <f ca="1">AVERAGE(OFFSET('raw data'!D$2,3*(ROW()-ROW(averages!E$2)),0,3,1))</f>
        <v>128</v>
      </c>
      <c r="F76" s="5">
        <f ca="1">AVERAGE(OFFSET('raw data'!E$2,3*(ROW()-ROW(averages!F$2)),0,3,1))</f>
        <v>16</v>
      </c>
      <c r="G76" s="5">
        <f ca="1">AVERAGE(OFFSET('raw data'!F$2,3*(ROW()-ROW(averages!G$2)),0,3,1))</f>
        <v>10000</v>
      </c>
      <c r="H76" s="5">
        <f ca="1">AVERAGE(OFFSET('raw data'!G$2,3*(ROW()-ROW(averages!H$2)),0,3,1))</f>
        <v>10</v>
      </c>
      <c r="I76" s="4">
        <f ca="1">AVERAGE(OFFSET('raw data'!H$2,3*(ROW()-ROW(averages!I$2)),0,3,1))</f>
        <v>0</v>
      </c>
      <c r="J76" s="4">
        <f ca="1">AVERAGE(OFFSET('raw data'!I$2,3*(ROW()-ROW(averages!J$2)),0,3,1))</f>
        <v>9.7643733333333333</v>
      </c>
      <c r="K76" s="4">
        <f ca="1">AVERAGE(OFFSET('raw data'!J$2,3*(ROW()-ROW(averages!K$2)),0,3,1))</f>
        <v>10.17238</v>
      </c>
      <c r="L76" s="4">
        <f ca="1">AVERAGE(OFFSET('raw data'!K$2,3*(ROW()-ROW(averages!L$2)),0,3,1))</f>
        <v>4751.18</v>
      </c>
      <c r="M76" s="4">
        <f ca="1">AVERAGE(OFFSET('raw data'!L$2,3*(ROW()-ROW(averages!M$2)),0,3,1))</f>
        <v>68.751433333333338</v>
      </c>
      <c r="N76" s="4">
        <f ca="1">AVERAGE(OFFSET('raw data'!M$2,3*(ROW()-ROW(averages!N$2)),0,3,1))</f>
        <v>0.30782599999999999</v>
      </c>
      <c r="O76" s="4">
        <f ca="1">AVERAGE(OFFSET('raw data'!N$2,3*(ROW()-ROW(averages!O$2)),0,3,1))</f>
        <v>4882.2400000000007</v>
      </c>
      <c r="P76" s="4">
        <f ca="1">LOG(Table1[[#This Row],[ '[S']_total]])</f>
        <v>3.6886191245514159</v>
      </c>
      <c r="Q76" s="4">
        <f ca="1">OFFSET(O$2,7*_xlfn.FLOOR.MATH((ROW()-ROW(O$2))/7),0)/Table1[[#This Row],[ '[S']_total]]</f>
        <v>3.7910399051801353</v>
      </c>
      <c r="R76" s="4">
        <f ca="1">Table1[[#This Row],[ '[P']IdentifyFrequents]]/Table1[[#This Row],[ '[S']_total]]</f>
        <v>0.97315576456708386</v>
      </c>
      <c r="S76" s="4"/>
    </row>
    <row r="77" spans="1:19" x14ac:dyDescent="0.25">
      <c r="A77" s="5">
        <f ca="1">AVERAGE(OFFSET('raw data'!A$2,3*(ROW()-ROW(averages!A$2)),0,3,1))</f>
        <v>0.01</v>
      </c>
      <c r="B77" s="5" t="s">
        <v>25</v>
      </c>
      <c r="C77" s="5">
        <f ca="1">AVERAGE(OFFSET('raw data'!B$2,3*(ROW()-ROW(averages!C$2)),0,3,1))</f>
        <v>8</v>
      </c>
      <c r="D77" s="5">
        <f ca="1">AVERAGE(OFFSET('raw data'!C$2,3*(ROW()-ROW(averages!D$2)),0,3,1))</f>
        <v>1</v>
      </c>
      <c r="E77" s="5">
        <f ca="1">AVERAGE(OFFSET('raw data'!D$2,3*(ROW()-ROW(averages!E$2)),0,3,1))</f>
        <v>128</v>
      </c>
      <c r="F77" s="5">
        <f ca="1">AVERAGE(OFFSET('raw data'!E$2,3*(ROW()-ROW(averages!F$2)),0,3,1))</f>
        <v>32</v>
      </c>
      <c r="G77" s="5">
        <f ca="1">AVERAGE(OFFSET('raw data'!F$2,3*(ROW()-ROW(averages!G$2)),0,3,1))</f>
        <v>10000</v>
      </c>
      <c r="H77" s="5">
        <f ca="1">AVERAGE(OFFSET('raw data'!G$2,3*(ROW()-ROW(averages!H$2)),0,3,1))</f>
        <v>10</v>
      </c>
      <c r="I77" s="4">
        <f ca="1">AVERAGE(OFFSET('raw data'!H$2,3*(ROW()-ROW(averages!I$2)),0,3,1))</f>
        <v>0</v>
      </c>
      <c r="J77" s="4">
        <f ca="1">AVERAGE(OFFSET('raw data'!I$2,3*(ROW()-ROW(averages!J$2)),0,3,1))</f>
        <v>9.5189066666666662</v>
      </c>
      <c r="K77" s="4">
        <f ca="1">AVERAGE(OFFSET('raw data'!J$2,3*(ROW()-ROW(averages!K$2)),0,3,1))</f>
        <v>12.499466666666665</v>
      </c>
      <c r="L77" s="4">
        <f ca="1">AVERAGE(OFFSET('raw data'!K$2,3*(ROW()-ROW(averages!L$2)),0,3,1))</f>
        <v>4713.4633333333331</v>
      </c>
      <c r="M77" s="4">
        <f ca="1">AVERAGE(OFFSET('raw data'!L$2,3*(ROW()-ROW(averages!M$2)),0,3,1))</f>
        <v>71.785633333333337</v>
      </c>
      <c r="N77" s="4">
        <f ca="1">AVERAGE(OFFSET('raw data'!M$2,3*(ROW()-ROW(averages!N$2)),0,3,1))</f>
        <v>0.30072599999999999</v>
      </c>
      <c r="O77" s="4">
        <f ca="1">AVERAGE(OFFSET('raw data'!N$2,3*(ROW()-ROW(averages!O$2)),0,3,1))</f>
        <v>4849.6899999999996</v>
      </c>
      <c r="P77" s="4">
        <f ca="1">LOG(Table1[[#This Row],[ '[S']_total]])</f>
        <v>3.6857139786863415</v>
      </c>
      <c r="Q77" s="4">
        <f ca="1">OFFSET(O$2,7*_xlfn.FLOOR.MATH((ROW()-ROW(O$2))/7),0)/Table1[[#This Row],[ '[S']_total]]</f>
        <v>3.8164844900739361</v>
      </c>
      <c r="R77" s="4">
        <f ca="1">Table1[[#This Row],[ '[P']IdentifyFrequents]]/Table1[[#This Row],[ '[S']_total]]</f>
        <v>0.97191023206294291</v>
      </c>
      <c r="S77" s="4"/>
    </row>
    <row r="78" spans="1:19" x14ac:dyDescent="0.25">
      <c r="A78" s="5">
        <f ca="1">AVERAGE(OFFSET('raw data'!A$2,3*(ROW()-ROW(averages!A$2)),0,3,1))</f>
        <v>0.01</v>
      </c>
      <c r="B78" s="5" t="s">
        <v>25</v>
      </c>
      <c r="C78" s="5">
        <f ca="1">AVERAGE(OFFSET('raw data'!B$2,3*(ROW()-ROW(averages!C$2)),0,3,1))</f>
        <v>8</v>
      </c>
      <c r="D78" s="5">
        <f ca="1">AVERAGE(OFFSET('raw data'!C$2,3*(ROW()-ROW(averages!D$2)),0,3,1))</f>
        <v>1</v>
      </c>
      <c r="E78" s="5">
        <f ca="1">AVERAGE(OFFSET('raw data'!D$2,3*(ROW()-ROW(averages!E$2)),0,3,1))</f>
        <v>128</v>
      </c>
      <c r="F78" s="5">
        <f ca="1">AVERAGE(OFFSET('raw data'!E$2,3*(ROW()-ROW(averages!F$2)),0,3,1))</f>
        <v>48</v>
      </c>
      <c r="G78" s="5">
        <f ca="1">AVERAGE(OFFSET('raw data'!F$2,3*(ROW()-ROW(averages!G$2)),0,3,1))</f>
        <v>10000</v>
      </c>
      <c r="H78" s="5">
        <f ca="1">AVERAGE(OFFSET('raw data'!G$2,3*(ROW()-ROW(averages!H$2)),0,3,1))</f>
        <v>10</v>
      </c>
      <c r="I78" s="4">
        <f ca="1">AVERAGE(OFFSET('raw data'!H$2,3*(ROW()-ROW(averages!I$2)),0,3,1))</f>
        <v>0</v>
      </c>
      <c r="J78" s="4">
        <f ca="1">AVERAGE(OFFSET('raw data'!I$2,3*(ROW()-ROW(averages!J$2)),0,3,1))</f>
        <v>11.004533333333333</v>
      </c>
      <c r="K78" s="4">
        <f ca="1">AVERAGE(OFFSET('raw data'!J$2,3*(ROW()-ROW(averages!K$2)),0,3,1))</f>
        <v>14.236800000000001</v>
      </c>
      <c r="L78" s="4">
        <f ca="1">AVERAGE(OFFSET('raw data'!K$2,3*(ROW()-ROW(averages!L$2)),0,3,1))</f>
        <v>4712.5199999999995</v>
      </c>
      <c r="M78" s="4">
        <f ca="1">AVERAGE(OFFSET('raw data'!L$2,3*(ROW()-ROW(averages!M$2)),0,3,1))</f>
        <v>71.974866666666671</v>
      </c>
      <c r="N78" s="4">
        <f ca="1">AVERAGE(OFFSET('raw data'!M$2,3*(ROW()-ROW(averages!N$2)),0,3,1))</f>
        <v>0.31691799999999998</v>
      </c>
      <c r="O78" s="4">
        <f ca="1">AVERAGE(OFFSET('raw data'!N$2,3*(ROW()-ROW(averages!O$2)),0,3,1))</f>
        <v>4852.4566666666669</v>
      </c>
      <c r="P78" s="4">
        <f ca="1">LOG(Table1[[#This Row],[ '[S']_total]])</f>
        <v>3.6859616657478647</v>
      </c>
      <c r="Q78" s="4">
        <f ca="1">OFFSET(O$2,7*_xlfn.FLOOR.MATH((ROW()-ROW(O$2))/7),0)/Table1[[#This Row],[ '[S']_total]]</f>
        <v>3.8143084911628953</v>
      </c>
      <c r="R78" s="4">
        <f ca="1">Table1[[#This Row],[ '[P']IdentifyFrequents]]/Table1[[#This Row],[ '[S']_total]]</f>
        <v>0.97116168648595169</v>
      </c>
      <c r="S78" s="4"/>
    </row>
    <row r="79" spans="1:19" x14ac:dyDescent="0.25">
      <c r="A79" s="5">
        <f ca="1">AVERAGE(OFFSET('raw data'!A$2,3*(ROW()-ROW(averages!A$2)),0,3,1))</f>
        <v>0.01</v>
      </c>
      <c r="B79" s="5" t="s">
        <v>25</v>
      </c>
      <c r="C79" s="5">
        <f ca="1">AVERAGE(OFFSET('raw data'!B$2,3*(ROW()-ROW(averages!C$2)),0,3,1))</f>
        <v>2</v>
      </c>
      <c r="D79" s="5">
        <f ca="1">AVERAGE(OFFSET('raw data'!C$2,3*(ROW()-ROW(averages!D$2)),0,3,1))</f>
        <v>1</v>
      </c>
      <c r="E79" s="5">
        <f ca="1">AVERAGE(OFFSET('raw data'!D$2,3*(ROW()-ROW(averages!E$2)),0,3,1))</f>
        <v>128</v>
      </c>
      <c r="F79" s="5">
        <f ca="1">AVERAGE(OFFSET('raw data'!E$2,3*(ROW()-ROW(averages!F$2)),0,3,1))</f>
        <v>1</v>
      </c>
      <c r="G79" s="5">
        <f ca="1">AVERAGE(OFFSET('raw data'!F$2,3*(ROW()-ROW(averages!G$2)),0,3,1))</f>
        <v>10000</v>
      </c>
      <c r="H79" s="5">
        <f ca="1">AVERAGE(OFFSET('raw data'!G$2,3*(ROW()-ROW(averages!H$2)),0,3,1))</f>
        <v>10</v>
      </c>
      <c r="I79" s="4">
        <f ca="1">AVERAGE(OFFSET('raw data'!H$2,3*(ROW()-ROW(averages!I$2)),0,3,1))</f>
        <v>1</v>
      </c>
      <c r="J79" s="4">
        <f ca="1">AVERAGE(OFFSET('raw data'!I$2,3*(ROW()-ROW(averages!J$2)),0,3,1))</f>
        <v>4.4321133333333336</v>
      </c>
      <c r="K79" s="4">
        <f ca="1">AVERAGE(OFFSET('raw data'!J$2,3*(ROW()-ROW(averages!K$2)),0,3,1))</f>
        <v>1.1095666666666668</v>
      </c>
      <c r="L79" s="4">
        <f ca="1">AVERAGE(OFFSET('raw data'!K$2,3*(ROW()-ROW(averages!L$2)),0,3,1))</f>
        <v>544.59633333333329</v>
      </c>
      <c r="M79" s="4">
        <f ca="1">AVERAGE(OFFSET('raw data'!L$2,3*(ROW()-ROW(averages!M$2)),0,3,1))</f>
        <v>30.947466666666667</v>
      </c>
      <c r="N79" s="4">
        <f ca="1">AVERAGE(OFFSET('raw data'!M$2,3*(ROW()-ROW(averages!N$2)),0,3,1))</f>
        <v>4.9273333333333336E-2</v>
      </c>
      <c r="O79" s="4">
        <f ca="1">AVERAGE(OFFSET('raw data'!N$2,3*(ROW()-ROW(averages!O$2)),0,3,1))</f>
        <v>595.89566666666667</v>
      </c>
      <c r="P79" s="4">
        <f ca="1">LOG(Table1[[#This Row],[ '[S']_total]])</f>
        <v>2.7751702272613405</v>
      </c>
      <c r="Q79" s="4">
        <f ca="1">OFFSET(O$2,7*_xlfn.FLOOR.MATH((ROW()-ROW(O$2))/7),0)/Table1[[#This Row],[ '[S']_total]]</f>
        <v>1</v>
      </c>
      <c r="R79" s="4">
        <f ca="1">Table1[[#This Row],[ '[P']IdentifyFrequents]]/Table1[[#This Row],[ '[S']_total]]</f>
        <v>0.91391222288912988</v>
      </c>
      <c r="S79" s="4"/>
    </row>
    <row r="80" spans="1:19" x14ac:dyDescent="0.25">
      <c r="A80" s="5">
        <f ca="1">AVERAGE(OFFSET('raw data'!A$2,3*(ROW()-ROW(averages!A$2)),0,3,1))</f>
        <v>0.01</v>
      </c>
      <c r="B80" s="5" t="s">
        <v>25</v>
      </c>
      <c r="C80" s="5">
        <f ca="1">AVERAGE(OFFSET('raw data'!B$2,3*(ROW()-ROW(averages!C$2)),0,3,1))</f>
        <v>2</v>
      </c>
      <c r="D80" s="5">
        <f ca="1">AVERAGE(OFFSET('raw data'!C$2,3*(ROW()-ROW(averages!D$2)),0,3,1))</f>
        <v>1</v>
      </c>
      <c r="E80" s="5">
        <f ca="1">AVERAGE(OFFSET('raw data'!D$2,3*(ROW()-ROW(averages!E$2)),0,3,1))</f>
        <v>128</v>
      </c>
      <c r="F80" s="5">
        <f ca="1">AVERAGE(OFFSET('raw data'!E$2,3*(ROW()-ROW(averages!F$2)),0,3,1))</f>
        <v>2</v>
      </c>
      <c r="G80" s="5">
        <f ca="1">AVERAGE(OFFSET('raw data'!F$2,3*(ROW()-ROW(averages!G$2)),0,3,1))</f>
        <v>10000</v>
      </c>
      <c r="H80" s="5">
        <f ca="1">AVERAGE(OFFSET('raw data'!G$2,3*(ROW()-ROW(averages!H$2)),0,3,1))</f>
        <v>10</v>
      </c>
      <c r="I80" s="4">
        <f ca="1">AVERAGE(OFFSET('raw data'!H$2,3*(ROW()-ROW(averages!I$2)),0,3,1))</f>
        <v>1</v>
      </c>
      <c r="J80" s="4">
        <f ca="1">AVERAGE(OFFSET('raw data'!I$2,3*(ROW()-ROW(averages!J$2)),0,3,1))</f>
        <v>4.7656999999999998</v>
      </c>
      <c r="K80" s="4">
        <f ca="1">AVERAGE(OFFSET('raw data'!J$2,3*(ROW()-ROW(averages!K$2)),0,3,1))</f>
        <v>1.5206566666666668</v>
      </c>
      <c r="L80" s="4">
        <f ca="1">AVERAGE(OFFSET('raw data'!K$2,3*(ROW()-ROW(averages!L$2)),0,3,1))</f>
        <v>327.38499999999999</v>
      </c>
      <c r="M80" s="4">
        <f ca="1">AVERAGE(OFFSET('raw data'!L$2,3*(ROW()-ROW(averages!M$2)),0,3,1))</f>
        <v>30.328733333333332</v>
      </c>
      <c r="N80" s="4">
        <f ca="1">AVERAGE(OFFSET('raw data'!M$2,3*(ROW()-ROW(averages!N$2)),0,3,1))</f>
        <v>5.1871333333333332E-2</v>
      </c>
      <c r="O80" s="4">
        <f ca="1">AVERAGE(OFFSET('raw data'!N$2,3*(ROW()-ROW(averages!O$2)),0,3,1))</f>
        <v>379.20566666666667</v>
      </c>
      <c r="P80" s="4">
        <f ca="1">LOG(Table1[[#This Row],[ '[S']_total]])</f>
        <v>2.5788748186018831</v>
      </c>
      <c r="Q80" s="4">
        <f ca="1">OFFSET(O$2,7*_xlfn.FLOOR.MATH((ROW()-ROW(O$2))/7),0)/Table1[[#This Row],[ '[S']_total]]</f>
        <v>1.5714313340957458</v>
      </c>
      <c r="R80" s="4">
        <f ca="1">Table1[[#This Row],[ '[P']IdentifyFrequents]]/Table1[[#This Row],[ '[S']_total]]</f>
        <v>0.86334416591875818</v>
      </c>
      <c r="S80" s="4"/>
    </row>
    <row r="81" spans="1:19" x14ac:dyDescent="0.25">
      <c r="A81" s="5">
        <f ca="1">AVERAGE(OFFSET('raw data'!A$2,3*(ROW()-ROW(averages!A$2)),0,3,1))</f>
        <v>0.01</v>
      </c>
      <c r="B81" s="5" t="s">
        <v>25</v>
      </c>
      <c r="C81" s="5">
        <f ca="1">AVERAGE(OFFSET('raw data'!B$2,3*(ROW()-ROW(averages!C$2)),0,3,1))</f>
        <v>2</v>
      </c>
      <c r="D81" s="5">
        <f ca="1">AVERAGE(OFFSET('raw data'!C$2,3*(ROW()-ROW(averages!D$2)),0,3,1))</f>
        <v>1</v>
      </c>
      <c r="E81" s="5">
        <f ca="1">AVERAGE(OFFSET('raw data'!D$2,3*(ROW()-ROW(averages!E$2)),0,3,1))</f>
        <v>128</v>
      </c>
      <c r="F81" s="5">
        <f ca="1">AVERAGE(OFFSET('raw data'!E$2,3*(ROW()-ROW(averages!F$2)),0,3,1))</f>
        <v>4</v>
      </c>
      <c r="G81" s="5">
        <f ca="1">AVERAGE(OFFSET('raw data'!F$2,3*(ROW()-ROW(averages!G$2)),0,3,1))</f>
        <v>10000</v>
      </c>
      <c r="H81" s="5">
        <f ca="1">AVERAGE(OFFSET('raw data'!G$2,3*(ROW()-ROW(averages!H$2)),0,3,1))</f>
        <v>10</v>
      </c>
      <c r="I81" s="4">
        <f ca="1">AVERAGE(OFFSET('raw data'!H$2,3*(ROW()-ROW(averages!I$2)),0,3,1))</f>
        <v>1</v>
      </c>
      <c r="J81" s="4">
        <f ca="1">AVERAGE(OFFSET('raw data'!I$2,3*(ROW()-ROW(averages!J$2)),0,3,1))</f>
        <v>4.3587266666666666</v>
      </c>
      <c r="K81" s="4">
        <f ca="1">AVERAGE(OFFSET('raw data'!J$2,3*(ROW()-ROW(averages!K$2)),0,3,1))</f>
        <v>1.9528566666666667</v>
      </c>
      <c r="L81" s="4">
        <f ca="1">AVERAGE(OFFSET('raw data'!K$2,3*(ROW()-ROW(averages!L$2)),0,3,1))</f>
        <v>210.55000000000004</v>
      </c>
      <c r="M81" s="4">
        <f ca="1">AVERAGE(OFFSET('raw data'!L$2,3*(ROW()-ROW(averages!M$2)),0,3,1))</f>
        <v>30.314933333333332</v>
      </c>
      <c r="N81" s="4">
        <f ca="1">AVERAGE(OFFSET('raw data'!M$2,3*(ROW()-ROW(averages!N$2)),0,3,1))</f>
        <v>4.7992333333333331E-2</v>
      </c>
      <c r="O81" s="4">
        <f ca="1">AVERAGE(OFFSET('raw data'!N$2,3*(ROW()-ROW(averages!O$2)),0,3,1))</f>
        <v>262.01766666666668</v>
      </c>
      <c r="P81" s="4">
        <f ca="1">LOG(Table1[[#This Row],[ '[S']_total]])</f>
        <v>2.4183305748204287</v>
      </c>
      <c r="Q81" s="4">
        <f ca="1">OFFSET(O$2,7*_xlfn.FLOOR.MATH((ROW()-ROW(O$2))/7),0)/Table1[[#This Row],[ '[S']_total]]</f>
        <v>2.2742575882287834</v>
      </c>
      <c r="R81" s="4">
        <f ca="1">Table1[[#This Row],[ '[P']IdentifyFrequents]]/Table1[[#This Row],[ '[S']_total]]</f>
        <v>0.80357176933362007</v>
      </c>
      <c r="S81" s="4"/>
    </row>
    <row r="82" spans="1:19" x14ac:dyDescent="0.25">
      <c r="A82" s="5">
        <f ca="1">AVERAGE(OFFSET('raw data'!A$2,3*(ROW()-ROW(averages!A$2)),0,3,1))</f>
        <v>0.01</v>
      </c>
      <c r="B82" s="5" t="s">
        <v>25</v>
      </c>
      <c r="C82" s="5">
        <f ca="1">AVERAGE(OFFSET('raw data'!B$2,3*(ROW()-ROW(averages!C$2)),0,3,1))</f>
        <v>2</v>
      </c>
      <c r="D82" s="5">
        <f ca="1">AVERAGE(OFFSET('raw data'!C$2,3*(ROW()-ROW(averages!D$2)),0,3,1))</f>
        <v>1</v>
      </c>
      <c r="E82" s="5">
        <f ca="1">AVERAGE(OFFSET('raw data'!D$2,3*(ROW()-ROW(averages!E$2)),0,3,1))</f>
        <v>128</v>
      </c>
      <c r="F82" s="5">
        <f ca="1">AVERAGE(OFFSET('raw data'!E$2,3*(ROW()-ROW(averages!F$2)),0,3,1))</f>
        <v>8</v>
      </c>
      <c r="G82" s="5">
        <f ca="1">AVERAGE(OFFSET('raw data'!F$2,3*(ROW()-ROW(averages!G$2)),0,3,1))</f>
        <v>10000</v>
      </c>
      <c r="H82" s="5">
        <f ca="1">AVERAGE(OFFSET('raw data'!G$2,3*(ROW()-ROW(averages!H$2)),0,3,1))</f>
        <v>10</v>
      </c>
      <c r="I82" s="4">
        <f ca="1">AVERAGE(OFFSET('raw data'!H$2,3*(ROW()-ROW(averages!I$2)),0,3,1))</f>
        <v>1</v>
      </c>
      <c r="J82" s="4">
        <f ca="1">AVERAGE(OFFSET('raw data'!I$2,3*(ROW()-ROW(averages!J$2)),0,3,1))</f>
        <v>4.3072266666666668</v>
      </c>
      <c r="K82" s="4">
        <f ca="1">AVERAGE(OFFSET('raw data'!J$2,3*(ROW()-ROW(averages!K$2)),0,3,1))</f>
        <v>1.9582366666666668</v>
      </c>
      <c r="L82" s="4">
        <f ca="1">AVERAGE(OFFSET('raw data'!K$2,3*(ROW()-ROW(averages!L$2)),0,3,1))</f>
        <v>152.29466666666667</v>
      </c>
      <c r="M82" s="4">
        <f ca="1">AVERAGE(OFFSET('raw data'!L$2,3*(ROW()-ROW(averages!M$2)),0,3,1))</f>
        <v>30.379733333333334</v>
      </c>
      <c r="N82" s="4">
        <f ca="1">AVERAGE(OFFSET('raw data'!M$2,3*(ROW()-ROW(averages!N$2)),0,3,1))</f>
        <v>6.2392333333333327E-2</v>
      </c>
      <c r="O82" s="4">
        <f ca="1">AVERAGE(OFFSET('raw data'!N$2,3*(ROW()-ROW(averages!O$2)),0,3,1))</f>
        <v>203.87266666666665</v>
      </c>
      <c r="P82" s="4">
        <f ca="1">LOG(Table1[[#This Row],[ '[S']_total]])</f>
        <v>2.3093590035537153</v>
      </c>
      <c r="Q82" s="4">
        <f ca="1">OFFSET(O$2,7*_xlfn.FLOOR.MATH((ROW()-ROW(O$2))/7),0)/Table1[[#This Row],[ '[S']_total]]</f>
        <v>2.9228816025689239</v>
      </c>
      <c r="R82" s="4">
        <f ca="1">Table1[[#This Row],[ '[P']IdentifyFrequents]]/Table1[[#This Row],[ '[S']_total]]</f>
        <v>0.74700875383000509</v>
      </c>
      <c r="S82" s="4"/>
    </row>
    <row r="83" spans="1:19" x14ac:dyDescent="0.25">
      <c r="A83" s="5">
        <f ca="1">AVERAGE(OFFSET('raw data'!A$2,3*(ROW()-ROW(averages!A$2)),0,3,1))</f>
        <v>0.01</v>
      </c>
      <c r="B83" s="5" t="s">
        <v>25</v>
      </c>
      <c r="C83" s="5">
        <f ca="1">AVERAGE(OFFSET('raw data'!B$2,3*(ROW()-ROW(averages!C$2)),0,3,1))</f>
        <v>2</v>
      </c>
      <c r="D83" s="5">
        <f ca="1">AVERAGE(OFFSET('raw data'!C$2,3*(ROW()-ROW(averages!D$2)),0,3,1))</f>
        <v>1</v>
      </c>
      <c r="E83" s="5">
        <f ca="1">AVERAGE(OFFSET('raw data'!D$2,3*(ROW()-ROW(averages!E$2)),0,3,1))</f>
        <v>128</v>
      </c>
      <c r="F83" s="5">
        <f ca="1">AVERAGE(OFFSET('raw data'!E$2,3*(ROW()-ROW(averages!F$2)),0,3,1))</f>
        <v>16</v>
      </c>
      <c r="G83" s="5">
        <f ca="1">AVERAGE(OFFSET('raw data'!F$2,3*(ROW()-ROW(averages!G$2)),0,3,1))</f>
        <v>10000</v>
      </c>
      <c r="H83" s="5">
        <f ca="1">AVERAGE(OFFSET('raw data'!G$2,3*(ROW()-ROW(averages!H$2)),0,3,1))</f>
        <v>10</v>
      </c>
      <c r="I83" s="4">
        <f ca="1">AVERAGE(OFFSET('raw data'!H$2,3*(ROW()-ROW(averages!I$2)),0,3,1))</f>
        <v>1</v>
      </c>
      <c r="J83" s="4">
        <f ca="1">AVERAGE(OFFSET('raw data'!I$2,3*(ROW()-ROW(averages!J$2)),0,3,1))</f>
        <v>4.20547</v>
      </c>
      <c r="K83" s="4">
        <f ca="1">AVERAGE(OFFSET('raw data'!J$2,3*(ROW()-ROW(averages!K$2)),0,3,1))</f>
        <v>2.3096099999999997</v>
      </c>
      <c r="L83" s="4">
        <f ca="1">AVERAGE(OFFSET('raw data'!K$2,3*(ROW()-ROW(averages!L$2)),0,3,1))</f>
        <v>136.63733333333334</v>
      </c>
      <c r="M83" s="4">
        <f ca="1">AVERAGE(OFFSET('raw data'!L$2,3*(ROW()-ROW(averages!M$2)),0,3,1))</f>
        <v>30.908066666666667</v>
      </c>
      <c r="N83" s="4">
        <f ca="1">AVERAGE(OFFSET('raw data'!M$2,3*(ROW()-ROW(averages!N$2)),0,3,1))</f>
        <v>7.3960000000000012E-2</v>
      </c>
      <c r="O83" s="4">
        <f ca="1">AVERAGE(OFFSET('raw data'!N$2,3*(ROW()-ROW(averages!O$2)),0,3,1))</f>
        <v>189.19299999999998</v>
      </c>
      <c r="P83" s="4">
        <f ca="1">LOG(Table1[[#This Row],[ '[S']_total]])</f>
        <v>2.2769050637908657</v>
      </c>
      <c r="Q83" s="4">
        <f ca="1">OFFSET(O$2,7*_xlfn.FLOOR.MATH((ROW()-ROW(O$2))/7),0)/Table1[[#This Row],[ '[S']_total]]</f>
        <v>3.1496707947263731</v>
      </c>
      <c r="R83" s="4">
        <f ca="1">Table1[[#This Row],[ '[P']IdentifyFrequents]]/Table1[[#This Row],[ '[S']_total]]</f>
        <v>0.72221135736170661</v>
      </c>
      <c r="S83" s="4"/>
    </row>
    <row r="84" spans="1:19" x14ac:dyDescent="0.25">
      <c r="A84" s="5">
        <f ca="1">AVERAGE(OFFSET('raw data'!A$2,3*(ROW()-ROW(averages!A$2)),0,3,1))</f>
        <v>0.01</v>
      </c>
      <c r="B84" s="5" t="s">
        <v>25</v>
      </c>
      <c r="C84" s="5">
        <f ca="1">AVERAGE(OFFSET('raw data'!B$2,3*(ROW()-ROW(averages!C$2)),0,3,1))</f>
        <v>2</v>
      </c>
      <c r="D84" s="5">
        <f ca="1">AVERAGE(OFFSET('raw data'!C$2,3*(ROW()-ROW(averages!D$2)),0,3,1))</f>
        <v>1</v>
      </c>
      <c r="E84" s="5">
        <f ca="1">AVERAGE(OFFSET('raw data'!D$2,3*(ROW()-ROW(averages!E$2)),0,3,1))</f>
        <v>128</v>
      </c>
      <c r="F84" s="5">
        <f ca="1">AVERAGE(OFFSET('raw data'!E$2,3*(ROW()-ROW(averages!F$2)),0,3,1))</f>
        <v>32</v>
      </c>
      <c r="G84" s="5">
        <f ca="1">AVERAGE(OFFSET('raw data'!F$2,3*(ROW()-ROW(averages!G$2)),0,3,1))</f>
        <v>10000</v>
      </c>
      <c r="H84" s="5">
        <f ca="1">AVERAGE(OFFSET('raw data'!G$2,3*(ROW()-ROW(averages!H$2)),0,3,1))</f>
        <v>10</v>
      </c>
      <c r="I84" s="4">
        <f ca="1">AVERAGE(OFFSET('raw data'!H$2,3*(ROW()-ROW(averages!I$2)),0,3,1))</f>
        <v>1</v>
      </c>
      <c r="J84" s="4">
        <f ca="1">AVERAGE(OFFSET('raw data'!I$2,3*(ROW()-ROW(averages!J$2)),0,3,1))</f>
        <v>4.7406066666666664</v>
      </c>
      <c r="K84" s="4">
        <f ca="1">AVERAGE(OFFSET('raw data'!J$2,3*(ROW()-ROW(averages!K$2)),0,3,1))</f>
        <v>3.8923066666666664</v>
      </c>
      <c r="L84" s="4">
        <f ca="1">AVERAGE(OFFSET('raw data'!K$2,3*(ROW()-ROW(averages!L$2)),0,3,1))</f>
        <v>122.92766666666667</v>
      </c>
      <c r="M84" s="4">
        <f ca="1">AVERAGE(OFFSET('raw data'!L$2,3*(ROW()-ROW(averages!M$2)),0,3,1))</f>
        <v>30.965599999999998</v>
      </c>
      <c r="N84" s="4">
        <f ca="1">AVERAGE(OFFSET('raw data'!M$2,3*(ROW()-ROW(averages!N$2)),0,3,1))</f>
        <v>6.3215333333333332E-2</v>
      </c>
      <c r="O84" s="4">
        <f ca="1">AVERAGE(OFFSET('raw data'!N$2,3*(ROW()-ROW(averages!O$2)),0,3,1))</f>
        <v>177.607</v>
      </c>
      <c r="P84" s="4">
        <f ca="1">LOG(Table1[[#This Row],[ '[S']_total]])</f>
        <v>2.2494600785679415</v>
      </c>
      <c r="Q84" s="4">
        <f ca="1">OFFSET(O$2,7*_xlfn.FLOOR.MATH((ROW()-ROW(O$2))/7),0)/Table1[[#This Row],[ '[S']_total]]</f>
        <v>3.3551361526666557</v>
      </c>
      <c r="R84" s="4">
        <f ca="1">Table1[[#This Row],[ '[P']IdentifyFrequents]]/Table1[[#This Row],[ '[S']_total]]</f>
        <v>0.69213300526818577</v>
      </c>
      <c r="S84" s="4"/>
    </row>
    <row r="85" spans="1:19" x14ac:dyDescent="0.25">
      <c r="A85" s="5">
        <f ca="1">AVERAGE(OFFSET('raw data'!A$2,3*(ROW()-ROW(averages!A$2)),0,3,1))</f>
        <v>0.01</v>
      </c>
      <c r="B85" s="5" t="s">
        <v>25</v>
      </c>
      <c r="C85" s="5">
        <f ca="1">AVERAGE(OFFSET('raw data'!B$2,3*(ROW()-ROW(averages!C$2)),0,3,1))</f>
        <v>2</v>
      </c>
      <c r="D85" s="5">
        <f ca="1">AVERAGE(OFFSET('raw data'!C$2,3*(ROW()-ROW(averages!D$2)),0,3,1))</f>
        <v>1</v>
      </c>
      <c r="E85" s="5">
        <f ca="1">AVERAGE(OFFSET('raw data'!D$2,3*(ROW()-ROW(averages!E$2)),0,3,1))</f>
        <v>128</v>
      </c>
      <c r="F85" s="5">
        <f ca="1">AVERAGE(OFFSET('raw data'!E$2,3*(ROW()-ROW(averages!F$2)),0,3,1))</f>
        <v>48</v>
      </c>
      <c r="G85" s="5">
        <f ca="1">AVERAGE(OFFSET('raw data'!F$2,3*(ROW()-ROW(averages!G$2)),0,3,1))</f>
        <v>10000</v>
      </c>
      <c r="H85" s="5">
        <f ca="1">AVERAGE(OFFSET('raw data'!G$2,3*(ROW()-ROW(averages!H$2)),0,3,1))</f>
        <v>10</v>
      </c>
      <c r="I85" s="4">
        <f ca="1">AVERAGE(OFFSET('raw data'!H$2,3*(ROW()-ROW(averages!I$2)),0,3,1))</f>
        <v>1</v>
      </c>
      <c r="J85" s="4">
        <f ca="1">AVERAGE(OFFSET('raw data'!I$2,3*(ROW()-ROW(averages!J$2)),0,3,1))</f>
        <v>6.0914299999999999</v>
      </c>
      <c r="K85" s="4">
        <f ca="1">AVERAGE(OFFSET('raw data'!J$2,3*(ROW()-ROW(averages!K$2)),0,3,1))</f>
        <v>5.2373866666666666</v>
      </c>
      <c r="L85" s="4">
        <f ca="1">AVERAGE(OFFSET('raw data'!K$2,3*(ROW()-ROW(averages!L$2)),0,3,1))</f>
        <v>124.175</v>
      </c>
      <c r="M85" s="4">
        <f ca="1">AVERAGE(OFFSET('raw data'!L$2,3*(ROW()-ROW(averages!M$2)),0,3,1))</f>
        <v>31.0488</v>
      </c>
      <c r="N85" s="4">
        <f ca="1">AVERAGE(OFFSET('raw data'!M$2,3*(ROW()-ROW(averages!N$2)),0,3,1))</f>
        <v>5.5521666666666671E-2</v>
      </c>
      <c r="O85" s="4">
        <f ca="1">AVERAGE(OFFSET('raw data'!N$2,3*(ROW()-ROW(averages!O$2)),0,3,1))</f>
        <v>181.75533333333331</v>
      </c>
      <c r="P85" s="4">
        <f ca="1">LOG(Table1[[#This Row],[ '[S']_total]])</f>
        <v>2.2594871634279294</v>
      </c>
      <c r="Q85" s="4">
        <f ca="1">OFFSET(O$2,7*_xlfn.FLOOR.MATH((ROW()-ROW(O$2))/7),0)/Table1[[#This Row],[ '[S']_total]]</f>
        <v>3.2785594553850785</v>
      </c>
      <c r="R85" s="4">
        <f ca="1">Table1[[#This Row],[ '[P']IdentifyFrequents]]/Table1[[#This Row],[ '[S']_total]]</f>
        <v>0.68319865900312882</v>
      </c>
      <c r="S85" s="4"/>
    </row>
    <row r="86" spans="1:19" x14ac:dyDescent="0.25">
      <c r="A86" s="5">
        <f ca="1">AVERAGE(OFFSET('raw data'!A$2,3*(ROW()-ROW(averages!A$2)),0,3,1))</f>
        <v>0.01</v>
      </c>
      <c r="B86" s="5" t="s">
        <v>25</v>
      </c>
      <c r="C86" s="5">
        <f ca="1">AVERAGE(OFFSET('raw data'!B$2,3*(ROW()-ROW(averages!C$2)),0,3,1))</f>
        <v>4</v>
      </c>
      <c r="D86" s="5">
        <f ca="1">AVERAGE(OFFSET('raw data'!C$2,3*(ROW()-ROW(averages!D$2)),0,3,1))</f>
        <v>1</v>
      </c>
      <c r="E86" s="5">
        <f ca="1">AVERAGE(OFFSET('raw data'!D$2,3*(ROW()-ROW(averages!E$2)),0,3,1))</f>
        <v>128</v>
      </c>
      <c r="F86" s="5">
        <f ca="1">AVERAGE(OFFSET('raw data'!E$2,3*(ROW()-ROW(averages!F$2)),0,3,1))</f>
        <v>1</v>
      </c>
      <c r="G86" s="5">
        <f ca="1">AVERAGE(OFFSET('raw data'!F$2,3*(ROW()-ROW(averages!G$2)),0,3,1))</f>
        <v>10000</v>
      </c>
      <c r="H86" s="5">
        <f ca="1">AVERAGE(OFFSET('raw data'!G$2,3*(ROW()-ROW(averages!H$2)),0,3,1))</f>
        <v>10</v>
      </c>
      <c r="I86" s="4">
        <f ca="1">AVERAGE(OFFSET('raw data'!H$2,3*(ROW()-ROW(averages!I$2)),0,3,1))</f>
        <v>1</v>
      </c>
      <c r="J86" s="4">
        <f ca="1">AVERAGE(OFFSET('raw data'!I$2,3*(ROW()-ROW(averages!J$2)),0,3,1))</f>
        <v>13.576366666666667</v>
      </c>
      <c r="K86" s="4">
        <f ca="1">AVERAGE(OFFSET('raw data'!J$2,3*(ROW()-ROW(averages!K$2)),0,3,1))</f>
        <v>2.35372</v>
      </c>
      <c r="L86" s="4">
        <f ca="1">AVERAGE(OFFSET('raw data'!K$2,3*(ROW()-ROW(averages!L$2)),0,3,1))</f>
        <v>5240.6966666666667</v>
      </c>
      <c r="M86" s="4">
        <f ca="1">AVERAGE(OFFSET('raw data'!L$2,3*(ROW()-ROW(averages!M$2)),0,3,1))</f>
        <v>43.610999999999997</v>
      </c>
      <c r="N86" s="4">
        <f ca="1">AVERAGE(OFFSET('raw data'!M$2,3*(ROW()-ROW(averages!N$2)),0,3,1))</f>
        <v>6.8901666666666667E-2</v>
      </c>
      <c r="O86" s="4">
        <f ca="1">AVERAGE(OFFSET('raw data'!N$2,3*(ROW()-ROW(averages!O$2)),0,3,1))</f>
        <v>5320.670000000001</v>
      </c>
      <c r="P86" s="4">
        <f ca="1">LOG(Table1[[#This Row],[ '[S']_total]])</f>
        <v>3.7259663238329419</v>
      </c>
      <c r="Q86" s="4">
        <f ca="1">OFFSET(O$2,7*_xlfn.FLOOR.MATH((ROW()-ROW(O$2))/7),0)/Table1[[#This Row],[ '[S']_total]]</f>
        <v>1</v>
      </c>
      <c r="R86" s="4">
        <f ca="1">Table1[[#This Row],[ '[P']IdentifyFrequents]]/Table1[[#This Row],[ '[S']_total]]</f>
        <v>0.98496931150901401</v>
      </c>
      <c r="S86" s="4"/>
    </row>
    <row r="87" spans="1:19" x14ac:dyDescent="0.25">
      <c r="A87" s="5">
        <f ca="1">AVERAGE(OFFSET('raw data'!A$2,3*(ROW()-ROW(averages!A$2)),0,3,1))</f>
        <v>0.01</v>
      </c>
      <c r="B87" s="5" t="s">
        <v>25</v>
      </c>
      <c r="C87" s="5">
        <f ca="1">AVERAGE(OFFSET('raw data'!B$2,3*(ROW()-ROW(averages!C$2)),0,3,1))</f>
        <v>4</v>
      </c>
      <c r="D87" s="5">
        <f ca="1">AVERAGE(OFFSET('raw data'!C$2,3*(ROW()-ROW(averages!D$2)),0,3,1))</f>
        <v>1</v>
      </c>
      <c r="E87" s="5">
        <f ca="1">AVERAGE(OFFSET('raw data'!D$2,3*(ROW()-ROW(averages!E$2)),0,3,1))</f>
        <v>128</v>
      </c>
      <c r="F87" s="5">
        <f ca="1">AVERAGE(OFFSET('raw data'!E$2,3*(ROW()-ROW(averages!F$2)),0,3,1))</f>
        <v>2</v>
      </c>
      <c r="G87" s="5">
        <f ca="1">AVERAGE(OFFSET('raw data'!F$2,3*(ROW()-ROW(averages!G$2)),0,3,1))</f>
        <v>10000</v>
      </c>
      <c r="H87" s="5">
        <f ca="1">AVERAGE(OFFSET('raw data'!G$2,3*(ROW()-ROW(averages!H$2)),0,3,1))</f>
        <v>10</v>
      </c>
      <c r="I87" s="4">
        <f ca="1">AVERAGE(OFFSET('raw data'!H$2,3*(ROW()-ROW(averages!I$2)),0,3,1))</f>
        <v>1</v>
      </c>
      <c r="J87" s="4">
        <f ca="1">AVERAGE(OFFSET('raw data'!I$2,3*(ROW()-ROW(averages!J$2)),0,3,1))</f>
        <v>7.8262600000000004</v>
      </c>
      <c r="K87" s="4">
        <f ca="1">AVERAGE(OFFSET('raw data'!J$2,3*(ROW()-ROW(averages!K$2)),0,3,1))</f>
        <v>3.3930799999999999</v>
      </c>
      <c r="L87" s="4">
        <f ca="1">AVERAGE(OFFSET('raw data'!K$2,3*(ROW()-ROW(averages!L$2)),0,3,1))</f>
        <v>3034.26</v>
      </c>
      <c r="M87" s="4">
        <f ca="1">AVERAGE(OFFSET('raw data'!L$2,3*(ROW()-ROW(averages!M$2)),0,3,1))</f>
        <v>44.488433333333326</v>
      </c>
      <c r="N87" s="4">
        <f ca="1">AVERAGE(OFFSET('raw data'!M$2,3*(ROW()-ROW(averages!N$2)),0,3,1))</f>
        <v>8.1992000000000009E-2</v>
      </c>
      <c r="O87" s="4">
        <f ca="1">AVERAGE(OFFSET('raw data'!N$2,3*(ROW()-ROW(averages!O$2)),0,3,1))</f>
        <v>3110.68</v>
      </c>
      <c r="P87" s="4">
        <f ca="1">LOG(Table1[[#This Row],[ '[S']_total]])</f>
        <v>3.4928553369260609</v>
      </c>
      <c r="Q87" s="4">
        <f ca="1">OFFSET(O$2,7*_xlfn.FLOOR.MATH((ROW()-ROW(O$2))/7),0)/Table1[[#This Row],[ '[S']_total]]</f>
        <v>1.710452376972238</v>
      </c>
      <c r="R87" s="4">
        <f ca="1">Table1[[#This Row],[ '[P']IdentifyFrequents]]/Table1[[#This Row],[ '[S']_total]]</f>
        <v>0.97543302429050893</v>
      </c>
      <c r="S87" s="4"/>
    </row>
    <row r="88" spans="1:19" x14ac:dyDescent="0.25">
      <c r="A88" s="5">
        <f ca="1">AVERAGE(OFFSET('raw data'!A$2,3*(ROW()-ROW(averages!A$2)),0,3,1))</f>
        <v>0.01</v>
      </c>
      <c r="B88" s="5" t="s">
        <v>25</v>
      </c>
      <c r="C88" s="5">
        <f ca="1">AVERAGE(OFFSET('raw data'!B$2,3*(ROW()-ROW(averages!C$2)),0,3,1))</f>
        <v>4</v>
      </c>
      <c r="D88" s="5">
        <f ca="1">AVERAGE(OFFSET('raw data'!C$2,3*(ROW()-ROW(averages!D$2)),0,3,1))</f>
        <v>1</v>
      </c>
      <c r="E88" s="5">
        <f ca="1">AVERAGE(OFFSET('raw data'!D$2,3*(ROW()-ROW(averages!E$2)),0,3,1))</f>
        <v>128</v>
      </c>
      <c r="F88" s="5">
        <f ca="1">AVERAGE(OFFSET('raw data'!E$2,3*(ROW()-ROW(averages!F$2)),0,3,1))</f>
        <v>4</v>
      </c>
      <c r="G88" s="5">
        <f ca="1">AVERAGE(OFFSET('raw data'!F$2,3*(ROW()-ROW(averages!G$2)),0,3,1))</f>
        <v>10000</v>
      </c>
      <c r="H88" s="5">
        <f ca="1">AVERAGE(OFFSET('raw data'!G$2,3*(ROW()-ROW(averages!H$2)),0,3,1))</f>
        <v>10</v>
      </c>
      <c r="I88" s="4">
        <f ca="1">AVERAGE(OFFSET('raw data'!H$2,3*(ROW()-ROW(averages!I$2)),0,3,1))</f>
        <v>1</v>
      </c>
      <c r="J88" s="4">
        <f ca="1">AVERAGE(OFFSET('raw data'!I$2,3*(ROW()-ROW(averages!J$2)),0,3,1))</f>
        <v>4.6878366666666667</v>
      </c>
      <c r="K88" s="4">
        <f ca="1">AVERAGE(OFFSET('raw data'!J$2,3*(ROW()-ROW(averages!K$2)),0,3,1))</f>
        <v>4.1527433333333335</v>
      </c>
      <c r="L88" s="4">
        <f ca="1">AVERAGE(OFFSET('raw data'!K$2,3*(ROW()-ROW(averages!L$2)),0,3,1))</f>
        <v>2144.7000000000003</v>
      </c>
      <c r="M88" s="4">
        <f ca="1">AVERAGE(OFFSET('raw data'!L$2,3*(ROW()-ROW(averages!M$2)),0,3,1))</f>
        <v>44.535566666666661</v>
      </c>
      <c r="N88" s="4">
        <f ca="1">AVERAGE(OFFSET('raw data'!M$2,3*(ROW()-ROW(averages!N$2)),0,3,1))</f>
        <v>8.7084333333333333E-2</v>
      </c>
      <c r="O88" s="4">
        <f ca="1">AVERAGE(OFFSET('raw data'!N$2,3*(ROW()-ROW(averages!O$2)),0,3,1))</f>
        <v>2218.5333333333333</v>
      </c>
      <c r="P88" s="4">
        <f ca="1">LOG(Table1[[#This Row],[ '[S']_total]])</f>
        <v>3.3460659583507368</v>
      </c>
      <c r="Q88" s="4">
        <f ca="1">OFFSET(O$2,7*_xlfn.FLOOR.MATH((ROW()-ROW(O$2))/7),0)/Table1[[#This Row],[ '[S']_total]]</f>
        <v>2.3982826491976685</v>
      </c>
      <c r="R88" s="4">
        <f ca="1">Table1[[#This Row],[ '[P']IdentifyFrequents]]/Table1[[#This Row],[ '[S']_total]]</f>
        <v>0.96671975479295646</v>
      </c>
      <c r="S88" s="4"/>
    </row>
    <row r="89" spans="1:19" x14ac:dyDescent="0.25">
      <c r="A89" s="5">
        <f ca="1">AVERAGE(OFFSET('raw data'!A$2,3*(ROW()-ROW(averages!A$2)),0,3,1))</f>
        <v>0.01</v>
      </c>
      <c r="B89" s="5" t="s">
        <v>25</v>
      </c>
      <c r="C89" s="5">
        <f ca="1">AVERAGE(OFFSET('raw data'!B$2,3*(ROW()-ROW(averages!C$2)),0,3,1))</f>
        <v>4</v>
      </c>
      <c r="D89" s="5">
        <f ca="1">AVERAGE(OFFSET('raw data'!C$2,3*(ROW()-ROW(averages!D$2)),0,3,1))</f>
        <v>1</v>
      </c>
      <c r="E89" s="5">
        <f ca="1">AVERAGE(OFFSET('raw data'!D$2,3*(ROW()-ROW(averages!E$2)),0,3,1))</f>
        <v>128</v>
      </c>
      <c r="F89" s="5">
        <f ca="1">AVERAGE(OFFSET('raw data'!E$2,3*(ROW()-ROW(averages!F$2)),0,3,1))</f>
        <v>8</v>
      </c>
      <c r="G89" s="5">
        <f ca="1">AVERAGE(OFFSET('raw data'!F$2,3*(ROW()-ROW(averages!G$2)),0,3,1))</f>
        <v>10000</v>
      </c>
      <c r="H89" s="5">
        <f ca="1">AVERAGE(OFFSET('raw data'!G$2,3*(ROW()-ROW(averages!H$2)),0,3,1))</f>
        <v>10</v>
      </c>
      <c r="I89" s="4">
        <f ca="1">AVERAGE(OFFSET('raw data'!H$2,3*(ROW()-ROW(averages!I$2)),0,3,1))</f>
        <v>1</v>
      </c>
      <c r="J89" s="4">
        <f ca="1">AVERAGE(OFFSET('raw data'!I$2,3*(ROW()-ROW(averages!J$2)),0,3,1))</f>
        <v>4.9038533333333332</v>
      </c>
      <c r="K89" s="4">
        <f ca="1">AVERAGE(OFFSET('raw data'!J$2,3*(ROW()-ROW(averages!K$2)),0,3,1))</f>
        <v>4.3209566666666666</v>
      </c>
      <c r="L89" s="4">
        <f ca="1">AVERAGE(OFFSET('raw data'!K$2,3*(ROW()-ROW(averages!L$2)),0,3,1))</f>
        <v>1188.6266666666666</v>
      </c>
      <c r="M89" s="4">
        <f ca="1">AVERAGE(OFFSET('raw data'!L$2,3*(ROW()-ROW(averages!M$2)),0,3,1))</f>
        <v>44.701033333333328</v>
      </c>
      <c r="N89" s="4">
        <f ca="1">AVERAGE(OFFSET('raw data'!M$2,3*(ROW()-ROW(averages!N$2)),0,3,1))</f>
        <v>9.7491333333333333E-2</v>
      </c>
      <c r="O89" s="4">
        <f ca="1">AVERAGE(OFFSET('raw data'!N$2,3*(ROW()-ROW(averages!O$2)),0,3,1))</f>
        <v>1262.9633333333334</v>
      </c>
      <c r="P89" s="4">
        <f ca="1">LOG(Table1[[#This Row],[ '[S']_total]])</f>
        <v>3.1013907421925775</v>
      </c>
      <c r="Q89" s="4">
        <f ca="1">OFFSET(O$2,7*_xlfn.FLOOR.MATH((ROW()-ROW(O$2))/7),0)/Table1[[#This Row],[ '[S']_total]]</f>
        <v>4.2128459786375432</v>
      </c>
      <c r="R89" s="4">
        <f ca="1">Table1[[#This Row],[ '[P']IdentifyFrequents]]/Table1[[#This Row],[ '[S']_total]]</f>
        <v>0.94114107297915739</v>
      </c>
      <c r="S89" s="4"/>
    </row>
    <row r="90" spans="1:19" x14ac:dyDescent="0.25">
      <c r="A90" s="5">
        <f ca="1">AVERAGE(OFFSET('raw data'!A$2,3*(ROW()-ROW(averages!A$2)),0,3,1))</f>
        <v>0.01</v>
      </c>
      <c r="B90" s="5" t="s">
        <v>25</v>
      </c>
      <c r="C90" s="5">
        <f ca="1">AVERAGE(OFFSET('raw data'!B$2,3*(ROW()-ROW(averages!C$2)),0,3,1))</f>
        <v>4</v>
      </c>
      <c r="D90" s="5">
        <f ca="1">AVERAGE(OFFSET('raw data'!C$2,3*(ROW()-ROW(averages!D$2)),0,3,1))</f>
        <v>1</v>
      </c>
      <c r="E90" s="5">
        <f ca="1">AVERAGE(OFFSET('raw data'!D$2,3*(ROW()-ROW(averages!E$2)),0,3,1))</f>
        <v>128</v>
      </c>
      <c r="F90" s="5">
        <f ca="1">AVERAGE(OFFSET('raw data'!E$2,3*(ROW()-ROW(averages!F$2)),0,3,1))</f>
        <v>16</v>
      </c>
      <c r="G90" s="5">
        <f ca="1">AVERAGE(OFFSET('raw data'!F$2,3*(ROW()-ROW(averages!G$2)),0,3,1))</f>
        <v>10000</v>
      </c>
      <c r="H90" s="5">
        <f ca="1">AVERAGE(OFFSET('raw data'!G$2,3*(ROW()-ROW(averages!H$2)),0,3,1))</f>
        <v>10</v>
      </c>
      <c r="I90" s="4">
        <f ca="1">AVERAGE(OFFSET('raw data'!H$2,3*(ROW()-ROW(averages!I$2)),0,3,1))</f>
        <v>1</v>
      </c>
      <c r="J90" s="4">
        <f ca="1">AVERAGE(OFFSET('raw data'!I$2,3*(ROW()-ROW(averages!J$2)),0,3,1))</f>
        <v>4.771066666666667</v>
      </c>
      <c r="K90" s="4">
        <f ca="1">AVERAGE(OFFSET('raw data'!J$2,3*(ROW()-ROW(averages!K$2)),0,3,1))</f>
        <v>4.3128266666666661</v>
      </c>
      <c r="L90" s="4">
        <f ca="1">AVERAGE(OFFSET('raw data'!K$2,3*(ROW()-ROW(averages!L$2)),0,3,1))</f>
        <v>1127.2333333333333</v>
      </c>
      <c r="M90" s="4">
        <f ca="1">AVERAGE(OFFSET('raw data'!L$2,3*(ROW()-ROW(averages!M$2)),0,3,1))</f>
        <v>44.610833333333339</v>
      </c>
      <c r="N90" s="4">
        <f ca="1">AVERAGE(OFFSET('raw data'!M$2,3*(ROW()-ROW(averages!N$2)),0,3,1))</f>
        <v>9.7625666666666666E-2</v>
      </c>
      <c r="O90" s="4">
        <f ca="1">AVERAGE(OFFSET('raw data'!N$2,3*(ROW()-ROW(averages!O$2)),0,3,1))</f>
        <v>1201.7</v>
      </c>
      <c r="P90" s="4">
        <f ca="1">LOG(Table1[[#This Row],[ '[S']_total]])</f>
        <v>3.07979606117236</v>
      </c>
      <c r="Q90" s="4">
        <f ca="1">OFFSET(O$2,7*_xlfn.FLOOR.MATH((ROW()-ROW(O$2))/7),0)/Table1[[#This Row],[ '[S']_total]]</f>
        <v>4.4276192061246578</v>
      </c>
      <c r="R90" s="4">
        <f ca="1">Table1[[#This Row],[ '[P']IdentifyFrequents]]/Table1[[#This Row],[ '[S']_total]]</f>
        <v>0.93803223211561393</v>
      </c>
      <c r="S90" s="4"/>
    </row>
    <row r="91" spans="1:19" x14ac:dyDescent="0.25">
      <c r="A91" s="5">
        <f ca="1">AVERAGE(OFFSET('raw data'!A$2,3*(ROW()-ROW(averages!A$2)),0,3,1))</f>
        <v>0.01</v>
      </c>
      <c r="B91" s="5" t="s">
        <v>25</v>
      </c>
      <c r="C91" s="5">
        <f ca="1">AVERAGE(OFFSET('raw data'!B$2,3*(ROW()-ROW(averages!C$2)),0,3,1))</f>
        <v>4</v>
      </c>
      <c r="D91" s="5">
        <f ca="1">AVERAGE(OFFSET('raw data'!C$2,3*(ROW()-ROW(averages!D$2)),0,3,1))</f>
        <v>1</v>
      </c>
      <c r="E91" s="5">
        <f ca="1">AVERAGE(OFFSET('raw data'!D$2,3*(ROW()-ROW(averages!E$2)),0,3,1))</f>
        <v>128</v>
      </c>
      <c r="F91" s="5">
        <f ca="1">AVERAGE(OFFSET('raw data'!E$2,3*(ROW()-ROW(averages!F$2)),0,3,1))</f>
        <v>32</v>
      </c>
      <c r="G91" s="5">
        <f ca="1">AVERAGE(OFFSET('raw data'!F$2,3*(ROW()-ROW(averages!G$2)),0,3,1))</f>
        <v>10000</v>
      </c>
      <c r="H91" s="5">
        <f ca="1">AVERAGE(OFFSET('raw data'!G$2,3*(ROW()-ROW(averages!H$2)),0,3,1))</f>
        <v>10</v>
      </c>
      <c r="I91" s="4">
        <f ca="1">AVERAGE(OFFSET('raw data'!H$2,3*(ROW()-ROW(averages!I$2)),0,3,1))</f>
        <v>1</v>
      </c>
      <c r="J91" s="4">
        <f ca="1">AVERAGE(OFFSET('raw data'!I$2,3*(ROW()-ROW(averages!J$2)),0,3,1))</f>
        <v>5.4700200000000008</v>
      </c>
      <c r="K91" s="4">
        <f ca="1">AVERAGE(OFFSET('raw data'!J$2,3*(ROW()-ROW(averages!K$2)),0,3,1))</f>
        <v>4.813436666666667</v>
      </c>
      <c r="L91" s="4">
        <f ca="1">AVERAGE(OFFSET('raw data'!K$2,3*(ROW()-ROW(averages!L$2)),0,3,1))</f>
        <v>1085.0600000000002</v>
      </c>
      <c r="M91" s="4">
        <f ca="1">AVERAGE(OFFSET('raw data'!L$2,3*(ROW()-ROW(averages!M$2)),0,3,1))</f>
        <v>44.408666666666669</v>
      </c>
      <c r="N91" s="4">
        <f ca="1">AVERAGE(OFFSET('raw data'!M$2,3*(ROW()-ROW(averages!N$2)),0,3,1))</f>
        <v>0.10496466666666666</v>
      </c>
      <c r="O91" s="4">
        <f ca="1">AVERAGE(OFFSET('raw data'!N$2,3*(ROW()-ROW(averages!O$2)),0,3,1))</f>
        <v>1160.6166666666668</v>
      </c>
      <c r="P91" s="4">
        <f ca="1">LOG(Table1[[#This Row],[ '[S']_total]])</f>
        <v>3.0646888028211308</v>
      </c>
      <c r="Q91" s="4">
        <f ca="1">OFFSET(O$2,7*_xlfn.FLOOR.MATH((ROW()-ROW(O$2))/7),0)/Table1[[#This Row],[ '[S']_total]]</f>
        <v>4.5843474015250516</v>
      </c>
      <c r="R91" s="4">
        <f ca="1">Table1[[#This Row],[ '[P']IdentifyFrequents]]/Table1[[#This Row],[ '[S']_total]]</f>
        <v>0.93489955052630069</v>
      </c>
      <c r="S91" s="4"/>
    </row>
    <row r="92" spans="1:19" x14ac:dyDescent="0.25">
      <c r="A92" s="5">
        <f ca="1">AVERAGE(OFFSET('raw data'!A$2,3*(ROW()-ROW(averages!A$2)),0,3,1))</f>
        <v>0.01</v>
      </c>
      <c r="B92" s="5" t="s">
        <v>25</v>
      </c>
      <c r="C92" s="5">
        <f ca="1">AVERAGE(OFFSET('raw data'!B$2,3*(ROW()-ROW(averages!C$2)),0,3,1))</f>
        <v>4</v>
      </c>
      <c r="D92" s="5">
        <f ca="1">AVERAGE(OFFSET('raw data'!C$2,3*(ROW()-ROW(averages!D$2)),0,3,1))</f>
        <v>1</v>
      </c>
      <c r="E92" s="5">
        <f ca="1">AVERAGE(OFFSET('raw data'!D$2,3*(ROW()-ROW(averages!E$2)),0,3,1))</f>
        <v>128</v>
      </c>
      <c r="F92" s="5">
        <f ca="1">AVERAGE(OFFSET('raw data'!E$2,3*(ROW()-ROW(averages!F$2)),0,3,1))</f>
        <v>48</v>
      </c>
      <c r="G92" s="5">
        <f ca="1">AVERAGE(OFFSET('raw data'!F$2,3*(ROW()-ROW(averages!G$2)),0,3,1))</f>
        <v>10000</v>
      </c>
      <c r="H92" s="5">
        <f ca="1">AVERAGE(OFFSET('raw data'!G$2,3*(ROW()-ROW(averages!H$2)),0,3,1))</f>
        <v>10</v>
      </c>
      <c r="I92" s="4">
        <f ca="1">AVERAGE(OFFSET('raw data'!H$2,3*(ROW()-ROW(averages!I$2)),0,3,1))</f>
        <v>1</v>
      </c>
      <c r="J92" s="4">
        <f ca="1">AVERAGE(OFFSET('raw data'!I$2,3*(ROW()-ROW(averages!J$2)),0,3,1))</f>
        <v>6.4127833333333335</v>
      </c>
      <c r="K92" s="4">
        <f ca="1">AVERAGE(OFFSET('raw data'!J$2,3*(ROW()-ROW(averages!K$2)),0,3,1))</f>
        <v>6.3440900000000005</v>
      </c>
      <c r="L92" s="4">
        <f ca="1">AVERAGE(OFFSET('raw data'!K$2,3*(ROW()-ROW(averages!L$2)),0,3,1))</f>
        <v>1109.2933333333333</v>
      </c>
      <c r="M92" s="4">
        <f ca="1">AVERAGE(OFFSET('raw data'!L$2,3*(ROW()-ROW(averages!M$2)),0,3,1))</f>
        <v>44.538100000000007</v>
      </c>
      <c r="N92" s="4">
        <f ca="1">AVERAGE(OFFSET('raw data'!M$2,3*(ROW()-ROW(averages!N$2)),0,3,1))</f>
        <v>8.5973000000000008E-2</v>
      </c>
      <c r="O92" s="4">
        <f ca="1">AVERAGE(OFFSET('raw data'!N$2,3*(ROW()-ROW(averages!O$2)),0,3,1))</f>
        <v>1187.2466666666667</v>
      </c>
      <c r="P92" s="4">
        <f ca="1">LOG(Table1[[#This Row],[ '[S']_total]])</f>
        <v>3.0745409589234134</v>
      </c>
      <c r="Q92" s="4">
        <f ca="1">OFFSET(O$2,7*_xlfn.FLOOR.MATH((ROW()-ROW(O$2))/7),0)/Table1[[#This Row],[ '[S']_total]]</f>
        <v>4.4815202681835293</v>
      </c>
      <c r="R92" s="4">
        <f ca="1">Table1[[#This Row],[ '[P']IdentifyFrequents]]/Table1[[#This Row],[ '[S']_total]]</f>
        <v>0.93434108048313458</v>
      </c>
      <c r="S92" s="4"/>
    </row>
    <row r="93" spans="1:19" x14ac:dyDescent="0.25">
      <c r="A93" s="5">
        <f ca="1">AVERAGE(OFFSET('raw data'!A$2,3*(ROW()-ROW(averages!A$2)),0,3,1))</f>
        <v>0.01</v>
      </c>
      <c r="B93" s="5" t="s">
        <v>25</v>
      </c>
      <c r="C93" s="5">
        <f ca="1">AVERAGE(OFFSET('raw data'!B$2,3*(ROW()-ROW(averages!C$2)),0,3,1))</f>
        <v>8</v>
      </c>
      <c r="D93" s="5">
        <f ca="1">AVERAGE(OFFSET('raw data'!C$2,3*(ROW()-ROW(averages!D$2)),0,3,1))</f>
        <v>1</v>
      </c>
      <c r="E93" s="5">
        <f ca="1">AVERAGE(OFFSET('raw data'!D$2,3*(ROW()-ROW(averages!E$2)),0,3,1))</f>
        <v>128</v>
      </c>
      <c r="F93" s="5">
        <f ca="1">AVERAGE(OFFSET('raw data'!E$2,3*(ROW()-ROW(averages!F$2)),0,3,1))</f>
        <v>1</v>
      </c>
      <c r="G93" s="5">
        <f ca="1">AVERAGE(OFFSET('raw data'!F$2,3*(ROW()-ROW(averages!G$2)),0,3,1))</f>
        <v>10000</v>
      </c>
      <c r="H93" s="5">
        <f ca="1">AVERAGE(OFFSET('raw data'!G$2,3*(ROW()-ROW(averages!H$2)),0,3,1))</f>
        <v>10</v>
      </c>
      <c r="I93" s="4">
        <f ca="1">AVERAGE(OFFSET('raw data'!H$2,3*(ROW()-ROW(averages!I$2)),0,3,1))</f>
        <v>1</v>
      </c>
      <c r="J93" s="4">
        <f ca="1">AVERAGE(OFFSET('raw data'!I$2,3*(ROW()-ROW(averages!J$2)),0,3,1))</f>
        <v>93.230099999999993</v>
      </c>
      <c r="K93" s="4">
        <f ca="1">AVERAGE(OFFSET('raw data'!J$2,3*(ROW()-ROW(averages!K$2)),0,3,1))</f>
        <v>9.9253233333333331</v>
      </c>
      <c r="L93" s="4">
        <f ca="1">AVERAGE(OFFSET('raw data'!K$2,3*(ROW()-ROW(averages!L$2)),0,3,1))</f>
        <v>88129.599999999991</v>
      </c>
      <c r="M93" s="4">
        <f ca="1">AVERAGE(OFFSET('raw data'!L$2,3*(ROW()-ROW(averages!M$2)),0,3,1))</f>
        <v>71.696266666666659</v>
      </c>
      <c r="N93" s="4">
        <f ca="1">AVERAGE(OFFSET('raw data'!M$2,3*(ROW()-ROW(averages!N$2)),0,3,1))</f>
        <v>0.294713</v>
      </c>
      <c r="O93" s="4">
        <f ca="1">AVERAGE(OFFSET('raw data'!N$2,3*(ROW()-ROW(averages!O$2)),0,3,1))</f>
        <v>88348.333333333328</v>
      </c>
      <c r="P93" s="4">
        <f ca="1">LOG(Table1[[#This Row],[ '[S']_total]])</f>
        <v>4.9461983610757896</v>
      </c>
      <c r="Q93" s="4">
        <f ca="1">OFFSET(O$2,7*_xlfn.FLOOR.MATH((ROW()-ROW(O$2))/7),0)/Table1[[#This Row],[ '[S']_total]]</f>
        <v>1</v>
      </c>
      <c r="R93" s="4">
        <f ca="1">Table1[[#This Row],[ '[P']IdentifyFrequents]]/Table1[[#This Row],[ '[S']_total]]</f>
        <v>0.99752419400479164</v>
      </c>
      <c r="S93" s="4"/>
    </row>
    <row r="94" spans="1:19" x14ac:dyDescent="0.25">
      <c r="A94" s="5">
        <f ca="1">AVERAGE(OFFSET('raw data'!A$2,3*(ROW()-ROW(averages!A$2)),0,3,1))</f>
        <v>0.01</v>
      </c>
      <c r="B94" s="5" t="s">
        <v>25</v>
      </c>
      <c r="C94" s="5">
        <f ca="1">AVERAGE(OFFSET('raw data'!B$2,3*(ROW()-ROW(averages!C$2)),0,3,1))</f>
        <v>8</v>
      </c>
      <c r="D94" s="5">
        <f ca="1">AVERAGE(OFFSET('raw data'!C$2,3*(ROW()-ROW(averages!D$2)),0,3,1))</f>
        <v>1</v>
      </c>
      <c r="E94" s="5">
        <f ca="1">AVERAGE(OFFSET('raw data'!D$2,3*(ROW()-ROW(averages!E$2)),0,3,1))</f>
        <v>128</v>
      </c>
      <c r="F94" s="5">
        <f ca="1">AVERAGE(OFFSET('raw data'!E$2,3*(ROW()-ROW(averages!F$2)),0,3,1))</f>
        <v>2</v>
      </c>
      <c r="G94" s="5">
        <f ca="1">AVERAGE(OFFSET('raw data'!F$2,3*(ROW()-ROW(averages!G$2)),0,3,1))</f>
        <v>10000</v>
      </c>
      <c r="H94" s="5">
        <f ca="1">AVERAGE(OFFSET('raw data'!G$2,3*(ROW()-ROW(averages!H$2)),0,3,1))</f>
        <v>10</v>
      </c>
      <c r="I94" s="4">
        <f ca="1">AVERAGE(OFFSET('raw data'!H$2,3*(ROW()-ROW(averages!I$2)),0,3,1))</f>
        <v>1</v>
      </c>
      <c r="J94" s="4">
        <f ca="1">AVERAGE(OFFSET('raw data'!I$2,3*(ROW()-ROW(averages!J$2)),0,3,1))</f>
        <v>47.914766666666672</v>
      </c>
      <c r="K94" s="4">
        <f ca="1">AVERAGE(OFFSET('raw data'!J$2,3*(ROW()-ROW(averages!K$2)),0,3,1))</f>
        <v>7.8132200000000003</v>
      </c>
      <c r="L94" s="4">
        <f ca="1">AVERAGE(OFFSET('raw data'!K$2,3*(ROW()-ROW(averages!L$2)),0,3,1))</f>
        <v>55154.933333333327</v>
      </c>
      <c r="M94" s="4">
        <f ca="1">AVERAGE(OFFSET('raw data'!L$2,3*(ROW()-ROW(averages!M$2)),0,3,1))</f>
        <v>71.556133333333321</v>
      </c>
      <c r="N94" s="4">
        <f ca="1">AVERAGE(OFFSET('raw data'!M$2,3*(ROW()-ROW(averages!N$2)),0,3,1))</f>
        <v>0.2933573333333333</v>
      </c>
      <c r="O94" s="4">
        <f ca="1">AVERAGE(OFFSET('raw data'!N$2,3*(ROW()-ROW(averages!O$2)),0,3,1))</f>
        <v>55325.433333333327</v>
      </c>
      <c r="P94" s="4">
        <f ca="1">LOG(Table1[[#This Row],[ '[S']_total]])</f>
        <v>4.7429248241996298</v>
      </c>
      <c r="Q94" s="4">
        <f ca="1">OFFSET(O$2,7*_xlfn.FLOOR.MATH((ROW()-ROW(O$2))/7),0)/Table1[[#This Row],[ '[S']_total]]</f>
        <v>1.5968846154541343</v>
      </c>
      <c r="R94" s="4">
        <f ca="1">Table1[[#This Row],[ '[P']IdentifyFrequents]]/Table1[[#This Row],[ '[S']_total]]</f>
        <v>0.99691823471182328</v>
      </c>
      <c r="S94" s="4"/>
    </row>
    <row r="95" spans="1:19" x14ac:dyDescent="0.25">
      <c r="A95" s="5">
        <f ca="1">AVERAGE(OFFSET('raw data'!A$2,3*(ROW()-ROW(averages!A$2)),0,3,1))</f>
        <v>0.01</v>
      </c>
      <c r="B95" s="5" t="s">
        <v>25</v>
      </c>
      <c r="C95" s="5">
        <f ca="1">AVERAGE(OFFSET('raw data'!B$2,3*(ROW()-ROW(averages!C$2)),0,3,1))</f>
        <v>8</v>
      </c>
      <c r="D95" s="5">
        <f ca="1">AVERAGE(OFFSET('raw data'!C$2,3*(ROW()-ROW(averages!D$2)),0,3,1))</f>
        <v>1</v>
      </c>
      <c r="E95" s="5">
        <f ca="1">AVERAGE(OFFSET('raw data'!D$2,3*(ROW()-ROW(averages!E$2)),0,3,1))</f>
        <v>128</v>
      </c>
      <c r="F95" s="5">
        <f ca="1">AVERAGE(OFFSET('raw data'!E$2,3*(ROW()-ROW(averages!F$2)),0,3,1))</f>
        <v>4</v>
      </c>
      <c r="G95" s="5">
        <f ca="1">AVERAGE(OFFSET('raw data'!F$2,3*(ROW()-ROW(averages!G$2)),0,3,1))</f>
        <v>10000</v>
      </c>
      <c r="H95" s="5">
        <f ca="1">AVERAGE(OFFSET('raw data'!G$2,3*(ROW()-ROW(averages!H$2)),0,3,1))</f>
        <v>10</v>
      </c>
      <c r="I95" s="4">
        <f ca="1">AVERAGE(OFFSET('raw data'!H$2,3*(ROW()-ROW(averages!I$2)),0,3,1))</f>
        <v>1</v>
      </c>
      <c r="J95" s="4">
        <f ca="1">AVERAGE(OFFSET('raw data'!I$2,3*(ROW()-ROW(averages!J$2)),0,3,1))</f>
        <v>24.793433333333336</v>
      </c>
      <c r="K95" s="4">
        <f ca="1">AVERAGE(OFFSET('raw data'!J$2,3*(ROW()-ROW(averages!K$2)),0,3,1))</f>
        <v>9.3769333333333336</v>
      </c>
      <c r="L95" s="4">
        <f ca="1">AVERAGE(OFFSET('raw data'!K$2,3*(ROW()-ROW(averages!L$2)),0,3,1))</f>
        <v>31603.633333333331</v>
      </c>
      <c r="M95" s="4">
        <f ca="1">AVERAGE(OFFSET('raw data'!L$2,3*(ROW()-ROW(averages!M$2)),0,3,1))</f>
        <v>70.400800000000004</v>
      </c>
      <c r="N95" s="4">
        <f ca="1">AVERAGE(OFFSET('raw data'!M$2,3*(ROW()-ROW(averages!N$2)),0,3,1))</f>
        <v>0.287603</v>
      </c>
      <c r="O95" s="4">
        <f ca="1">AVERAGE(OFFSET('raw data'!N$2,3*(ROW()-ROW(averages!O$2)),0,3,1))</f>
        <v>31750.933333333334</v>
      </c>
      <c r="P95" s="4">
        <f ca="1">LOG(Table1[[#This Row],[ '[S']_total]])</f>
        <v>4.5017564961022867</v>
      </c>
      <c r="Q95" s="4">
        <f ca="1">OFFSET(O$2,7*_xlfn.FLOOR.MATH((ROW()-ROW(O$2))/7),0)/Table1[[#This Row],[ '[S']_total]]</f>
        <v>2.7825428753800412</v>
      </c>
      <c r="R95" s="4">
        <f ca="1">Table1[[#This Row],[ '[P']IdentifyFrequents]]/Table1[[#This Row],[ '[S']_total]]</f>
        <v>0.99536076629768355</v>
      </c>
      <c r="S95" s="4"/>
    </row>
    <row r="96" spans="1:19" x14ac:dyDescent="0.25">
      <c r="A96" s="5">
        <f ca="1">AVERAGE(OFFSET('raw data'!A$2,3*(ROW()-ROW(averages!A$2)),0,3,1))</f>
        <v>0.01</v>
      </c>
      <c r="B96" s="5" t="s">
        <v>25</v>
      </c>
      <c r="C96" s="5">
        <f ca="1">AVERAGE(OFFSET('raw data'!B$2,3*(ROW()-ROW(averages!C$2)),0,3,1))</f>
        <v>8</v>
      </c>
      <c r="D96" s="5">
        <f ca="1">AVERAGE(OFFSET('raw data'!C$2,3*(ROW()-ROW(averages!D$2)),0,3,1))</f>
        <v>1</v>
      </c>
      <c r="E96" s="5">
        <f ca="1">AVERAGE(OFFSET('raw data'!D$2,3*(ROW()-ROW(averages!E$2)),0,3,1))</f>
        <v>128</v>
      </c>
      <c r="F96" s="5">
        <f ca="1">AVERAGE(OFFSET('raw data'!E$2,3*(ROW()-ROW(averages!F$2)),0,3,1))</f>
        <v>8</v>
      </c>
      <c r="G96" s="5">
        <f ca="1">AVERAGE(OFFSET('raw data'!F$2,3*(ROW()-ROW(averages!G$2)),0,3,1))</f>
        <v>10000</v>
      </c>
      <c r="H96" s="5">
        <f ca="1">AVERAGE(OFFSET('raw data'!G$2,3*(ROW()-ROW(averages!H$2)),0,3,1))</f>
        <v>10</v>
      </c>
      <c r="I96" s="4">
        <f ca="1">AVERAGE(OFFSET('raw data'!H$2,3*(ROW()-ROW(averages!I$2)),0,3,1))</f>
        <v>1</v>
      </c>
      <c r="J96" s="4">
        <f ca="1">AVERAGE(OFFSET('raw data'!I$2,3*(ROW()-ROW(averages!J$2)),0,3,1))</f>
        <v>14.505966666666666</v>
      </c>
      <c r="K96" s="4">
        <f ca="1">AVERAGE(OFFSET('raw data'!J$2,3*(ROW()-ROW(averages!K$2)),0,3,1))</f>
        <v>10.390466666666667</v>
      </c>
      <c r="L96" s="4">
        <f ca="1">AVERAGE(OFFSET('raw data'!K$2,3*(ROW()-ROW(averages!L$2)),0,3,1))</f>
        <v>30075.333333333332</v>
      </c>
      <c r="M96" s="4">
        <f ca="1">AVERAGE(OFFSET('raw data'!L$2,3*(ROW()-ROW(averages!M$2)),0,3,1))</f>
        <v>71.857866666666666</v>
      </c>
      <c r="N96" s="4">
        <f ca="1">AVERAGE(OFFSET('raw data'!M$2,3*(ROW()-ROW(averages!N$2)),0,3,1))</f>
        <v>0.33763866666666664</v>
      </c>
      <c r="O96" s="4">
        <f ca="1">AVERAGE(OFFSET('raw data'!N$2,3*(ROW()-ROW(averages!O$2)),0,3,1))</f>
        <v>30214.7</v>
      </c>
      <c r="P96" s="4">
        <f ca="1">LOG(Table1[[#This Row],[ '[S']_total]])</f>
        <v>4.4802182865212155</v>
      </c>
      <c r="Q96" s="4">
        <f ca="1">OFFSET(O$2,7*_xlfn.FLOOR.MATH((ROW()-ROW(O$2))/7),0)/Table1[[#This Row],[ '[S']_total]]</f>
        <v>2.9240182207115519</v>
      </c>
      <c r="R96" s="4">
        <f ca="1">Table1[[#This Row],[ '[P']IdentifyFrequents]]/Table1[[#This Row],[ '[S']_total]]</f>
        <v>0.99538745489226543</v>
      </c>
      <c r="S96" s="4"/>
    </row>
    <row r="97" spans="1:19" x14ac:dyDescent="0.25">
      <c r="A97" s="5">
        <f ca="1">AVERAGE(OFFSET('raw data'!A$2,3*(ROW()-ROW(averages!A$2)),0,3,1))</f>
        <v>0.01</v>
      </c>
      <c r="B97" s="5" t="s">
        <v>25</v>
      </c>
      <c r="C97" s="5">
        <f ca="1">AVERAGE(OFFSET('raw data'!B$2,3*(ROW()-ROW(averages!C$2)),0,3,1))</f>
        <v>8</v>
      </c>
      <c r="D97" s="5">
        <f ca="1">AVERAGE(OFFSET('raw data'!C$2,3*(ROW()-ROW(averages!D$2)),0,3,1))</f>
        <v>1</v>
      </c>
      <c r="E97" s="5">
        <f ca="1">AVERAGE(OFFSET('raw data'!D$2,3*(ROW()-ROW(averages!E$2)),0,3,1))</f>
        <v>128</v>
      </c>
      <c r="F97" s="5">
        <f ca="1">AVERAGE(OFFSET('raw data'!E$2,3*(ROW()-ROW(averages!F$2)),0,3,1))</f>
        <v>16</v>
      </c>
      <c r="G97" s="5">
        <f ca="1">AVERAGE(OFFSET('raw data'!F$2,3*(ROW()-ROW(averages!G$2)),0,3,1))</f>
        <v>10000</v>
      </c>
      <c r="H97" s="5">
        <f ca="1">AVERAGE(OFFSET('raw data'!G$2,3*(ROW()-ROW(averages!H$2)),0,3,1))</f>
        <v>10</v>
      </c>
      <c r="I97" s="4">
        <f ca="1">AVERAGE(OFFSET('raw data'!H$2,3*(ROW()-ROW(averages!I$2)),0,3,1))</f>
        <v>1</v>
      </c>
      <c r="J97" s="4">
        <f ca="1">AVERAGE(OFFSET('raw data'!I$2,3*(ROW()-ROW(averages!J$2)),0,3,1))</f>
        <v>9.9539200000000019</v>
      </c>
      <c r="K97" s="4">
        <f ca="1">AVERAGE(OFFSET('raw data'!J$2,3*(ROW()-ROW(averages!K$2)),0,3,1))</f>
        <v>10.571266666666666</v>
      </c>
      <c r="L97" s="4">
        <f ca="1">AVERAGE(OFFSET('raw data'!K$2,3*(ROW()-ROW(averages!L$2)),0,3,1))</f>
        <v>27202.566666666669</v>
      </c>
      <c r="M97" s="4">
        <f ca="1">AVERAGE(OFFSET('raw data'!L$2,3*(ROW()-ROW(averages!M$2)),0,3,1))</f>
        <v>71.836366666666663</v>
      </c>
      <c r="N97" s="4">
        <f ca="1">AVERAGE(OFFSET('raw data'!M$2,3*(ROW()-ROW(averages!N$2)),0,3,1))</f>
        <v>0.35655333333333333</v>
      </c>
      <c r="O97" s="4">
        <f ca="1">AVERAGE(OFFSET('raw data'!N$2,3*(ROW()-ROW(averages!O$2)),0,3,1))</f>
        <v>27337.266666666666</v>
      </c>
      <c r="P97" s="4">
        <f ca="1">LOG(Table1[[#This Row],[ '[S']_total]])</f>
        <v>4.4367550892030208</v>
      </c>
      <c r="Q97" s="4">
        <f ca="1">OFFSET(O$2,7*_xlfn.FLOOR.MATH((ROW()-ROW(O$2))/7),0)/Table1[[#This Row],[ '[S']_total]]</f>
        <v>3.2317910349486292</v>
      </c>
      <c r="R97" s="4">
        <f ca="1">Table1[[#This Row],[ '[P']IdentifyFrequents]]/Table1[[#This Row],[ '[S']_total]]</f>
        <v>0.9950726602757165</v>
      </c>
      <c r="S97" s="4"/>
    </row>
    <row r="98" spans="1:19" x14ac:dyDescent="0.25">
      <c r="A98" s="5">
        <f ca="1">AVERAGE(OFFSET('raw data'!A$2,3*(ROW()-ROW(averages!A$2)),0,3,1))</f>
        <v>0.01</v>
      </c>
      <c r="B98" s="5" t="s">
        <v>25</v>
      </c>
      <c r="C98" s="5">
        <f ca="1">AVERAGE(OFFSET('raw data'!B$2,3*(ROW()-ROW(averages!C$2)),0,3,1))</f>
        <v>8</v>
      </c>
      <c r="D98" s="5">
        <f ca="1">AVERAGE(OFFSET('raw data'!C$2,3*(ROW()-ROW(averages!D$2)),0,3,1))</f>
        <v>1</v>
      </c>
      <c r="E98" s="5">
        <f ca="1">AVERAGE(OFFSET('raw data'!D$2,3*(ROW()-ROW(averages!E$2)),0,3,1))</f>
        <v>128</v>
      </c>
      <c r="F98" s="5">
        <f ca="1">AVERAGE(OFFSET('raw data'!E$2,3*(ROW()-ROW(averages!F$2)),0,3,1))</f>
        <v>32</v>
      </c>
      <c r="G98" s="5">
        <f ca="1">AVERAGE(OFFSET('raw data'!F$2,3*(ROW()-ROW(averages!G$2)),0,3,1))</f>
        <v>10000</v>
      </c>
      <c r="H98" s="5">
        <f ca="1">AVERAGE(OFFSET('raw data'!G$2,3*(ROW()-ROW(averages!H$2)),0,3,1))</f>
        <v>10</v>
      </c>
      <c r="I98" s="4">
        <f ca="1">AVERAGE(OFFSET('raw data'!H$2,3*(ROW()-ROW(averages!I$2)),0,3,1))</f>
        <v>1</v>
      </c>
      <c r="J98" s="4">
        <f ca="1">AVERAGE(OFFSET('raw data'!I$2,3*(ROW()-ROW(averages!J$2)),0,3,1))</f>
        <v>9.3844166666666666</v>
      </c>
      <c r="K98" s="4">
        <f ca="1">AVERAGE(OFFSET('raw data'!J$2,3*(ROW()-ROW(averages!K$2)),0,3,1))</f>
        <v>12.036133333333332</v>
      </c>
      <c r="L98" s="4">
        <f ca="1">AVERAGE(OFFSET('raw data'!K$2,3*(ROW()-ROW(averages!L$2)),0,3,1))</f>
        <v>27312.066666666669</v>
      </c>
      <c r="M98" s="4">
        <f ca="1">AVERAGE(OFFSET('raw data'!L$2,3*(ROW()-ROW(averages!M$2)),0,3,1))</f>
        <v>71.998233333333346</v>
      </c>
      <c r="N98" s="4">
        <f ca="1">AVERAGE(OFFSET('raw data'!M$2,3*(ROW()-ROW(averages!N$2)),0,3,1))</f>
        <v>0.31218166666666664</v>
      </c>
      <c r="O98" s="4">
        <f ca="1">AVERAGE(OFFSET('raw data'!N$2,3*(ROW()-ROW(averages!O$2)),0,3,1))</f>
        <v>27448.033333333336</v>
      </c>
      <c r="P98" s="4">
        <f ca="1">LOG(Table1[[#This Row],[ '[S']_total]])</f>
        <v>4.4385112324626439</v>
      </c>
      <c r="Q98" s="4">
        <f ca="1">OFFSET(O$2,7*_xlfn.FLOOR.MATH((ROW()-ROW(O$2))/7),0)/Table1[[#This Row],[ '[S']_total]]</f>
        <v>3.2187491271384343</v>
      </c>
      <c r="R98" s="4">
        <f ca="1">Table1[[#This Row],[ '[P']IdentifyFrequents]]/Table1[[#This Row],[ '[S']_total]]</f>
        <v>0.99504639676673856</v>
      </c>
      <c r="S98" s="4"/>
    </row>
    <row r="99" spans="1:19" x14ac:dyDescent="0.25">
      <c r="A99" s="5">
        <f ca="1">AVERAGE(OFFSET('raw data'!A$2,3*(ROW()-ROW(averages!A$2)),0,3,1))</f>
        <v>0.01</v>
      </c>
      <c r="B99" s="5" t="s">
        <v>25</v>
      </c>
      <c r="C99" s="5">
        <f ca="1">AVERAGE(OFFSET('raw data'!B$2,3*(ROW()-ROW(averages!C$2)),0,3,1))</f>
        <v>8</v>
      </c>
      <c r="D99" s="5">
        <f ca="1">AVERAGE(OFFSET('raw data'!C$2,3*(ROW()-ROW(averages!D$2)),0,3,1))</f>
        <v>1</v>
      </c>
      <c r="E99" s="5">
        <f ca="1">AVERAGE(OFFSET('raw data'!D$2,3*(ROW()-ROW(averages!E$2)),0,3,1))</f>
        <v>128</v>
      </c>
      <c r="F99" s="5">
        <f ca="1">AVERAGE(OFFSET('raw data'!E$2,3*(ROW()-ROW(averages!F$2)),0,3,1))</f>
        <v>48</v>
      </c>
      <c r="G99" s="5">
        <f ca="1">AVERAGE(OFFSET('raw data'!F$2,3*(ROW()-ROW(averages!G$2)),0,3,1))</f>
        <v>10000</v>
      </c>
      <c r="H99" s="5">
        <f ca="1">AVERAGE(OFFSET('raw data'!G$2,3*(ROW()-ROW(averages!H$2)),0,3,1))</f>
        <v>10</v>
      </c>
      <c r="I99" s="4">
        <f ca="1">AVERAGE(OFFSET('raw data'!H$2,3*(ROW()-ROW(averages!I$2)),0,3,1))</f>
        <v>1</v>
      </c>
      <c r="J99" s="4">
        <f ca="1">AVERAGE(OFFSET('raw data'!I$2,3*(ROW()-ROW(averages!J$2)),0,3,1))</f>
        <v>11.0845</v>
      </c>
      <c r="K99" s="4">
        <f ca="1">AVERAGE(OFFSET('raw data'!J$2,3*(ROW()-ROW(averages!K$2)),0,3,1))</f>
        <v>13.223999999999998</v>
      </c>
      <c r="L99" s="4">
        <f ca="1">AVERAGE(OFFSET('raw data'!K$2,3*(ROW()-ROW(averages!L$2)),0,3,1))</f>
        <v>27284.400000000005</v>
      </c>
      <c r="M99" s="4">
        <f ca="1">AVERAGE(OFFSET('raw data'!L$2,3*(ROW()-ROW(averages!M$2)),0,3,1))</f>
        <v>70.56853333333332</v>
      </c>
      <c r="N99" s="4">
        <f ca="1">AVERAGE(OFFSET('raw data'!M$2,3*(ROW()-ROW(averages!N$2)),0,3,1))</f>
        <v>0.31742200000000004</v>
      </c>
      <c r="O99" s="4">
        <f ca="1">AVERAGE(OFFSET('raw data'!N$2,3*(ROW()-ROW(averages!O$2)),0,3,1))</f>
        <v>27421.600000000002</v>
      </c>
      <c r="P99" s="4">
        <f ca="1">LOG(Table1[[#This Row],[ '[S']_total]])</f>
        <v>4.438092791478236</v>
      </c>
      <c r="Q99" s="4">
        <f ca="1">OFFSET(O$2,7*_xlfn.FLOOR.MATH((ROW()-ROW(O$2))/7),0)/Table1[[#This Row],[ '[S']_total]]</f>
        <v>3.2218518734622825</v>
      </c>
      <c r="R99" s="4">
        <f ca="1">Table1[[#This Row],[ '[P']IdentifyFrequents]]/Table1[[#This Row],[ '[S']_total]]</f>
        <v>0.99499664498059937</v>
      </c>
      <c r="S99" s="4"/>
    </row>
    <row r="100" spans="1:19" x14ac:dyDescent="0.25">
      <c r="A100" s="5">
        <f ca="1">AVERAGE(OFFSET('raw data'!A$2,3*(ROW()-ROW(averages!A$2)),0,3,1))</f>
        <v>0.01</v>
      </c>
      <c r="B100" s="5" t="s">
        <v>27</v>
      </c>
      <c r="C100" s="5">
        <f ca="1">AVERAGE(OFFSET('raw data'!B$2,3*(ROW()-ROW(averages!C$2)),0,3,1))</f>
        <v>8</v>
      </c>
      <c r="D100" s="5">
        <f ca="1">AVERAGE(OFFSET('raw data'!C$2,3*(ROW()-ROW(averages!D$2)),0,3,1))</f>
        <v>1</v>
      </c>
      <c r="E100" s="5">
        <f ca="1">AVERAGE(OFFSET('raw data'!D$2,3*(ROW()-ROW(averages!E$2)),0,3,1))</f>
        <v>4</v>
      </c>
      <c r="F100" s="5">
        <f ca="1">AVERAGE(OFFSET('raw data'!E$2,3*(ROW()-ROW(averages!F$2)),0,3,1))</f>
        <v>1</v>
      </c>
      <c r="G100" s="5">
        <f ca="1">AVERAGE(OFFSET('raw data'!F$2,3*(ROW()-ROW(averages!G$2)),0,3,1))</f>
        <v>10000</v>
      </c>
      <c r="H100" s="5">
        <f ca="1">AVERAGE(OFFSET('raw data'!G$2,3*(ROW()-ROW(averages!H$2)),0,3,1))</f>
        <v>10</v>
      </c>
      <c r="I100" s="4">
        <f ca="1">AVERAGE(OFFSET('raw data'!H$2,3*(ROW()-ROW(averages!I$2)),0,3,1))</f>
        <v>1</v>
      </c>
      <c r="J100" s="4">
        <f ca="1">AVERAGE(OFFSET('raw data'!I$2,3*(ROW()-ROW(averages!J$2)),0,3,1))</f>
        <v>0.52901733333333334</v>
      </c>
      <c r="K100" s="4">
        <f ca="1">AVERAGE(OFFSET('raw data'!J$2,3*(ROW()-ROW(averages!K$2)),0,3,1))</f>
        <v>1.44777</v>
      </c>
      <c r="L100" s="4">
        <f ca="1">AVERAGE(OFFSET('raw data'!K$2,3*(ROW()-ROW(averages!L$2)),0,3,1))</f>
        <v>1118.4166666666667</v>
      </c>
      <c r="M100" s="4">
        <f ca="1">AVERAGE(OFFSET('raw data'!L$2,3*(ROW()-ROW(averages!M$2)),0,3,1))</f>
        <v>70.440633333333338</v>
      </c>
      <c r="N100" s="4">
        <f ca="1">AVERAGE(OFFSET('raw data'!M$2,3*(ROW()-ROW(averages!N$2)),0,3,1))</f>
        <v>0.10357300000000001</v>
      </c>
      <c r="O100" s="4">
        <f ca="1">AVERAGE(OFFSET('raw data'!N$2,3*(ROW()-ROW(averages!O$2)),0,3,1))</f>
        <v>1203.27</v>
      </c>
      <c r="P100" s="4">
        <f ca="1">LOG(Table1[[#This Row],[ '[S']_total]])</f>
        <v>3.0803630889801479</v>
      </c>
      <c r="Q100" s="4">
        <f ca="1">OFFSET(O$2,7*_xlfn.FLOOR.MATH((ROW()-ROW(O$2))/7),0)/Table1[[#This Row],[ '[S']_total]]</f>
        <v>1</v>
      </c>
      <c r="R100" s="4">
        <f ca="1">Table1[[#This Row],[ '[P']IdentifyFrequents]]/Table1[[#This Row],[ '[S']_total]]</f>
        <v>0.92948105301941109</v>
      </c>
      <c r="S100" s="4"/>
    </row>
    <row r="101" spans="1:19" x14ac:dyDescent="0.25">
      <c r="A101" s="5">
        <f ca="1">AVERAGE(OFFSET('raw data'!A$2,3*(ROW()-ROW(averages!A$2)),0,3,1))</f>
        <v>0.01</v>
      </c>
      <c r="B101" s="5" t="s">
        <v>27</v>
      </c>
      <c r="C101" s="5">
        <f ca="1">AVERAGE(OFFSET('raw data'!B$2,3*(ROW()-ROW(averages!C$2)),0,3,1))</f>
        <v>8</v>
      </c>
      <c r="D101" s="5">
        <f ca="1">AVERAGE(OFFSET('raw data'!C$2,3*(ROW()-ROW(averages!D$2)),0,3,1))</f>
        <v>1</v>
      </c>
      <c r="E101" s="5">
        <f ca="1">AVERAGE(OFFSET('raw data'!D$2,3*(ROW()-ROW(averages!E$2)),0,3,1))</f>
        <v>4</v>
      </c>
      <c r="F101" s="5">
        <f ca="1">AVERAGE(OFFSET('raw data'!E$2,3*(ROW()-ROW(averages!F$2)),0,3,1))</f>
        <v>2</v>
      </c>
      <c r="G101" s="5">
        <f ca="1">AVERAGE(OFFSET('raw data'!F$2,3*(ROW()-ROW(averages!G$2)),0,3,1))</f>
        <v>10000</v>
      </c>
      <c r="H101" s="5">
        <f ca="1">AVERAGE(OFFSET('raw data'!G$2,3*(ROW()-ROW(averages!H$2)),0,3,1))</f>
        <v>10</v>
      </c>
      <c r="I101" s="4">
        <f ca="1">AVERAGE(OFFSET('raw data'!H$2,3*(ROW()-ROW(averages!I$2)),0,3,1))</f>
        <v>1</v>
      </c>
      <c r="J101" s="4">
        <f ca="1">AVERAGE(OFFSET('raw data'!I$2,3*(ROW()-ROW(averages!J$2)),0,3,1))</f>
        <v>0.45846633333333336</v>
      </c>
      <c r="K101" s="4">
        <f ca="1">AVERAGE(OFFSET('raw data'!J$2,3*(ROW()-ROW(averages!K$2)),0,3,1))</f>
        <v>2.2524666666666668</v>
      </c>
      <c r="L101" s="4">
        <f ca="1">AVERAGE(OFFSET('raw data'!K$2,3*(ROW()-ROW(averages!L$2)),0,3,1))</f>
        <v>960.72666666666657</v>
      </c>
      <c r="M101" s="4">
        <f ca="1">AVERAGE(OFFSET('raw data'!L$2,3*(ROW()-ROW(averages!M$2)),0,3,1))</f>
        <v>72.121566666666666</v>
      </c>
      <c r="N101" s="4">
        <f ca="1">AVERAGE(OFFSET('raw data'!M$2,3*(ROW()-ROW(averages!N$2)),0,3,1))</f>
        <v>0.10149033333333334</v>
      </c>
      <c r="O101" s="4">
        <f ca="1">AVERAGE(OFFSET('raw data'!N$2,3*(ROW()-ROW(averages!O$2)),0,3,1))</f>
        <v>1047.9933333333333</v>
      </c>
      <c r="P101" s="4">
        <f ca="1">LOG(Table1[[#This Row],[ '[S']_total]])</f>
        <v>3.0203585199513769</v>
      </c>
      <c r="Q101" s="4">
        <f ca="1">OFFSET(O$2,7*_xlfn.FLOOR.MATH((ROW()-ROW(O$2))/7),0)/Table1[[#This Row],[ '[S']_total]]</f>
        <v>1.1481657007996233</v>
      </c>
      <c r="R101" s="4">
        <f ca="1">Table1[[#This Row],[ '[P']IdentifyFrequents]]/Table1[[#This Row],[ '[S']_total]]</f>
        <v>0.91672975018925051</v>
      </c>
      <c r="S101" s="4"/>
    </row>
    <row r="102" spans="1:19" x14ac:dyDescent="0.25">
      <c r="A102" s="5">
        <f ca="1">AVERAGE(OFFSET('raw data'!A$2,3*(ROW()-ROW(averages!A$2)),0,3,1))</f>
        <v>0.01</v>
      </c>
      <c r="B102" s="5" t="s">
        <v>27</v>
      </c>
      <c r="C102" s="5">
        <f ca="1">AVERAGE(OFFSET('raw data'!B$2,3*(ROW()-ROW(averages!C$2)),0,3,1))</f>
        <v>8</v>
      </c>
      <c r="D102" s="5">
        <f ca="1">AVERAGE(OFFSET('raw data'!C$2,3*(ROW()-ROW(averages!D$2)),0,3,1))</f>
        <v>1</v>
      </c>
      <c r="E102" s="5">
        <f ca="1">AVERAGE(OFFSET('raw data'!D$2,3*(ROW()-ROW(averages!E$2)),0,3,1))</f>
        <v>4</v>
      </c>
      <c r="F102" s="5">
        <f ca="1">AVERAGE(OFFSET('raw data'!E$2,3*(ROW()-ROW(averages!F$2)),0,3,1))</f>
        <v>4</v>
      </c>
      <c r="G102" s="5">
        <f ca="1">AVERAGE(OFFSET('raw data'!F$2,3*(ROW()-ROW(averages!G$2)),0,3,1))</f>
        <v>10000</v>
      </c>
      <c r="H102" s="5">
        <f ca="1">AVERAGE(OFFSET('raw data'!G$2,3*(ROW()-ROW(averages!H$2)),0,3,1))</f>
        <v>10</v>
      </c>
      <c r="I102" s="4">
        <f ca="1">AVERAGE(OFFSET('raw data'!H$2,3*(ROW()-ROW(averages!I$2)),0,3,1))</f>
        <v>1</v>
      </c>
      <c r="J102" s="4">
        <f ca="1">AVERAGE(OFFSET('raw data'!I$2,3*(ROW()-ROW(averages!J$2)),0,3,1))</f>
        <v>0.59900900000000001</v>
      </c>
      <c r="K102" s="4">
        <f ca="1">AVERAGE(OFFSET('raw data'!J$2,3*(ROW()-ROW(averages!K$2)),0,3,1))</f>
        <v>2.7184300000000001</v>
      </c>
      <c r="L102" s="4">
        <f ca="1">AVERAGE(OFFSET('raw data'!K$2,3*(ROW()-ROW(averages!L$2)),0,3,1))</f>
        <v>971.92066666666676</v>
      </c>
      <c r="M102" s="4">
        <f ca="1">AVERAGE(OFFSET('raw data'!L$2,3*(ROW()-ROW(averages!M$2)),0,3,1))</f>
        <v>70.407033333333345</v>
      </c>
      <c r="N102" s="4">
        <f ca="1">AVERAGE(OFFSET('raw data'!M$2,3*(ROW()-ROW(averages!N$2)),0,3,1))</f>
        <v>9.8051999999999986E-2</v>
      </c>
      <c r="O102" s="4">
        <f ca="1">AVERAGE(OFFSET('raw data'!N$2,3*(ROW()-ROW(averages!O$2)),0,3,1))</f>
        <v>1058.0333333333335</v>
      </c>
      <c r="P102" s="4">
        <f ca="1">LOG(Table1[[#This Row],[ '[S']_total]])</f>
        <v>3.0244993503595516</v>
      </c>
      <c r="Q102" s="4">
        <f ca="1">OFFSET(O$2,7*_xlfn.FLOOR.MATH((ROW()-ROW(O$2))/7),0)/Table1[[#This Row],[ '[S']_total]]</f>
        <v>1.1372704073595663</v>
      </c>
      <c r="R102" s="4">
        <f ca="1">Table1[[#This Row],[ '[P']IdentifyFrequents]]/Table1[[#This Row],[ '[S']_total]]</f>
        <v>0.91861062978482078</v>
      </c>
      <c r="S102" s="4"/>
    </row>
    <row r="103" spans="1:19" x14ac:dyDescent="0.25">
      <c r="A103" s="5">
        <f ca="1">AVERAGE(OFFSET('raw data'!A$2,3*(ROW()-ROW(averages!A$2)),0,3,1))</f>
        <v>0.01</v>
      </c>
      <c r="B103" s="5" t="s">
        <v>27</v>
      </c>
      <c r="C103" s="5">
        <f ca="1">AVERAGE(OFFSET('raw data'!B$2,3*(ROW()-ROW(averages!C$2)),0,3,1))</f>
        <v>8</v>
      </c>
      <c r="D103" s="5">
        <f ca="1">AVERAGE(OFFSET('raw data'!C$2,3*(ROW()-ROW(averages!D$2)),0,3,1))</f>
        <v>1</v>
      </c>
      <c r="E103" s="5">
        <f ca="1">AVERAGE(OFFSET('raw data'!D$2,3*(ROW()-ROW(averages!E$2)),0,3,1))</f>
        <v>4</v>
      </c>
      <c r="F103" s="5">
        <f ca="1">AVERAGE(OFFSET('raw data'!E$2,3*(ROW()-ROW(averages!F$2)),0,3,1))</f>
        <v>8</v>
      </c>
      <c r="G103" s="5">
        <f ca="1">AVERAGE(OFFSET('raw data'!F$2,3*(ROW()-ROW(averages!G$2)),0,3,1))</f>
        <v>10000</v>
      </c>
      <c r="H103" s="5">
        <f ca="1">AVERAGE(OFFSET('raw data'!G$2,3*(ROW()-ROW(averages!H$2)),0,3,1))</f>
        <v>10</v>
      </c>
      <c r="I103" s="4">
        <f ca="1">AVERAGE(OFFSET('raw data'!H$2,3*(ROW()-ROW(averages!I$2)),0,3,1))</f>
        <v>1</v>
      </c>
      <c r="J103" s="4">
        <f ca="1">AVERAGE(OFFSET('raw data'!I$2,3*(ROW()-ROW(averages!J$2)),0,3,1))</f>
        <v>1.5981833333333333</v>
      </c>
      <c r="K103" s="4">
        <f ca="1">AVERAGE(OFFSET('raw data'!J$2,3*(ROW()-ROW(averages!K$2)),0,3,1))</f>
        <v>2.8654033333333331</v>
      </c>
      <c r="L103" s="4">
        <f ca="1">AVERAGE(OFFSET('raw data'!K$2,3*(ROW()-ROW(averages!L$2)),0,3,1))</f>
        <v>954.15566666666666</v>
      </c>
      <c r="M103" s="4">
        <f ca="1">AVERAGE(OFFSET('raw data'!L$2,3*(ROW()-ROW(averages!M$2)),0,3,1))</f>
        <v>71.758333333333326</v>
      </c>
      <c r="N103" s="4">
        <f ca="1">AVERAGE(OFFSET('raw data'!M$2,3*(ROW()-ROW(averages!N$2)),0,3,1))</f>
        <v>9.2957333333333336E-2</v>
      </c>
      <c r="O103" s="4">
        <f ca="1">AVERAGE(OFFSET('raw data'!N$2,3*(ROW()-ROW(averages!O$2)),0,3,1))</f>
        <v>1042.6866666666667</v>
      </c>
      <c r="P103" s="4">
        <f ca="1">LOG(Table1[[#This Row],[ '[S']_total]])</f>
        <v>3.0181538200450673</v>
      </c>
      <c r="Q103" s="4">
        <f ca="1">OFFSET(O$2,7*_xlfn.FLOOR.MATH((ROW()-ROW(O$2))/7),0)/Table1[[#This Row],[ '[S']_total]]</f>
        <v>1.1540091941970421</v>
      </c>
      <c r="R103" s="4">
        <f ca="1">Table1[[#This Row],[ '[P']IdentifyFrequents]]/Table1[[#This Row],[ '[S']_total]]</f>
        <v>0.91509338056175382</v>
      </c>
      <c r="S103" s="4"/>
    </row>
    <row r="104" spans="1:19" x14ac:dyDescent="0.25">
      <c r="A104" s="5">
        <f ca="1">AVERAGE(OFFSET('raw data'!A$2,3*(ROW()-ROW(averages!A$2)),0,3,1))</f>
        <v>0.01</v>
      </c>
      <c r="B104" s="5" t="s">
        <v>27</v>
      </c>
      <c r="C104" s="5">
        <f ca="1">AVERAGE(OFFSET('raw data'!B$2,3*(ROW()-ROW(averages!C$2)),0,3,1))</f>
        <v>8</v>
      </c>
      <c r="D104" s="5">
        <f ca="1">AVERAGE(OFFSET('raw data'!C$2,3*(ROW()-ROW(averages!D$2)),0,3,1))</f>
        <v>1</v>
      </c>
      <c r="E104" s="5">
        <f ca="1">AVERAGE(OFFSET('raw data'!D$2,3*(ROW()-ROW(averages!E$2)),0,3,1))</f>
        <v>4</v>
      </c>
      <c r="F104" s="5">
        <f ca="1">AVERAGE(OFFSET('raw data'!E$2,3*(ROW()-ROW(averages!F$2)),0,3,1))</f>
        <v>16</v>
      </c>
      <c r="G104" s="5">
        <f ca="1">AVERAGE(OFFSET('raw data'!F$2,3*(ROW()-ROW(averages!G$2)),0,3,1))</f>
        <v>10000</v>
      </c>
      <c r="H104" s="5">
        <f ca="1">AVERAGE(OFFSET('raw data'!G$2,3*(ROW()-ROW(averages!H$2)),0,3,1))</f>
        <v>10</v>
      </c>
      <c r="I104" s="4">
        <f ca="1">AVERAGE(OFFSET('raw data'!H$2,3*(ROW()-ROW(averages!I$2)),0,3,1))</f>
        <v>1</v>
      </c>
      <c r="J104" s="4">
        <f ca="1">AVERAGE(OFFSET('raw data'!I$2,3*(ROW()-ROW(averages!J$2)),0,3,1))</f>
        <v>0.91489900000000002</v>
      </c>
      <c r="K104" s="4">
        <f ca="1">AVERAGE(OFFSET('raw data'!J$2,3*(ROW()-ROW(averages!K$2)),0,3,1))</f>
        <v>0.831897</v>
      </c>
      <c r="L104" s="4">
        <f ca="1">AVERAGE(OFFSET('raw data'!K$2,3*(ROW()-ROW(averages!L$2)),0,3,1))</f>
        <v>6.1472266666666657</v>
      </c>
      <c r="M104" s="4">
        <f ca="1">AVERAGE(OFFSET('raw data'!L$2,3*(ROW()-ROW(averages!M$2)),0,3,1))</f>
        <v>68.813599999999994</v>
      </c>
      <c r="N104" s="4">
        <f ca="1">AVERAGE(OFFSET('raw data'!M$2,3*(ROW()-ROW(averages!N$2)),0,3,1))</f>
        <v>2.5615333333333334E-2</v>
      </c>
      <c r="O104" s="4">
        <f ca="1">AVERAGE(OFFSET('raw data'!N$2,3*(ROW()-ROW(averages!O$2)),0,3,1))</f>
        <v>88.672900000000013</v>
      </c>
      <c r="P104" s="4">
        <f ca="1">LOG(Table1[[#This Row],[ '[S']_total]])</f>
        <v>1.9477909120668857</v>
      </c>
      <c r="Q104" s="4">
        <f ca="1">OFFSET(O$2,7*_xlfn.FLOOR.MATH((ROW()-ROW(O$2))/7),0)/Table1[[#This Row],[ '[S']_total]]</f>
        <v>13.569760321360864</v>
      </c>
      <c r="R104" s="4">
        <f ca="1">Table1[[#This Row],[ '[P']IdentifyFrequents]]/Table1[[#This Row],[ '[S']_total]]</f>
        <v>6.9324750478067881E-2</v>
      </c>
      <c r="S104" s="4"/>
    </row>
    <row r="105" spans="1:19" x14ac:dyDescent="0.25">
      <c r="A105" s="5">
        <f ca="1">AVERAGE(OFFSET('raw data'!A$2,3*(ROW()-ROW(averages!A$2)),0,3,1))</f>
        <v>0.01</v>
      </c>
      <c r="B105" s="5" t="s">
        <v>27</v>
      </c>
      <c r="C105" s="5">
        <f ca="1">AVERAGE(OFFSET('raw data'!B$2,3*(ROW()-ROW(averages!C$2)),0,3,1))</f>
        <v>8</v>
      </c>
      <c r="D105" s="5">
        <f ca="1">AVERAGE(OFFSET('raw data'!C$2,3*(ROW()-ROW(averages!D$2)),0,3,1))</f>
        <v>1</v>
      </c>
      <c r="E105" s="5">
        <f ca="1">AVERAGE(OFFSET('raw data'!D$2,3*(ROW()-ROW(averages!E$2)),0,3,1))</f>
        <v>4</v>
      </c>
      <c r="F105" s="5">
        <f ca="1">AVERAGE(OFFSET('raw data'!E$2,3*(ROW()-ROW(averages!F$2)),0,3,1))</f>
        <v>32</v>
      </c>
      <c r="G105" s="5">
        <f ca="1">AVERAGE(OFFSET('raw data'!F$2,3*(ROW()-ROW(averages!G$2)),0,3,1))</f>
        <v>10000</v>
      </c>
      <c r="H105" s="5">
        <f ca="1">AVERAGE(OFFSET('raw data'!G$2,3*(ROW()-ROW(averages!H$2)),0,3,1))</f>
        <v>10</v>
      </c>
      <c r="I105" s="4">
        <f ca="1">AVERAGE(OFFSET('raw data'!H$2,3*(ROW()-ROW(averages!I$2)),0,3,1))</f>
        <v>1</v>
      </c>
      <c r="J105" s="4">
        <f ca="1">AVERAGE(OFFSET('raw data'!I$2,3*(ROW()-ROW(averages!J$2)),0,3,1))</f>
        <v>1.8132766666666666</v>
      </c>
      <c r="K105" s="4">
        <f ca="1">AVERAGE(OFFSET('raw data'!J$2,3*(ROW()-ROW(averages!K$2)),0,3,1))</f>
        <v>1.5700933333333333</v>
      </c>
      <c r="L105" s="4">
        <f ca="1">AVERAGE(OFFSET('raw data'!K$2,3*(ROW()-ROW(averages!L$2)),0,3,1))</f>
        <v>5.9266066666666672</v>
      </c>
      <c r="M105" s="4">
        <f ca="1">AVERAGE(OFFSET('raw data'!L$2,3*(ROW()-ROW(averages!M$2)),0,3,1))</f>
        <v>71.68043333333334</v>
      </c>
      <c r="N105" s="4">
        <f ca="1">AVERAGE(OFFSET('raw data'!M$2,3*(ROW()-ROW(averages!N$2)),0,3,1))</f>
        <v>3.0529666666666667E-2</v>
      </c>
      <c r="O105" s="4">
        <f ca="1">AVERAGE(OFFSET('raw data'!N$2,3*(ROW()-ROW(averages!O$2)),0,3,1))</f>
        <v>92.887333333333331</v>
      </c>
      <c r="P105" s="4">
        <f ca="1">LOG(Table1[[#This Row],[ '[S']_total]])</f>
        <v>1.9679564950646946</v>
      </c>
      <c r="Q105" s="4">
        <f ca="1">OFFSET(O$2,7*_xlfn.FLOOR.MATH((ROW()-ROW(O$2))/7),0)/Table1[[#This Row],[ '[S']_total]]</f>
        <v>12.95408057072726</v>
      </c>
      <c r="R105" s="4">
        <f ca="1">Table1[[#This Row],[ '[P']IdentifyFrequents]]/Table1[[#This Row],[ '[S']_total]]</f>
        <v>6.3804250310411911E-2</v>
      </c>
      <c r="S105" s="4"/>
    </row>
    <row r="106" spans="1:19" x14ac:dyDescent="0.25">
      <c r="A106" s="5">
        <f ca="1">AVERAGE(OFFSET('raw data'!A$2,3*(ROW()-ROW(averages!A$2)),0,3,1))</f>
        <v>0.01</v>
      </c>
      <c r="B106" s="5" t="s">
        <v>27</v>
      </c>
      <c r="C106" s="5">
        <f ca="1">AVERAGE(OFFSET('raw data'!B$2,3*(ROW()-ROW(averages!C$2)),0,3,1))</f>
        <v>8</v>
      </c>
      <c r="D106" s="5">
        <f ca="1">AVERAGE(OFFSET('raw data'!C$2,3*(ROW()-ROW(averages!D$2)),0,3,1))</f>
        <v>1</v>
      </c>
      <c r="E106" s="5">
        <f ca="1">AVERAGE(OFFSET('raw data'!D$2,3*(ROW()-ROW(averages!E$2)),0,3,1))</f>
        <v>4</v>
      </c>
      <c r="F106" s="5">
        <f ca="1">AVERAGE(OFFSET('raw data'!E$2,3*(ROW()-ROW(averages!F$2)),0,3,1))</f>
        <v>48</v>
      </c>
      <c r="G106" s="5">
        <f ca="1">AVERAGE(OFFSET('raw data'!F$2,3*(ROW()-ROW(averages!G$2)),0,3,1))</f>
        <v>10000</v>
      </c>
      <c r="H106" s="5">
        <f ca="1">AVERAGE(OFFSET('raw data'!G$2,3*(ROW()-ROW(averages!H$2)),0,3,1))</f>
        <v>10</v>
      </c>
      <c r="I106" s="4">
        <f ca="1">AVERAGE(OFFSET('raw data'!H$2,3*(ROW()-ROW(averages!I$2)),0,3,1))</f>
        <v>1</v>
      </c>
      <c r="J106" s="4">
        <f ca="1">AVERAGE(OFFSET('raw data'!I$2,3*(ROW()-ROW(averages!J$2)),0,3,1))</f>
        <v>2.8019566666666669</v>
      </c>
      <c r="K106" s="4">
        <f ca="1">AVERAGE(OFFSET('raw data'!J$2,3*(ROW()-ROW(averages!K$2)),0,3,1))</f>
        <v>2.3276000000000003</v>
      </c>
      <c r="L106" s="4">
        <f ca="1">AVERAGE(OFFSET('raw data'!K$2,3*(ROW()-ROW(averages!L$2)),0,3,1))</f>
        <v>5.7443533333333336</v>
      </c>
      <c r="M106" s="4">
        <f ca="1">AVERAGE(OFFSET('raw data'!L$2,3*(ROW()-ROW(averages!M$2)),0,3,1))</f>
        <v>70.566133333333326</v>
      </c>
      <c r="N106" s="4">
        <f ca="1">AVERAGE(OFFSET('raw data'!M$2,3*(ROW()-ROW(averages!N$2)),0,3,1))</f>
        <v>4.2786333333333336E-2</v>
      </c>
      <c r="O106" s="4">
        <f ca="1">AVERAGE(OFFSET('raw data'!N$2,3*(ROW()-ROW(averages!O$2)),0,3,1))</f>
        <v>93.457333333333338</v>
      </c>
      <c r="P106" s="4">
        <f ca="1">LOG(Table1[[#This Row],[ '[S']_total]])</f>
        <v>1.9706133849149063</v>
      </c>
      <c r="Q106" s="4">
        <f ca="1">OFFSET(O$2,7*_xlfn.FLOOR.MATH((ROW()-ROW(O$2))/7),0)/Table1[[#This Row],[ '[S']_total]]</f>
        <v>12.875073117144364</v>
      </c>
      <c r="R106" s="4">
        <f ca="1">Table1[[#This Row],[ '[P']IdentifyFrequents]]/Table1[[#This Row],[ '[S']_total]]</f>
        <v>6.1464982237883957E-2</v>
      </c>
      <c r="S106" s="4"/>
    </row>
    <row r="107" spans="1:19" x14ac:dyDescent="0.25">
      <c r="A107" s="5">
        <f ca="1">AVERAGE(OFFSET('raw data'!A$2,3*(ROW()-ROW(averages!A$2)),0,3,1))</f>
        <v>0.01</v>
      </c>
      <c r="B107" s="5" t="s">
        <v>27</v>
      </c>
      <c r="C107" s="5">
        <f ca="1">AVERAGE(OFFSET('raw data'!B$2,3*(ROW()-ROW(averages!C$2)),0,3,1))</f>
        <v>8</v>
      </c>
      <c r="D107" s="5">
        <f ca="1">AVERAGE(OFFSET('raw data'!C$2,3*(ROW()-ROW(averages!D$2)),0,3,1))</f>
        <v>1</v>
      </c>
      <c r="E107" s="5">
        <f ca="1">AVERAGE(OFFSET('raw data'!D$2,3*(ROW()-ROW(averages!E$2)),0,3,1))</f>
        <v>8</v>
      </c>
      <c r="F107" s="5">
        <f ca="1">AVERAGE(OFFSET('raw data'!E$2,3*(ROW()-ROW(averages!F$2)),0,3,1))</f>
        <v>1</v>
      </c>
      <c r="G107" s="5">
        <f ca="1">AVERAGE(OFFSET('raw data'!F$2,3*(ROW()-ROW(averages!G$2)),0,3,1))</f>
        <v>10000</v>
      </c>
      <c r="H107" s="5">
        <f ca="1">AVERAGE(OFFSET('raw data'!G$2,3*(ROW()-ROW(averages!H$2)),0,3,1))</f>
        <v>10</v>
      </c>
      <c r="I107" s="4">
        <f ca="1">AVERAGE(OFFSET('raw data'!H$2,3*(ROW()-ROW(averages!I$2)),0,3,1))</f>
        <v>1</v>
      </c>
      <c r="J107" s="4">
        <f ca="1">AVERAGE(OFFSET('raw data'!I$2,3*(ROW()-ROW(averages!J$2)),0,3,1))</f>
        <v>83.961699999999993</v>
      </c>
      <c r="K107" s="4">
        <f ca="1">AVERAGE(OFFSET('raw data'!J$2,3*(ROW()-ROW(averages!K$2)),0,3,1))</f>
        <v>13.617233333333333</v>
      </c>
      <c r="L107" s="4">
        <f ca="1">AVERAGE(OFFSET('raw data'!K$2,3*(ROW()-ROW(averages!L$2)),0,3,1))</f>
        <v>354823</v>
      </c>
      <c r="M107" s="4">
        <f ca="1">AVERAGE(OFFSET('raw data'!L$2,3*(ROW()-ROW(averages!M$2)),0,3,1))</f>
        <v>71.870466666666672</v>
      </c>
      <c r="N107" s="4">
        <f ca="1">AVERAGE(OFFSET('raw data'!M$2,3*(ROW()-ROW(averages!N$2)),0,3,1))</f>
        <v>1.0628666666666666</v>
      </c>
      <c r="O107" s="4">
        <f ca="1">AVERAGE(OFFSET('raw data'!N$2,3*(ROW()-ROW(averages!O$2)),0,3,1))</f>
        <v>355020.66666666669</v>
      </c>
      <c r="P107" s="4">
        <f ca="1">LOG(Table1[[#This Row],[ '[S']_total]])</f>
        <v>5.5502536351904359</v>
      </c>
      <c r="Q107" s="4">
        <f ca="1">OFFSET(O$2,7*_xlfn.FLOOR.MATH((ROW()-ROW(O$2))/7),0)/Table1[[#This Row],[ '[S']_total]]</f>
        <v>1</v>
      </c>
      <c r="R107" s="4">
        <f ca="1">Table1[[#This Row],[ '[P']IdentifyFrequents]]/Table1[[#This Row],[ '[S']_total]]</f>
        <v>0.99944322490146109</v>
      </c>
      <c r="S107" s="4"/>
    </row>
    <row r="108" spans="1:19" x14ac:dyDescent="0.25">
      <c r="A108" s="5">
        <f ca="1">AVERAGE(OFFSET('raw data'!A$2,3*(ROW()-ROW(averages!A$2)),0,3,1))</f>
        <v>0.01</v>
      </c>
      <c r="B108" s="5" t="s">
        <v>27</v>
      </c>
      <c r="C108" s="5">
        <f ca="1">AVERAGE(OFFSET('raw data'!B$2,3*(ROW()-ROW(averages!C$2)),0,3,1))</f>
        <v>8</v>
      </c>
      <c r="D108" s="5">
        <f ca="1">AVERAGE(OFFSET('raw data'!C$2,3*(ROW()-ROW(averages!D$2)),0,3,1))</f>
        <v>1</v>
      </c>
      <c r="E108" s="5">
        <f ca="1">AVERAGE(OFFSET('raw data'!D$2,3*(ROW()-ROW(averages!E$2)),0,3,1))</f>
        <v>8</v>
      </c>
      <c r="F108" s="5">
        <f ca="1">AVERAGE(OFFSET('raw data'!E$2,3*(ROW()-ROW(averages!F$2)),0,3,1))</f>
        <v>2</v>
      </c>
      <c r="G108" s="5">
        <f ca="1">AVERAGE(OFFSET('raw data'!F$2,3*(ROW()-ROW(averages!G$2)),0,3,1))</f>
        <v>10000</v>
      </c>
      <c r="H108" s="5">
        <f ca="1">AVERAGE(OFFSET('raw data'!G$2,3*(ROW()-ROW(averages!H$2)),0,3,1))</f>
        <v>10</v>
      </c>
      <c r="I108" s="4">
        <f ca="1">AVERAGE(OFFSET('raw data'!H$2,3*(ROW()-ROW(averages!I$2)),0,3,1))</f>
        <v>1</v>
      </c>
      <c r="J108" s="4">
        <f ca="1">AVERAGE(OFFSET('raw data'!I$2,3*(ROW()-ROW(averages!J$2)),0,3,1))</f>
        <v>44.781700000000001</v>
      </c>
      <c r="K108" s="4">
        <f ca="1">AVERAGE(OFFSET('raw data'!J$2,3*(ROW()-ROW(averages!K$2)),0,3,1))</f>
        <v>11.3195</v>
      </c>
      <c r="L108" s="4">
        <f ca="1">AVERAGE(OFFSET('raw data'!K$2,3*(ROW()-ROW(averages!L$2)),0,3,1))</f>
        <v>279040.66666666669</v>
      </c>
      <c r="M108" s="4">
        <f ca="1">AVERAGE(OFFSET('raw data'!L$2,3*(ROW()-ROW(averages!M$2)),0,3,1))</f>
        <v>71.863766666666663</v>
      </c>
      <c r="N108" s="4">
        <f ca="1">AVERAGE(OFFSET('raw data'!M$2,3*(ROW()-ROW(averages!N$2)),0,3,1))</f>
        <v>1.0907333333333333</v>
      </c>
      <c r="O108" s="4">
        <f ca="1">AVERAGE(OFFSET('raw data'!N$2,3*(ROW()-ROW(averages!O$2)),0,3,1))</f>
        <v>279195.33333333331</v>
      </c>
      <c r="P108" s="4">
        <f ca="1">LOG(Table1[[#This Row],[ '[S']_total]])</f>
        <v>5.4459081549091461</v>
      </c>
      <c r="Q108" s="4">
        <f ca="1">OFFSET(O$2,7*_xlfn.FLOOR.MATH((ROW()-ROW(O$2))/7),0)/Table1[[#This Row],[ '[S']_total]]</f>
        <v>1.2715852461717365</v>
      </c>
      <c r="R108" s="4">
        <f ca="1">Table1[[#This Row],[ '[P']IdentifyFrequents]]/Table1[[#This Row],[ '[S']_total]]</f>
        <v>0.99944602703483598</v>
      </c>
      <c r="S108" s="4"/>
    </row>
    <row r="109" spans="1:19" x14ac:dyDescent="0.25">
      <c r="A109" s="5">
        <f ca="1">AVERAGE(OFFSET('raw data'!A$2,3*(ROW()-ROW(averages!A$2)),0,3,1))</f>
        <v>0.01</v>
      </c>
      <c r="B109" s="5" t="s">
        <v>27</v>
      </c>
      <c r="C109" s="5">
        <f ca="1">AVERAGE(OFFSET('raw data'!B$2,3*(ROW()-ROW(averages!C$2)),0,3,1))</f>
        <v>8</v>
      </c>
      <c r="D109" s="5">
        <f ca="1">AVERAGE(OFFSET('raw data'!C$2,3*(ROW()-ROW(averages!D$2)),0,3,1))</f>
        <v>1</v>
      </c>
      <c r="E109" s="5">
        <f ca="1">AVERAGE(OFFSET('raw data'!D$2,3*(ROW()-ROW(averages!E$2)),0,3,1))</f>
        <v>8</v>
      </c>
      <c r="F109" s="5">
        <f ca="1">AVERAGE(OFFSET('raw data'!E$2,3*(ROW()-ROW(averages!F$2)),0,3,1))</f>
        <v>4</v>
      </c>
      <c r="G109" s="5">
        <f ca="1">AVERAGE(OFFSET('raw data'!F$2,3*(ROW()-ROW(averages!G$2)),0,3,1))</f>
        <v>10000</v>
      </c>
      <c r="H109" s="5">
        <f ca="1">AVERAGE(OFFSET('raw data'!G$2,3*(ROW()-ROW(averages!H$2)),0,3,1))</f>
        <v>10</v>
      </c>
      <c r="I109" s="4">
        <f ca="1">AVERAGE(OFFSET('raw data'!H$2,3*(ROW()-ROW(averages!I$2)),0,3,1))</f>
        <v>1</v>
      </c>
      <c r="J109" s="4">
        <f ca="1">AVERAGE(OFFSET('raw data'!I$2,3*(ROW()-ROW(averages!J$2)),0,3,1))</f>
        <v>25.2483</v>
      </c>
      <c r="K109" s="4">
        <f ca="1">AVERAGE(OFFSET('raw data'!J$2,3*(ROW()-ROW(averages!K$2)),0,3,1))</f>
        <v>12.822366666666667</v>
      </c>
      <c r="L109" s="4">
        <f ca="1">AVERAGE(OFFSET('raw data'!K$2,3*(ROW()-ROW(averages!L$2)),0,3,1))</f>
        <v>279905.66666666669</v>
      </c>
      <c r="M109" s="4">
        <f ca="1">AVERAGE(OFFSET('raw data'!L$2,3*(ROW()-ROW(averages!M$2)),0,3,1))</f>
        <v>72.422733333333326</v>
      </c>
      <c r="N109" s="4">
        <f ca="1">AVERAGE(OFFSET('raw data'!M$2,3*(ROW()-ROW(averages!N$2)),0,3,1))</f>
        <v>1.0956299999999999</v>
      </c>
      <c r="O109" s="4">
        <f ca="1">AVERAGE(OFFSET('raw data'!N$2,3*(ROW()-ROW(averages!O$2)),0,3,1))</f>
        <v>280042.33333333331</v>
      </c>
      <c r="P109" s="4">
        <f ca="1">LOG(Table1[[#This Row],[ '[S']_total]])</f>
        <v>5.447223687568572</v>
      </c>
      <c r="Q109" s="4">
        <f ca="1">OFFSET(O$2,7*_xlfn.FLOOR.MATH((ROW()-ROW(O$2))/7),0)/Table1[[#This Row],[ '[S']_total]]</f>
        <v>1.2677392822751801</v>
      </c>
      <c r="R109" s="4">
        <f ca="1">Table1[[#This Row],[ '[P']IdentifyFrequents]]/Table1[[#This Row],[ '[S']_total]]</f>
        <v>0.99951197854610085</v>
      </c>
      <c r="S109" s="4"/>
    </row>
    <row r="110" spans="1:19" x14ac:dyDescent="0.25">
      <c r="A110" s="5">
        <f ca="1">AVERAGE(OFFSET('raw data'!A$2,3*(ROW()-ROW(averages!A$2)),0,3,1))</f>
        <v>0.01</v>
      </c>
      <c r="B110" s="5" t="s">
        <v>27</v>
      </c>
      <c r="C110" s="5">
        <f ca="1">AVERAGE(OFFSET('raw data'!B$2,3*(ROW()-ROW(averages!C$2)),0,3,1))</f>
        <v>8</v>
      </c>
      <c r="D110" s="5">
        <f ca="1">AVERAGE(OFFSET('raw data'!C$2,3*(ROW()-ROW(averages!D$2)),0,3,1))</f>
        <v>1</v>
      </c>
      <c r="E110" s="5">
        <f ca="1">AVERAGE(OFFSET('raw data'!D$2,3*(ROW()-ROW(averages!E$2)),0,3,1))</f>
        <v>8</v>
      </c>
      <c r="F110" s="5">
        <f ca="1">AVERAGE(OFFSET('raw data'!E$2,3*(ROW()-ROW(averages!F$2)),0,3,1))</f>
        <v>8</v>
      </c>
      <c r="G110" s="5">
        <f ca="1">AVERAGE(OFFSET('raw data'!F$2,3*(ROW()-ROW(averages!G$2)),0,3,1))</f>
        <v>10000</v>
      </c>
      <c r="H110" s="5">
        <f ca="1">AVERAGE(OFFSET('raw data'!G$2,3*(ROW()-ROW(averages!H$2)),0,3,1))</f>
        <v>10</v>
      </c>
      <c r="I110" s="4">
        <f ca="1">AVERAGE(OFFSET('raw data'!H$2,3*(ROW()-ROW(averages!I$2)),0,3,1))</f>
        <v>1</v>
      </c>
      <c r="J110" s="4">
        <f ca="1">AVERAGE(OFFSET('raw data'!I$2,3*(ROW()-ROW(averages!J$2)),0,3,1))</f>
        <v>16.351099999999999</v>
      </c>
      <c r="K110" s="4">
        <f ca="1">AVERAGE(OFFSET('raw data'!J$2,3*(ROW()-ROW(averages!K$2)),0,3,1))</f>
        <v>13.431900000000001</v>
      </c>
      <c r="L110" s="4">
        <f ca="1">AVERAGE(OFFSET('raw data'!K$2,3*(ROW()-ROW(averages!L$2)),0,3,1))</f>
        <v>278023</v>
      </c>
      <c r="M110" s="4">
        <f ca="1">AVERAGE(OFFSET('raw data'!L$2,3*(ROW()-ROW(averages!M$2)),0,3,1))</f>
        <v>71.993266666666671</v>
      </c>
      <c r="N110" s="4">
        <f ca="1">AVERAGE(OFFSET('raw data'!M$2,3*(ROW()-ROW(averages!N$2)),0,3,1))</f>
        <v>1.0824266666666666</v>
      </c>
      <c r="O110" s="4">
        <f ca="1">AVERAGE(OFFSET('raw data'!N$2,3*(ROW()-ROW(averages!O$2)),0,3,1))</f>
        <v>278151</v>
      </c>
      <c r="P110" s="4">
        <f ca="1">LOG(Table1[[#This Row],[ '[S']_total]])</f>
        <v>5.4442806256419418</v>
      </c>
      <c r="Q110" s="4">
        <f ca="1">OFFSET(O$2,7*_xlfn.FLOOR.MATH((ROW()-ROW(O$2))/7),0)/Table1[[#This Row],[ '[S']_total]]</f>
        <v>1.2763594833981065</v>
      </c>
      <c r="R110" s="4">
        <f ca="1">Table1[[#This Row],[ '[P']IdentifyFrequents]]/Table1[[#This Row],[ '[S']_total]]</f>
        <v>0.99953981830013194</v>
      </c>
      <c r="S110" s="4"/>
    </row>
    <row r="111" spans="1:19" x14ac:dyDescent="0.25">
      <c r="A111" s="5">
        <f ca="1">AVERAGE(OFFSET('raw data'!A$2,3*(ROW()-ROW(averages!A$2)),0,3,1))</f>
        <v>0.01</v>
      </c>
      <c r="B111" s="5" t="s">
        <v>27</v>
      </c>
      <c r="C111" s="5">
        <f ca="1">AVERAGE(OFFSET('raw data'!B$2,3*(ROW()-ROW(averages!C$2)),0,3,1))</f>
        <v>8</v>
      </c>
      <c r="D111" s="5">
        <f ca="1">AVERAGE(OFFSET('raw data'!C$2,3*(ROW()-ROW(averages!D$2)),0,3,1))</f>
        <v>1</v>
      </c>
      <c r="E111" s="5">
        <f ca="1">AVERAGE(OFFSET('raw data'!D$2,3*(ROW()-ROW(averages!E$2)),0,3,1))</f>
        <v>8</v>
      </c>
      <c r="F111" s="5">
        <f ca="1">AVERAGE(OFFSET('raw data'!E$2,3*(ROW()-ROW(averages!F$2)),0,3,1))</f>
        <v>16</v>
      </c>
      <c r="G111" s="5">
        <f ca="1">AVERAGE(OFFSET('raw data'!F$2,3*(ROW()-ROW(averages!G$2)),0,3,1))</f>
        <v>10000</v>
      </c>
      <c r="H111" s="5">
        <f ca="1">AVERAGE(OFFSET('raw data'!G$2,3*(ROW()-ROW(averages!H$2)),0,3,1))</f>
        <v>10</v>
      </c>
      <c r="I111" s="4">
        <f ca="1">AVERAGE(OFFSET('raw data'!H$2,3*(ROW()-ROW(averages!I$2)),0,3,1))</f>
        <v>1</v>
      </c>
      <c r="J111" s="4">
        <f ca="1">AVERAGE(OFFSET('raw data'!I$2,3*(ROW()-ROW(averages!J$2)),0,3,1))</f>
        <v>12.831333333333333</v>
      </c>
      <c r="K111" s="4">
        <f ca="1">AVERAGE(OFFSET('raw data'!J$2,3*(ROW()-ROW(averages!K$2)),0,3,1))</f>
        <v>14.607699999999999</v>
      </c>
      <c r="L111" s="4">
        <f ca="1">AVERAGE(OFFSET('raw data'!K$2,3*(ROW()-ROW(averages!L$2)),0,3,1))</f>
        <v>278184.33333333331</v>
      </c>
      <c r="M111" s="4">
        <f ca="1">AVERAGE(OFFSET('raw data'!L$2,3*(ROW()-ROW(averages!M$2)),0,3,1))</f>
        <v>72.030933333333323</v>
      </c>
      <c r="N111" s="4">
        <f ca="1">AVERAGE(OFFSET('raw data'!M$2,3*(ROW()-ROW(averages!N$2)),0,3,1))</f>
        <v>1.0742866666666666</v>
      </c>
      <c r="O111" s="4">
        <f ca="1">AVERAGE(OFFSET('raw data'!N$2,3*(ROW()-ROW(averages!O$2)),0,3,1))</f>
        <v>278310.33333333331</v>
      </c>
      <c r="P111" s="4">
        <f ca="1">LOG(Table1[[#This Row],[ '[S']_total]])</f>
        <v>5.4445293314735821</v>
      </c>
      <c r="Q111" s="4">
        <f ca="1">OFFSET(O$2,7*_xlfn.FLOOR.MATH((ROW()-ROW(O$2))/7),0)/Table1[[#This Row],[ '[S']_total]]</f>
        <v>1.2756287645326383</v>
      </c>
      <c r="R111" s="4">
        <f ca="1">Table1[[#This Row],[ '[P']IdentifyFrequents]]/Table1[[#This Row],[ '[S']_total]]</f>
        <v>0.99954726797783289</v>
      </c>
      <c r="S111" s="4"/>
    </row>
    <row r="112" spans="1:19" x14ac:dyDescent="0.25">
      <c r="A112" s="5">
        <f ca="1">AVERAGE(OFFSET('raw data'!A$2,3*(ROW()-ROW(averages!A$2)),0,3,1))</f>
        <v>0.01</v>
      </c>
      <c r="B112" s="5" t="s">
        <v>27</v>
      </c>
      <c r="C112" s="5">
        <f ca="1">AVERAGE(OFFSET('raw data'!B$2,3*(ROW()-ROW(averages!C$2)),0,3,1))</f>
        <v>8</v>
      </c>
      <c r="D112" s="5">
        <f ca="1">AVERAGE(OFFSET('raw data'!C$2,3*(ROW()-ROW(averages!D$2)),0,3,1))</f>
        <v>1</v>
      </c>
      <c r="E112" s="5">
        <f ca="1">AVERAGE(OFFSET('raw data'!D$2,3*(ROW()-ROW(averages!E$2)),0,3,1))</f>
        <v>8</v>
      </c>
      <c r="F112" s="5">
        <f ca="1">AVERAGE(OFFSET('raw data'!E$2,3*(ROW()-ROW(averages!F$2)),0,3,1))</f>
        <v>32</v>
      </c>
      <c r="G112" s="5">
        <f ca="1">AVERAGE(OFFSET('raw data'!F$2,3*(ROW()-ROW(averages!G$2)),0,3,1))</f>
        <v>10000</v>
      </c>
      <c r="H112" s="5">
        <f ca="1">AVERAGE(OFFSET('raw data'!G$2,3*(ROW()-ROW(averages!H$2)),0,3,1))</f>
        <v>10</v>
      </c>
      <c r="I112" s="4">
        <f ca="1">AVERAGE(OFFSET('raw data'!H$2,3*(ROW()-ROW(averages!I$2)),0,3,1))</f>
        <v>1</v>
      </c>
      <c r="J112" s="4">
        <f ca="1">AVERAGE(OFFSET('raw data'!I$2,3*(ROW()-ROW(averages!J$2)),0,3,1))</f>
        <v>13.718499999999999</v>
      </c>
      <c r="K112" s="4">
        <f ca="1">AVERAGE(OFFSET('raw data'!J$2,3*(ROW()-ROW(averages!K$2)),0,3,1))</f>
        <v>20.765033333333331</v>
      </c>
      <c r="L112" s="4">
        <f ca="1">AVERAGE(OFFSET('raw data'!K$2,3*(ROW()-ROW(averages!L$2)),0,3,1))</f>
        <v>278122.66666666669</v>
      </c>
      <c r="M112" s="4">
        <f ca="1">AVERAGE(OFFSET('raw data'!L$2,3*(ROW()-ROW(averages!M$2)),0,3,1))</f>
        <v>70.22793333333334</v>
      </c>
      <c r="N112" s="4">
        <f ca="1">AVERAGE(OFFSET('raw data'!M$2,3*(ROW()-ROW(averages!N$2)),0,3,1))</f>
        <v>1.1216733333333335</v>
      </c>
      <c r="O112" s="4">
        <f ca="1">AVERAGE(OFFSET('raw data'!N$2,3*(ROW()-ROW(averages!O$2)),0,3,1))</f>
        <v>278254.66666666669</v>
      </c>
      <c r="P112" s="4">
        <f ca="1">LOG(Table1[[#This Row],[ '[S']_total]])</f>
        <v>5.4444424567105623</v>
      </c>
      <c r="Q112" s="4">
        <f ca="1">OFFSET(O$2,7*_xlfn.FLOOR.MATH((ROW()-ROW(O$2))/7),0)/Table1[[#This Row],[ '[S']_total]]</f>
        <v>1.2758839624133287</v>
      </c>
      <c r="R112" s="4">
        <f ca="1">Table1[[#This Row],[ '[P']IdentifyFrequents]]/Table1[[#This Row],[ '[S']_total]]</f>
        <v>0.99952561442515486</v>
      </c>
      <c r="S112" s="4"/>
    </row>
    <row r="113" spans="1:19" x14ac:dyDescent="0.25">
      <c r="A113" s="5">
        <f ca="1">AVERAGE(OFFSET('raw data'!A$2,3*(ROW()-ROW(averages!A$2)),0,3,1))</f>
        <v>0.01</v>
      </c>
      <c r="B113" s="5" t="s">
        <v>27</v>
      </c>
      <c r="C113" s="5">
        <f ca="1">AVERAGE(OFFSET('raw data'!B$2,3*(ROW()-ROW(averages!C$2)),0,3,1))</f>
        <v>8</v>
      </c>
      <c r="D113" s="5">
        <f ca="1">AVERAGE(OFFSET('raw data'!C$2,3*(ROW()-ROW(averages!D$2)),0,3,1))</f>
        <v>1</v>
      </c>
      <c r="E113" s="5">
        <f ca="1">AVERAGE(OFFSET('raw data'!D$2,3*(ROW()-ROW(averages!E$2)),0,3,1))</f>
        <v>8</v>
      </c>
      <c r="F113" s="5">
        <f ca="1">AVERAGE(OFFSET('raw data'!E$2,3*(ROW()-ROW(averages!F$2)),0,3,1))</f>
        <v>48</v>
      </c>
      <c r="G113" s="5">
        <f ca="1">AVERAGE(OFFSET('raw data'!F$2,3*(ROW()-ROW(averages!G$2)),0,3,1))</f>
        <v>10000</v>
      </c>
      <c r="H113" s="5">
        <f ca="1">AVERAGE(OFFSET('raw data'!G$2,3*(ROW()-ROW(averages!H$2)),0,3,1))</f>
        <v>10</v>
      </c>
      <c r="I113" s="4">
        <f ca="1">AVERAGE(OFFSET('raw data'!H$2,3*(ROW()-ROW(averages!I$2)),0,3,1))</f>
        <v>1</v>
      </c>
      <c r="J113" s="4">
        <f ca="1">AVERAGE(OFFSET('raw data'!I$2,3*(ROW()-ROW(averages!J$2)),0,3,1))</f>
        <v>17.234066666666664</v>
      </c>
      <c r="K113" s="4">
        <f ca="1">AVERAGE(OFFSET('raw data'!J$2,3*(ROW()-ROW(averages!K$2)),0,3,1))</f>
        <v>25.440966666666668</v>
      </c>
      <c r="L113" s="4">
        <f ca="1">AVERAGE(OFFSET('raw data'!K$2,3*(ROW()-ROW(averages!L$2)),0,3,1))</f>
        <v>278258</v>
      </c>
      <c r="M113" s="4">
        <f ca="1">AVERAGE(OFFSET('raw data'!L$2,3*(ROW()-ROW(averages!M$2)),0,3,1))</f>
        <v>70.459199999999996</v>
      </c>
      <c r="N113" s="4">
        <f ca="1">AVERAGE(OFFSET('raw data'!M$2,3*(ROW()-ROW(averages!N$2)),0,3,1))</f>
        <v>1.1063766666666666</v>
      </c>
      <c r="O113" s="4">
        <f ca="1">AVERAGE(OFFSET('raw data'!N$2,3*(ROW()-ROW(averages!O$2)),0,3,1))</f>
        <v>278398</v>
      </c>
      <c r="P113" s="4">
        <f ca="1">LOG(Table1[[#This Row],[ '[S']_total]])</f>
        <v>5.4446661109956951</v>
      </c>
      <c r="Q113" s="4">
        <f ca="1">OFFSET(O$2,7*_xlfn.FLOOR.MATH((ROW()-ROW(O$2))/7),0)/Table1[[#This Row],[ '[S']_total]]</f>
        <v>1.2752270729914248</v>
      </c>
      <c r="R113" s="4">
        <f ca="1">Table1[[#This Row],[ '[P']IdentifyFrequents]]/Table1[[#This Row],[ '[S']_total]]</f>
        <v>0.99949712282415826</v>
      </c>
      <c r="S113" s="4"/>
    </row>
    <row r="114" spans="1:19" x14ac:dyDescent="0.25">
      <c r="A114" s="5">
        <f ca="1">AVERAGE(OFFSET('raw data'!A$2,3*(ROW()-ROW(averages!A$2)),0,3,1))</f>
        <v>0.01</v>
      </c>
      <c r="B114" s="5" t="s">
        <v>27</v>
      </c>
      <c r="C114" s="5">
        <f ca="1">AVERAGE(OFFSET('raw data'!B$2,3*(ROW()-ROW(averages!C$2)),0,3,1))</f>
        <v>8</v>
      </c>
      <c r="D114" s="5">
        <f ca="1">AVERAGE(OFFSET('raw data'!C$2,3*(ROW()-ROW(averages!D$2)),0,3,1))</f>
        <v>1</v>
      </c>
      <c r="E114" s="5">
        <f ca="1">AVERAGE(OFFSET('raw data'!D$2,3*(ROW()-ROW(averages!E$2)),0,3,1))</f>
        <v>16</v>
      </c>
      <c r="F114" s="5">
        <f ca="1">AVERAGE(OFFSET('raw data'!E$2,3*(ROW()-ROW(averages!F$2)),0,3,1))</f>
        <v>1</v>
      </c>
      <c r="G114" s="5">
        <f ca="1">AVERAGE(OFFSET('raw data'!F$2,3*(ROW()-ROW(averages!G$2)),0,3,1))</f>
        <v>10000</v>
      </c>
      <c r="H114" s="5">
        <f ca="1">AVERAGE(OFFSET('raw data'!G$2,3*(ROW()-ROW(averages!H$2)),0,3,1))</f>
        <v>10</v>
      </c>
      <c r="I114" s="4">
        <f ca="1">AVERAGE(OFFSET('raw data'!H$2,3*(ROW()-ROW(averages!I$2)),0,3,1))</f>
        <v>1</v>
      </c>
      <c r="J114" s="4">
        <f ca="1">AVERAGE(OFFSET('raw data'!I$2,3*(ROW()-ROW(averages!J$2)),0,3,1))</f>
        <v>160.75333333333333</v>
      </c>
      <c r="K114" s="4">
        <f ca="1">AVERAGE(OFFSET('raw data'!J$2,3*(ROW()-ROW(averages!K$2)),0,3,1))</f>
        <v>19.829733333333333</v>
      </c>
      <c r="L114" s="4">
        <f ca="1">AVERAGE(OFFSET('raw data'!K$2,3*(ROW()-ROW(averages!L$2)),0,3,1))</f>
        <v>274768.66666666669</v>
      </c>
      <c r="M114" s="4">
        <f ca="1">AVERAGE(OFFSET('raw data'!L$2,3*(ROW()-ROW(averages!M$2)),0,3,1))</f>
        <v>71.868299999999991</v>
      </c>
      <c r="N114" s="4">
        <f ca="1">AVERAGE(OFFSET('raw data'!M$2,3*(ROW()-ROW(averages!N$2)),0,3,1))</f>
        <v>0.66217300000000001</v>
      </c>
      <c r="O114" s="4">
        <f ca="1">AVERAGE(OFFSET('raw data'!N$2,3*(ROW()-ROW(averages!O$2)),0,3,1))</f>
        <v>275066.33333333331</v>
      </c>
      <c r="P114" s="4">
        <f ca="1">LOG(Table1[[#This Row],[ '[S']_total]])</f>
        <v>5.4394374382911641</v>
      </c>
      <c r="Q114" s="4">
        <f ca="1">OFFSET(O$2,7*_xlfn.FLOOR.MATH((ROW()-ROW(O$2))/7),0)/Table1[[#This Row],[ '[S']_total]]</f>
        <v>1</v>
      </c>
      <c r="R114" s="4">
        <f ca="1">Table1[[#This Row],[ '[P']IdentifyFrequents]]/Table1[[#This Row],[ '[S']_total]]</f>
        <v>0.99891783678845969</v>
      </c>
      <c r="S114" s="4"/>
    </row>
    <row r="115" spans="1:19" x14ac:dyDescent="0.25">
      <c r="A115" s="5">
        <f ca="1">AVERAGE(OFFSET('raw data'!A$2,3*(ROW()-ROW(averages!A$2)),0,3,1))</f>
        <v>0.01</v>
      </c>
      <c r="B115" s="5" t="s">
        <v>27</v>
      </c>
      <c r="C115" s="5">
        <f ca="1">AVERAGE(OFFSET('raw data'!B$2,3*(ROW()-ROW(averages!C$2)),0,3,1))</f>
        <v>8</v>
      </c>
      <c r="D115" s="5">
        <f ca="1">AVERAGE(OFFSET('raw data'!C$2,3*(ROW()-ROW(averages!D$2)),0,3,1))</f>
        <v>1</v>
      </c>
      <c r="E115" s="5">
        <f ca="1">AVERAGE(OFFSET('raw data'!D$2,3*(ROW()-ROW(averages!E$2)),0,3,1))</f>
        <v>16</v>
      </c>
      <c r="F115" s="5">
        <f ca="1">AVERAGE(OFFSET('raw data'!E$2,3*(ROW()-ROW(averages!F$2)),0,3,1))</f>
        <v>2</v>
      </c>
      <c r="G115" s="5">
        <f ca="1">AVERAGE(OFFSET('raw data'!F$2,3*(ROW()-ROW(averages!G$2)),0,3,1))</f>
        <v>10000</v>
      </c>
      <c r="H115" s="5">
        <f ca="1">AVERAGE(OFFSET('raw data'!G$2,3*(ROW()-ROW(averages!H$2)),0,3,1))</f>
        <v>10</v>
      </c>
      <c r="I115" s="4">
        <f ca="1">AVERAGE(OFFSET('raw data'!H$2,3*(ROW()-ROW(averages!I$2)),0,3,1))</f>
        <v>1</v>
      </c>
      <c r="J115" s="4">
        <f ca="1">AVERAGE(OFFSET('raw data'!I$2,3*(ROW()-ROW(averages!J$2)),0,3,1))</f>
        <v>82.674599999999998</v>
      </c>
      <c r="K115" s="4">
        <f ca="1">AVERAGE(OFFSET('raw data'!J$2,3*(ROW()-ROW(averages!K$2)),0,3,1))</f>
        <v>17.768533333333334</v>
      </c>
      <c r="L115" s="4">
        <f ca="1">AVERAGE(OFFSET('raw data'!K$2,3*(ROW()-ROW(averages!L$2)),0,3,1))</f>
        <v>168766.66666666666</v>
      </c>
      <c r="M115" s="4">
        <f ca="1">AVERAGE(OFFSET('raw data'!L$2,3*(ROW()-ROW(averages!M$2)),0,3,1))</f>
        <v>70.422033333333331</v>
      </c>
      <c r="N115" s="4">
        <f ca="1">AVERAGE(OFFSET('raw data'!M$2,3*(ROW()-ROW(averages!N$2)),0,3,1))</f>
        <v>0.6555023333333333</v>
      </c>
      <c r="O115" s="4">
        <f ca="1">AVERAGE(OFFSET('raw data'!N$2,3*(ROW()-ROW(averages!O$2)),0,3,1))</f>
        <v>168982.33333333334</v>
      </c>
      <c r="P115" s="4">
        <f ca="1">LOG(Table1[[#This Row],[ '[S']_total]])</f>
        <v>5.2278413026201536</v>
      </c>
      <c r="Q115" s="4">
        <f ca="1">OFFSET(O$2,7*_xlfn.FLOOR.MATH((ROW()-ROW(O$2))/7),0)/Table1[[#This Row],[ '[S']_total]]</f>
        <v>1.6277816024160314</v>
      </c>
      <c r="R115" s="4">
        <f ca="1">Table1[[#This Row],[ '[P']IdentifyFrequents]]/Table1[[#This Row],[ '[S']_total]]</f>
        <v>0.99872373246118418</v>
      </c>
      <c r="S115" s="4"/>
    </row>
    <row r="116" spans="1:19" x14ac:dyDescent="0.25">
      <c r="A116" s="5">
        <f ca="1">AVERAGE(OFFSET('raw data'!A$2,3*(ROW()-ROW(averages!A$2)),0,3,1))</f>
        <v>0.01</v>
      </c>
      <c r="B116" s="5" t="s">
        <v>27</v>
      </c>
      <c r="C116" s="5">
        <f ca="1">AVERAGE(OFFSET('raw data'!B$2,3*(ROW()-ROW(averages!C$2)),0,3,1))</f>
        <v>8</v>
      </c>
      <c r="D116" s="5">
        <f ca="1">AVERAGE(OFFSET('raw data'!C$2,3*(ROW()-ROW(averages!D$2)),0,3,1))</f>
        <v>1</v>
      </c>
      <c r="E116" s="5">
        <f ca="1">AVERAGE(OFFSET('raw data'!D$2,3*(ROW()-ROW(averages!E$2)),0,3,1))</f>
        <v>16</v>
      </c>
      <c r="F116" s="5">
        <f ca="1">AVERAGE(OFFSET('raw data'!E$2,3*(ROW()-ROW(averages!F$2)),0,3,1))</f>
        <v>4</v>
      </c>
      <c r="G116" s="5">
        <f ca="1">AVERAGE(OFFSET('raw data'!F$2,3*(ROW()-ROW(averages!G$2)),0,3,1))</f>
        <v>10000</v>
      </c>
      <c r="H116" s="5">
        <f ca="1">AVERAGE(OFFSET('raw data'!G$2,3*(ROW()-ROW(averages!H$2)),0,3,1))</f>
        <v>10</v>
      </c>
      <c r="I116" s="4">
        <f ca="1">AVERAGE(OFFSET('raw data'!H$2,3*(ROW()-ROW(averages!I$2)),0,3,1))</f>
        <v>1</v>
      </c>
      <c r="J116" s="4">
        <f ca="1">AVERAGE(OFFSET('raw data'!I$2,3*(ROW()-ROW(averages!J$2)),0,3,1))</f>
        <v>44.315266666666666</v>
      </c>
      <c r="K116" s="4">
        <f ca="1">AVERAGE(OFFSET('raw data'!J$2,3*(ROW()-ROW(averages!K$2)),0,3,1))</f>
        <v>14.326333333333332</v>
      </c>
      <c r="L116" s="4">
        <f ca="1">AVERAGE(OFFSET('raw data'!K$2,3*(ROW()-ROW(averages!L$2)),0,3,1))</f>
        <v>137495.33333333334</v>
      </c>
      <c r="M116" s="4">
        <f ca="1">AVERAGE(OFFSET('raw data'!L$2,3*(ROW()-ROW(averages!M$2)),0,3,1))</f>
        <v>71.882266666666666</v>
      </c>
      <c r="N116" s="4">
        <f ca="1">AVERAGE(OFFSET('raw data'!M$2,3*(ROW()-ROW(averages!N$2)),0,3,1))</f>
        <v>0.6865929999999999</v>
      </c>
      <c r="O116" s="4">
        <f ca="1">AVERAGE(OFFSET('raw data'!N$2,3*(ROW()-ROW(averages!O$2)),0,3,1))</f>
        <v>137670.33333333334</v>
      </c>
      <c r="P116" s="4">
        <f ca="1">LOG(Table1[[#This Row],[ '[S']_total]])</f>
        <v>5.1388403639480771</v>
      </c>
      <c r="Q116" s="4">
        <f ca="1">OFFSET(O$2,7*_xlfn.FLOOR.MATH((ROW()-ROW(O$2))/7),0)/Table1[[#This Row],[ '[S']_total]]</f>
        <v>1.9980073169963994</v>
      </c>
      <c r="R116" s="4">
        <f ca="1">Table1[[#This Row],[ '[P']IdentifyFrequents]]/Table1[[#This Row],[ '[S']_total]]</f>
        <v>0.99872884741568624</v>
      </c>
      <c r="S116" s="4"/>
    </row>
    <row r="117" spans="1:19" x14ac:dyDescent="0.25">
      <c r="A117" s="5">
        <f ca="1">AVERAGE(OFFSET('raw data'!A$2,3*(ROW()-ROW(averages!A$2)),0,3,1))</f>
        <v>0.01</v>
      </c>
      <c r="B117" s="5" t="s">
        <v>27</v>
      </c>
      <c r="C117" s="5">
        <f ca="1">AVERAGE(OFFSET('raw data'!B$2,3*(ROW()-ROW(averages!C$2)),0,3,1))</f>
        <v>8</v>
      </c>
      <c r="D117" s="5">
        <f ca="1">AVERAGE(OFFSET('raw data'!C$2,3*(ROW()-ROW(averages!D$2)),0,3,1))</f>
        <v>1</v>
      </c>
      <c r="E117" s="5">
        <f ca="1">AVERAGE(OFFSET('raw data'!D$2,3*(ROW()-ROW(averages!E$2)),0,3,1))</f>
        <v>16</v>
      </c>
      <c r="F117" s="5">
        <f ca="1">AVERAGE(OFFSET('raw data'!E$2,3*(ROW()-ROW(averages!F$2)),0,3,1))</f>
        <v>8</v>
      </c>
      <c r="G117" s="5">
        <f ca="1">AVERAGE(OFFSET('raw data'!F$2,3*(ROW()-ROW(averages!G$2)),0,3,1))</f>
        <v>10000</v>
      </c>
      <c r="H117" s="5">
        <f ca="1">AVERAGE(OFFSET('raw data'!G$2,3*(ROW()-ROW(averages!H$2)),0,3,1))</f>
        <v>10</v>
      </c>
      <c r="I117" s="4">
        <f ca="1">AVERAGE(OFFSET('raw data'!H$2,3*(ROW()-ROW(averages!I$2)),0,3,1))</f>
        <v>1</v>
      </c>
      <c r="J117" s="4">
        <f ca="1">AVERAGE(OFFSET('raw data'!I$2,3*(ROW()-ROW(averages!J$2)),0,3,1))</f>
        <v>24.977033333333335</v>
      </c>
      <c r="K117" s="4">
        <f ca="1">AVERAGE(OFFSET('raw data'!J$2,3*(ROW()-ROW(averages!K$2)),0,3,1))</f>
        <v>16.029499999999999</v>
      </c>
      <c r="L117" s="4">
        <f ca="1">AVERAGE(OFFSET('raw data'!K$2,3*(ROW()-ROW(averages!L$2)),0,3,1))</f>
        <v>120960.66666666667</v>
      </c>
      <c r="M117" s="4">
        <f ca="1">AVERAGE(OFFSET('raw data'!L$2,3*(ROW()-ROW(averages!M$2)),0,3,1))</f>
        <v>70.198566666666679</v>
      </c>
      <c r="N117" s="4">
        <f ca="1">AVERAGE(OFFSET('raw data'!M$2,3*(ROW()-ROW(averages!N$2)),0,3,1))</f>
        <v>0.68578833333333333</v>
      </c>
      <c r="O117" s="4">
        <f ca="1">AVERAGE(OFFSET('raw data'!N$2,3*(ROW()-ROW(averages!O$2)),0,3,1))</f>
        <v>121115.66666666667</v>
      </c>
      <c r="P117" s="4">
        <f ca="1">LOG(Table1[[#This Row],[ '[S']_total]])</f>
        <v>5.0832003240415569</v>
      </c>
      <c r="Q117" s="4">
        <f ca="1">OFFSET(O$2,7*_xlfn.FLOOR.MATH((ROW()-ROW(O$2))/7),0)/Table1[[#This Row],[ '[S']_total]]</f>
        <v>2.2711044813910668</v>
      </c>
      <c r="R117" s="4">
        <f ca="1">Table1[[#This Row],[ '[P']IdentifyFrequents]]/Table1[[#This Row],[ '[S']_total]]</f>
        <v>0.998720231624315</v>
      </c>
      <c r="S117" s="4"/>
    </row>
    <row r="118" spans="1:19" x14ac:dyDescent="0.25">
      <c r="A118" s="5">
        <f ca="1">AVERAGE(OFFSET('raw data'!A$2,3*(ROW()-ROW(averages!A$2)),0,3,1))</f>
        <v>0.01</v>
      </c>
      <c r="B118" s="5" t="s">
        <v>27</v>
      </c>
      <c r="C118" s="5">
        <f ca="1">AVERAGE(OFFSET('raw data'!B$2,3*(ROW()-ROW(averages!C$2)),0,3,1))</f>
        <v>8</v>
      </c>
      <c r="D118" s="5">
        <f ca="1">AVERAGE(OFFSET('raw data'!C$2,3*(ROW()-ROW(averages!D$2)),0,3,1))</f>
        <v>1</v>
      </c>
      <c r="E118" s="5">
        <f ca="1">AVERAGE(OFFSET('raw data'!D$2,3*(ROW()-ROW(averages!E$2)),0,3,1))</f>
        <v>16</v>
      </c>
      <c r="F118" s="5">
        <f ca="1">AVERAGE(OFFSET('raw data'!E$2,3*(ROW()-ROW(averages!F$2)),0,3,1))</f>
        <v>16</v>
      </c>
      <c r="G118" s="5">
        <f ca="1">AVERAGE(OFFSET('raw data'!F$2,3*(ROW()-ROW(averages!G$2)),0,3,1))</f>
        <v>10000</v>
      </c>
      <c r="H118" s="5">
        <f ca="1">AVERAGE(OFFSET('raw data'!G$2,3*(ROW()-ROW(averages!H$2)),0,3,1))</f>
        <v>10</v>
      </c>
      <c r="I118" s="4">
        <f ca="1">AVERAGE(OFFSET('raw data'!H$2,3*(ROW()-ROW(averages!I$2)),0,3,1))</f>
        <v>1</v>
      </c>
      <c r="J118" s="4">
        <f ca="1">AVERAGE(OFFSET('raw data'!I$2,3*(ROW()-ROW(averages!J$2)),0,3,1))</f>
        <v>16.274100000000001</v>
      </c>
      <c r="K118" s="4">
        <f ca="1">AVERAGE(OFFSET('raw data'!J$2,3*(ROW()-ROW(averages!K$2)),0,3,1))</f>
        <v>16.533633333333331</v>
      </c>
      <c r="L118" s="4">
        <f ca="1">AVERAGE(OFFSET('raw data'!K$2,3*(ROW()-ROW(averages!L$2)),0,3,1))</f>
        <v>121638.33333333333</v>
      </c>
      <c r="M118" s="4">
        <f ca="1">AVERAGE(OFFSET('raw data'!L$2,3*(ROW()-ROW(averages!M$2)),0,3,1))</f>
        <v>70.195033333333342</v>
      </c>
      <c r="N118" s="4">
        <f ca="1">AVERAGE(OFFSET('raw data'!M$2,3*(ROW()-ROW(averages!N$2)),0,3,1))</f>
        <v>0.68600366666666657</v>
      </c>
      <c r="O118" s="4">
        <f ca="1">AVERAGE(OFFSET('raw data'!N$2,3*(ROW()-ROW(averages!O$2)),0,3,1))</f>
        <v>121784.66666666667</v>
      </c>
      <c r="P118" s="4">
        <f ca="1">LOG(Table1[[#This Row],[ '[S']_total]])</f>
        <v>5.0855926117676988</v>
      </c>
      <c r="Q118" s="4">
        <f ca="1">OFFSET(O$2,7*_xlfn.FLOOR.MATH((ROW()-ROW(O$2))/7),0)/Table1[[#This Row],[ '[S']_total]]</f>
        <v>2.2586286177241797</v>
      </c>
      <c r="R118" s="4">
        <f ca="1">Table1[[#This Row],[ '[P']IdentifyFrequents]]/Table1[[#This Row],[ '[S']_total]]</f>
        <v>0.99879842563650589</v>
      </c>
      <c r="S118" s="4"/>
    </row>
    <row r="119" spans="1:19" x14ac:dyDescent="0.25">
      <c r="A119" s="5">
        <f ca="1">AVERAGE(OFFSET('raw data'!A$2,3*(ROW()-ROW(averages!A$2)),0,3,1))</f>
        <v>0.01</v>
      </c>
      <c r="B119" s="5" t="s">
        <v>27</v>
      </c>
      <c r="C119" s="5">
        <f ca="1">AVERAGE(OFFSET('raw data'!B$2,3*(ROW()-ROW(averages!C$2)),0,3,1))</f>
        <v>8</v>
      </c>
      <c r="D119" s="5">
        <f ca="1">AVERAGE(OFFSET('raw data'!C$2,3*(ROW()-ROW(averages!D$2)),0,3,1))</f>
        <v>1</v>
      </c>
      <c r="E119" s="5">
        <f ca="1">AVERAGE(OFFSET('raw data'!D$2,3*(ROW()-ROW(averages!E$2)),0,3,1))</f>
        <v>16</v>
      </c>
      <c r="F119" s="5">
        <f ca="1">AVERAGE(OFFSET('raw data'!E$2,3*(ROW()-ROW(averages!F$2)),0,3,1))</f>
        <v>32</v>
      </c>
      <c r="G119" s="5">
        <f ca="1">AVERAGE(OFFSET('raw data'!F$2,3*(ROW()-ROW(averages!G$2)),0,3,1))</f>
        <v>10000</v>
      </c>
      <c r="H119" s="5">
        <f ca="1">AVERAGE(OFFSET('raw data'!G$2,3*(ROW()-ROW(averages!H$2)),0,3,1))</f>
        <v>10</v>
      </c>
      <c r="I119" s="4">
        <f ca="1">AVERAGE(OFFSET('raw data'!H$2,3*(ROW()-ROW(averages!I$2)),0,3,1))</f>
        <v>1</v>
      </c>
      <c r="J119" s="4">
        <f ca="1">AVERAGE(OFFSET('raw data'!I$2,3*(ROW()-ROW(averages!J$2)),0,3,1))</f>
        <v>13.616233333333334</v>
      </c>
      <c r="K119" s="4">
        <f ca="1">AVERAGE(OFFSET('raw data'!J$2,3*(ROW()-ROW(averages!K$2)),0,3,1))</f>
        <v>19.177966666666666</v>
      </c>
      <c r="L119" s="4">
        <f ca="1">AVERAGE(OFFSET('raw data'!K$2,3*(ROW()-ROW(averages!L$2)),0,3,1))</f>
        <v>121046</v>
      </c>
      <c r="M119" s="4">
        <f ca="1">AVERAGE(OFFSET('raw data'!L$2,3*(ROW()-ROW(averages!M$2)),0,3,1))</f>
        <v>70.426733333333331</v>
      </c>
      <c r="N119" s="4">
        <f ca="1">AVERAGE(OFFSET('raw data'!M$2,3*(ROW()-ROW(averages!N$2)),0,3,1))</f>
        <v>0.6961463333333332</v>
      </c>
      <c r="O119" s="4">
        <f ca="1">AVERAGE(OFFSET('raw data'!N$2,3*(ROW()-ROW(averages!O$2)),0,3,1))</f>
        <v>121192.66666666667</v>
      </c>
      <c r="P119" s="4">
        <f ca="1">LOG(Table1[[#This Row],[ '[S']_total]])</f>
        <v>5.0834763415913633</v>
      </c>
      <c r="Q119" s="4">
        <f ca="1">OFFSET(O$2,7*_xlfn.FLOOR.MATH((ROW()-ROW(O$2))/7),0)/Table1[[#This Row],[ '[S']_total]]</f>
        <v>2.2696615306756733</v>
      </c>
      <c r="R119" s="4">
        <f ca="1">Table1[[#This Row],[ '[P']IdentifyFrequents]]/Table1[[#This Row],[ '[S']_total]]</f>
        <v>0.99878980576382503</v>
      </c>
      <c r="S119" s="4"/>
    </row>
    <row r="120" spans="1:19" x14ac:dyDescent="0.25">
      <c r="A120" s="5">
        <f ca="1">AVERAGE(OFFSET('raw data'!A$2,3*(ROW()-ROW(averages!A$2)),0,3,1))</f>
        <v>0.01</v>
      </c>
      <c r="B120" s="5" t="s">
        <v>27</v>
      </c>
      <c r="C120" s="5">
        <f ca="1">AVERAGE(OFFSET('raw data'!B$2,3*(ROW()-ROW(averages!C$2)),0,3,1))</f>
        <v>8</v>
      </c>
      <c r="D120" s="5">
        <f ca="1">AVERAGE(OFFSET('raw data'!C$2,3*(ROW()-ROW(averages!D$2)),0,3,1))</f>
        <v>1</v>
      </c>
      <c r="E120" s="5">
        <f ca="1">AVERAGE(OFFSET('raw data'!D$2,3*(ROW()-ROW(averages!E$2)),0,3,1))</f>
        <v>16</v>
      </c>
      <c r="F120" s="5">
        <f ca="1">AVERAGE(OFFSET('raw data'!E$2,3*(ROW()-ROW(averages!F$2)),0,3,1))</f>
        <v>48</v>
      </c>
      <c r="G120" s="5">
        <f ca="1">AVERAGE(OFFSET('raw data'!F$2,3*(ROW()-ROW(averages!G$2)),0,3,1))</f>
        <v>10000</v>
      </c>
      <c r="H120" s="5">
        <f ca="1">AVERAGE(OFFSET('raw data'!G$2,3*(ROW()-ROW(averages!H$2)),0,3,1))</f>
        <v>10</v>
      </c>
      <c r="I120" s="4">
        <f ca="1">AVERAGE(OFFSET('raw data'!H$2,3*(ROW()-ROW(averages!I$2)),0,3,1))</f>
        <v>1</v>
      </c>
      <c r="J120" s="4">
        <f ca="1">AVERAGE(OFFSET('raw data'!I$2,3*(ROW()-ROW(averages!J$2)),0,3,1))</f>
        <v>16.166666666666668</v>
      </c>
      <c r="K120" s="4">
        <f ca="1">AVERAGE(OFFSET('raw data'!J$2,3*(ROW()-ROW(averages!K$2)),0,3,1))</f>
        <v>20.124666666666666</v>
      </c>
      <c r="L120" s="4">
        <f ca="1">AVERAGE(OFFSET('raw data'!K$2,3*(ROW()-ROW(averages!L$2)),0,3,1))</f>
        <v>121072.66666666667</v>
      </c>
      <c r="M120" s="4">
        <f ca="1">AVERAGE(OFFSET('raw data'!L$2,3*(ROW()-ROW(averages!M$2)),0,3,1))</f>
        <v>72.149233333333328</v>
      </c>
      <c r="N120" s="4">
        <f ca="1">AVERAGE(OFFSET('raw data'!M$2,3*(ROW()-ROW(averages!N$2)),0,3,1))</f>
        <v>0.6931963333333333</v>
      </c>
      <c r="O120" s="4">
        <f ca="1">AVERAGE(OFFSET('raw data'!N$2,3*(ROW()-ROW(averages!O$2)),0,3,1))</f>
        <v>121225.33333333333</v>
      </c>
      <c r="P120" s="4">
        <f ca="1">LOG(Table1[[#This Row],[ '[S']_total]])</f>
        <v>5.0835933869688636</v>
      </c>
      <c r="Q120" s="4">
        <f ca="1">OFFSET(O$2,7*_xlfn.FLOOR.MATH((ROW()-ROW(O$2))/7),0)/Table1[[#This Row],[ '[S']_total]]</f>
        <v>2.2690499235583319</v>
      </c>
      <c r="R120" s="4">
        <f ca="1">Table1[[#This Row],[ '[P']IdentifyFrequents]]/Table1[[#This Row],[ '[S']_total]]</f>
        <v>0.99874063727053763</v>
      </c>
      <c r="S120" s="4"/>
    </row>
    <row r="121" spans="1:19" x14ac:dyDescent="0.25">
      <c r="A121" s="5">
        <f ca="1">AVERAGE(OFFSET('raw data'!A$2,3*(ROW()-ROW(averages!A$2)),0,3,1))</f>
        <v>0.01</v>
      </c>
      <c r="B121" s="5" t="s">
        <v>27</v>
      </c>
      <c r="C121" s="5">
        <f ca="1">AVERAGE(OFFSET('raw data'!B$2,3*(ROW()-ROW(averages!C$2)),0,3,1))</f>
        <v>8</v>
      </c>
      <c r="D121" s="5">
        <f ca="1">AVERAGE(OFFSET('raw data'!C$2,3*(ROW()-ROW(averages!D$2)),0,3,1))</f>
        <v>1</v>
      </c>
      <c r="E121" s="5">
        <f ca="1">AVERAGE(OFFSET('raw data'!D$2,3*(ROW()-ROW(averages!E$2)),0,3,1))</f>
        <v>32</v>
      </c>
      <c r="F121" s="5">
        <f ca="1">AVERAGE(OFFSET('raw data'!E$2,3*(ROW()-ROW(averages!F$2)),0,3,1))</f>
        <v>1</v>
      </c>
      <c r="G121" s="5">
        <f ca="1">AVERAGE(OFFSET('raw data'!F$2,3*(ROW()-ROW(averages!G$2)),0,3,1))</f>
        <v>10000</v>
      </c>
      <c r="H121" s="5">
        <f ca="1">AVERAGE(OFFSET('raw data'!G$2,3*(ROW()-ROW(averages!H$2)),0,3,1))</f>
        <v>10</v>
      </c>
      <c r="I121" s="4">
        <f ca="1">AVERAGE(OFFSET('raw data'!H$2,3*(ROW()-ROW(averages!I$2)),0,3,1))</f>
        <v>1</v>
      </c>
      <c r="J121" s="4">
        <f ca="1">AVERAGE(OFFSET('raw data'!I$2,3*(ROW()-ROW(averages!J$2)),0,3,1))</f>
        <v>96.834633333333329</v>
      </c>
      <c r="K121" s="4">
        <f ca="1">AVERAGE(OFFSET('raw data'!J$2,3*(ROW()-ROW(averages!K$2)),0,3,1))</f>
        <v>10.5938</v>
      </c>
      <c r="L121" s="4">
        <f ca="1">AVERAGE(OFFSET('raw data'!K$2,3*(ROW()-ROW(averages!L$2)),0,3,1))</f>
        <v>94339.60000000002</v>
      </c>
      <c r="M121" s="4">
        <f ca="1">AVERAGE(OFFSET('raw data'!L$2,3*(ROW()-ROW(averages!M$2)),0,3,1))</f>
        <v>71.866799999999998</v>
      </c>
      <c r="N121" s="4">
        <f ca="1">AVERAGE(OFFSET('raw data'!M$2,3*(ROW()-ROW(averages!N$2)),0,3,1))</f>
        <v>0.30022900000000002</v>
      </c>
      <c r="O121" s="4">
        <f ca="1">AVERAGE(OFFSET('raw data'!N$2,3*(ROW()-ROW(averages!O$2)),0,3,1))</f>
        <v>94559.7</v>
      </c>
      <c r="P121" s="4">
        <f ca="1">LOG(Table1[[#This Row],[ '[S']_total]])</f>
        <v>4.9757060856971709</v>
      </c>
      <c r="Q121" s="4">
        <f ca="1">OFFSET(O$2,7*_xlfn.FLOOR.MATH((ROW()-ROW(O$2))/7),0)/Table1[[#This Row],[ '[S']_total]]</f>
        <v>1</v>
      </c>
      <c r="R121" s="4">
        <f ca="1">Table1[[#This Row],[ '[P']IdentifyFrequents]]/Table1[[#This Row],[ '[S']_total]]</f>
        <v>0.9976723699419523</v>
      </c>
      <c r="S121" s="4"/>
    </row>
    <row r="122" spans="1:19" x14ac:dyDescent="0.25">
      <c r="A122" s="5">
        <f ca="1">AVERAGE(OFFSET('raw data'!A$2,3*(ROW()-ROW(averages!A$2)),0,3,1))</f>
        <v>0.01</v>
      </c>
      <c r="B122" s="5" t="s">
        <v>27</v>
      </c>
      <c r="C122" s="5">
        <f ca="1">AVERAGE(OFFSET('raw data'!B$2,3*(ROW()-ROW(averages!C$2)),0,3,1))</f>
        <v>8</v>
      </c>
      <c r="D122" s="5">
        <f ca="1">AVERAGE(OFFSET('raw data'!C$2,3*(ROW()-ROW(averages!D$2)),0,3,1))</f>
        <v>1</v>
      </c>
      <c r="E122" s="5">
        <f ca="1">AVERAGE(OFFSET('raw data'!D$2,3*(ROW()-ROW(averages!E$2)),0,3,1))</f>
        <v>32</v>
      </c>
      <c r="F122" s="5">
        <f ca="1">AVERAGE(OFFSET('raw data'!E$2,3*(ROW()-ROW(averages!F$2)),0,3,1))</f>
        <v>2</v>
      </c>
      <c r="G122" s="5">
        <f ca="1">AVERAGE(OFFSET('raw data'!F$2,3*(ROW()-ROW(averages!G$2)),0,3,1))</f>
        <v>10000</v>
      </c>
      <c r="H122" s="5">
        <f ca="1">AVERAGE(OFFSET('raw data'!G$2,3*(ROW()-ROW(averages!H$2)),0,3,1))</f>
        <v>10</v>
      </c>
      <c r="I122" s="4">
        <f ca="1">AVERAGE(OFFSET('raw data'!H$2,3*(ROW()-ROW(averages!I$2)),0,3,1))</f>
        <v>1</v>
      </c>
      <c r="J122" s="4">
        <f ca="1">AVERAGE(OFFSET('raw data'!I$2,3*(ROW()-ROW(averages!J$2)),0,3,1))</f>
        <v>49.418000000000006</v>
      </c>
      <c r="K122" s="4">
        <f ca="1">AVERAGE(OFFSET('raw data'!J$2,3*(ROW()-ROW(averages!K$2)),0,3,1))</f>
        <v>9.4015466666666665</v>
      </c>
      <c r="L122" s="4">
        <f ca="1">AVERAGE(OFFSET('raw data'!K$2,3*(ROW()-ROW(averages!L$2)),0,3,1))</f>
        <v>60631.466666666667</v>
      </c>
      <c r="M122" s="4">
        <f ca="1">AVERAGE(OFFSET('raw data'!L$2,3*(ROW()-ROW(averages!M$2)),0,3,1))</f>
        <v>70.570366666666658</v>
      </c>
      <c r="N122" s="4">
        <f ca="1">AVERAGE(OFFSET('raw data'!M$2,3*(ROW()-ROW(averages!N$2)),0,3,1))</f>
        <v>0.32191033333333335</v>
      </c>
      <c r="O122" s="4">
        <f ca="1">AVERAGE(OFFSET('raw data'!N$2,3*(ROW()-ROW(averages!O$2)),0,3,1))</f>
        <v>60801.23333333333</v>
      </c>
      <c r="P122" s="4">
        <f ca="1">LOG(Table1[[#This Row],[ '[S']_total]])</f>
        <v>4.783912388885045</v>
      </c>
      <c r="Q122" s="4">
        <f ca="1">OFFSET(O$2,7*_xlfn.FLOOR.MATH((ROW()-ROW(O$2))/7),0)/Table1[[#This Row],[ '[S']_total]]</f>
        <v>1.5552266757746691</v>
      </c>
      <c r="R122" s="4">
        <f ca="1">Table1[[#This Row],[ '[P']IdentifyFrequents]]/Table1[[#This Row],[ '[S']_total]]</f>
        <v>0.99720784172689481</v>
      </c>
      <c r="S122" s="4"/>
    </row>
    <row r="123" spans="1:19" x14ac:dyDescent="0.25">
      <c r="A123" s="5">
        <f ca="1">AVERAGE(OFFSET('raw data'!A$2,3*(ROW()-ROW(averages!A$2)),0,3,1))</f>
        <v>0.01</v>
      </c>
      <c r="B123" s="5" t="s">
        <v>27</v>
      </c>
      <c r="C123" s="5">
        <f ca="1">AVERAGE(OFFSET('raw data'!B$2,3*(ROW()-ROW(averages!C$2)),0,3,1))</f>
        <v>8</v>
      </c>
      <c r="D123" s="5">
        <f ca="1">AVERAGE(OFFSET('raw data'!C$2,3*(ROW()-ROW(averages!D$2)),0,3,1))</f>
        <v>1</v>
      </c>
      <c r="E123" s="5">
        <f ca="1">AVERAGE(OFFSET('raw data'!D$2,3*(ROW()-ROW(averages!E$2)),0,3,1))</f>
        <v>32</v>
      </c>
      <c r="F123" s="5">
        <f ca="1">AVERAGE(OFFSET('raw data'!E$2,3*(ROW()-ROW(averages!F$2)),0,3,1))</f>
        <v>4</v>
      </c>
      <c r="G123" s="5">
        <f ca="1">AVERAGE(OFFSET('raw data'!F$2,3*(ROW()-ROW(averages!G$2)),0,3,1))</f>
        <v>10000</v>
      </c>
      <c r="H123" s="5">
        <f ca="1">AVERAGE(OFFSET('raw data'!G$2,3*(ROW()-ROW(averages!H$2)),0,3,1))</f>
        <v>10</v>
      </c>
      <c r="I123" s="4">
        <f ca="1">AVERAGE(OFFSET('raw data'!H$2,3*(ROW()-ROW(averages!I$2)),0,3,1))</f>
        <v>1</v>
      </c>
      <c r="J123" s="4">
        <f ca="1">AVERAGE(OFFSET('raw data'!I$2,3*(ROW()-ROW(averages!J$2)),0,3,1))</f>
        <v>26.255233333333333</v>
      </c>
      <c r="K123" s="4">
        <f ca="1">AVERAGE(OFFSET('raw data'!J$2,3*(ROW()-ROW(averages!K$2)),0,3,1))</f>
        <v>8.307596666666667</v>
      </c>
      <c r="L123" s="4">
        <f ca="1">AVERAGE(OFFSET('raw data'!K$2,3*(ROW()-ROW(averages!L$2)),0,3,1))</f>
        <v>37033.699999999997</v>
      </c>
      <c r="M123" s="4">
        <f ca="1">AVERAGE(OFFSET('raw data'!L$2,3*(ROW()-ROW(averages!M$2)),0,3,1))</f>
        <v>71.534999999999997</v>
      </c>
      <c r="N123" s="4">
        <f ca="1">AVERAGE(OFFSET('raw data'!M$2,3*(ROW()-ROW(averages!N$2)),0,3,1))</f>
        <v>0.31495433333333334</v>
      </c>
      <c r="O123" s="4">
        <f ca="1">AVERAGE(OFFSET('raw data'!N$2,3*(ROW()-ROW(averages!O$2)),0,3,1))</f>
        <v>37179.466666666667</v>
      </c>
      <c r="P123" s="4">
        <f ca="1">LOG(Table1[[#This Row],[ '[S']_total]])</f>
        <v>4.570303155597661</v>
      </c>
      <c r="Q123" s="4">
        <f ca="1">OFFSET(O$2,7*_xlfn.FLOOR.MATH((ROW()-ROW(O$2))/7),0)/Table1[[#This Row],[ '[S']_total]]</f>
        <v>2.543331265286215</v>
      </c>
      <c r="R123" s="4">
        <f ca="1">Table1[[#This Row],[ '[P']IdentifyFrequents]]/Table1[[#This Row],[ '[S']_total]]</f>
        <v>0.99607937714724248</v>
      </c>
      <c r="S123" s="4"/>
    </row>
    <row r="124" spans="1:19" x14ac:dyDescent="0.25">
      <c r="A124" s="5">
        <f ca="1">AVERAGE(OFFSET('raw data'!A$2,3*(ROW()-ROW(averages!A$2)),0,3,1))</f>
        <v>0.01</v>
      </c>
      <c r="B124" s="5" t="s">
        <v>27</v>
      </c>
      <c r="C124" s="5">
        <f ca="1">AVERAGE(OFFSET('raw data'!B$2,3*(ROW()-ROW(averages!C$2)),0,3,1))</f>
        <v>8</v>
      </c>
      <c r="D124" s="5">
        <f ca="1">AVERAGE(OFFSET('raw data'!C$2,3*(ROW()-ROW(averages!D$2)),0,3,1))</f>
        <v>1</v>
      </c>
      <c r="E124" s="5">
        <f ca="1">AVERAGE(OFFSET('raw data'!D$2,3*(ROW()-ROW(averages!E$2)),0,3,1))</f>
        <v>32</v>
      </c>
      <c r="F124" s="5">
        <f ca="1">AVERAGE(OFFSET('raw data'!E$2,3*(ROW()-ROW(averages!F$2)),0,3,1))</f>
        <v>8</v>
      </c>
      <c r="G124" s="5">
        <f ca="1">AVERAGE(OFFSET('raw data'!F$2,3*(ROW()-ROW(averages!G$2)),0,3,1))</f>
        <v>10000</v>
      </c>
      <c r="H124" s="5">
        <f ca="1">AVERAGE(OFFSET('raw data'!G$2,3*(ROW()-ROW(averages!H$2)),0,3,1))</f>
        <v>10</v>
      </c>
      <c r="I124" s="4">
        <f ca="1">AVERAGE(OFFSET('raw data'!H$2,3*(ROW()-ROW(averages!I$2)),0,3,1))</f>
        <v>1</v>
      </c>
      <c r="J124" s="4">
        <f ca="1">AVERAGE(OFFSET('raw data'!I$2,3*(ROW()-ROW(averages!J$2)),0,3,1))</f>
        <v>15.160666666666666</v>
      </c>
      <c r="K124" s="4">
        <f ca="1">AVERAGE(OFFSET('raw data'!J$2,3*(ROW()-ROW(averages!K$2)),0,3,1))</f>
        <v>8.9700299999999995</v>
      </c>
      <c r="L124" s="4">
        <f ca="1">AVERAGE(OFFSET('raw data'!K$2,3*(ROW()-ROW(averages!L$2)),0,3,1))</f>
        <v>32676.633333333331</v>
      </c>
      <c r="M124" s="4">
        <f ca="1">AVERAGE(OFFSET('raw data'!L$2,3*(ROW()-ROW(averages!M$2)),0,3,1))</f>
        <v>72.157166666666669</v>
      </c>
      <c r="N124" s="4">
        <f ca="1">AVERAGE(OFFSET('raw data'!M$2,3*(ROW()-ROW(averages!N$2)),0,3,1))</f>
        <v>0.31567300000000004</v>
      </c>
      <c r="O124" s="4">
        <f ca="1">AVERAGE(OFFSET('raw data'!N$2,3*(ROW()-ROW(averages!O$2)),0,3,1))</f>
        <v>32812.6</v>
      </c>
      <c r="P124" s="4">
        <f ca="1">LOG(Table1[[#This Row],[ '[S']_total]])</f>
        <v>4.5160406443121506</v>
      </c>
      <c r="Q124" s="4">
        <f ca="1">OFFSET(O$2,7*_xlfn.FLOOR.MATH((ROW()-ROW(O$2))/7),0)/Table1[[#This Row],[ '[S']_total]]</f>
        <v>2.8818106459104125</v>
      </c>
      <c r="R124" s="4">
        <f ca="1">Table1[[#This Row],[ '[P']IdentifyFrequents]]/Table1[[#This Row],[ '[S']_total]]</f>
        <v>0.99585626659677484</v>
      </c>
      <c r="S124" s="4"/>
    </row>
    <row r="125" spans="1:19" x14ac:dyDescent="0.25">
      <c r="A125" s="5">
        <f ca="1">AVERAGE(OFFSET('raw data'!A$2,3*(ROW()-ROW(averages!A$2)),0,3,1))</f>
        <v>0.01</v>
      </c>
      <c r="B125" s="5" t="s">
        <v>27</v>
      </c>
      <c r="C125" s="5">
        <f ca="1">AVERAGE(OFFSET('raw data'!B$2,3*(ROW()-ROW(averages!C$2)),0,3,1))</f>
        <v>8</v>
      </c>
      <c r="D125" s="5">
        <f ca="1">AVERAGE(OFFSET('raw data'!C$2,3*(ROW()-ROW(averages!D$2)),0,3,1))</f>
        <v>1</v>
      </c>
      <c r="E125" s="5">
        <f ca="1">AVERAGE(OFFSET('raw data'!D$2,3*(ROW()-ROW(averages!E$2)),0,3,1))</f>
        <v>32</v>
      </c>
      <c r="F125" s="5">
        <f ca="1">AVERAGE(OFFSET('raw data'!E$2,3*(ROW()-ROW(averages!F$2)),0,3,1))</f>
        <v>16</v>
      </c>
      <c r="G125" s="5">
        <f ca="1">AVERAGE(OFFSET('raw data'!F$2,3*(ROW()-ROW(averages!G$2)),0,3,1))</f>
        <v>10000</v>
      </c>
      <c r="H125" s="5">
        <f ca="1">AVERAGE(OFFSET('raw data'!G$2,3*(ROW()-ROW(averages!H$2)),0,3,1))</f>
        <v>10</v>
      </c>
      <c r="I125" s="4">
        <f ca="1">AVERAGE(OFFSET('raw data'!H$2,3*(ROW()-ROW(averages!I$2)),0,3,1))</f>
        <v>1</v>
      </c>
      <c r="J125" s="4">
        <f ca="1">AVERAGE(OFFSET('raw data'!I$2,3*(ROW()-ROW(averages!J$2)),0,3,1))</f>
        <v>10.019376666666666</v>
      </c>
      <c r="K125" s="4">
        <f ca="1">AVERAGE(OFFSET('raw data'!J$2,3*(ROW()-ROW(averages!K$2)),0,3,1))</f>
        <v>8.7802033333333327</v>
      </c>
      <c r="L125" s="4">
        <f ca="1">AVERAGE(OFFSET('raw data'!K$2,3*(ROW()-ROW(averages!L$2)),0,3,1))</f>
        <v>29882.600000000002</v>
      </c>
      <c r="M125" s="4">
        <f ca="1">AVERAGE(OFFSET('raw data'!L$2,3*(ROW()-ROW(averages!M$2)),0,3,1))</f>
        <v>70.328566666666674</v>
      </c>
      <c r="N125" s="4">
        <f ca="1">AVERAGE(OFFSET('raw data'!M$2,3*(ROW()-ROW(averages!N$2)),0,3,1))</f>
        <v>0.33638966666666664</v>
      </c>
      <c r="O125" s="4">
        <f ca="1">AVERAGE(OFFSET('raw data'!N$2,3*(ROW()-ROW(averages!O$2)),0,3,1))</f>
        <v>30011.3</v>
      </c>
      <c r="P125" s="4">
        <f ca="1">LOG(Table1[[#This Row],[ '[S']_total]])</f>
        <v>4.477284808173879</v>
      </c>
      <c r="Q125" s="4">
        <f ca="1">OFFSET(O$2,7*_xlfn.FLOOR.MATH((ROW()-ROW(O$2))/7),0)/Table1[[#This Row],[ '[S']_total]]</f>
        <v>3.150803197462289</v>
      </c>
      <c r="R125" s="4">
        <f ca="1">Table1[[#This Row],[ '[P']IdentifyFrequents]]/Table1[[#This Row],[ '[S']_total]]</f>
        <v>0.99571161529157359</v>
      </c>
      <c r="S125" s="4"/>
    </row>
    <row r="126" spans="1:19" x14ac:dyDescent="0.25">
      <c r="A126" s="5">
        <f ca="1">AVERAGE(OFFSET('raw data'!A$2,3*(ROW()-ROW(averages!A$2)),0,3,1))</f>
        <v>0.01</v>
      </c>
      <c r="B126" s="5" t="s">
        <v>27</v>
      </c>
      <c r="C126" s="5">
        <f ca="1">AVERAGE(OFFSET('raw data'!B$2,3*(ROW()-ROW(averages!C$2)),0,3,1))</f>
        <v>8</v>
      </c>
      <c r="D126" s="5">
        <f ca="1">AVERAGE(OFFSET('raw data'!C$2,3*(ROW()-ROW(averages!D$2)),0,3,1))</f>
        <v>1</v>
      </c>
      <c r="E126" s="5">
        <f ca="1">AVERAGE(OFFSET('raw data'!D$2,3*(ROW()-ROW(averages!E$2)),0,3,1))</f>
        <v>32</v>
      </c>
      <c r="F126" s="5">
        <f ca="1">AVERAGE(OFFSET('raw data'!E$2,3*(ROW()-ROW(averages!F$2)),0,3,1))</f>
        <v>32</v>
      </c>
      <c r="G126" s="5">
        <f ca="1">AVERAGE(OFFSET('raw data'!F$2,3*(ROW()-ROW(averages!G$2)),0,3,1))</f>
        <v>10000</v>
      </c>
      <c r="H126" s="5">
        <f ca="1">AVERAGE(OFFSET('raw data'!G$2,3*(ROW()-ROW(averages!H$2)),0,3,1))</f>
        <v>10</v>
      </c>
      <c r="I126" s="4">
        <f ca="1">AVERAGE(OFFSET('raw data'!H$2,3*(ROW()-ROW(averages!I$2)),0,3,1))</f>
        <v>1</v>
      </c>
      <c r="J126" s="4">
        <f ca="1">AVERAGE(OFFSET('raw data'!I$2,3*(ROW()-ROW(averages!J$2)),0,3,1))</f>
        <v>9.9476066666666672</v>
      </c>
      <c r="K126" s="4">
        <f ca="1">AVERAGE(OFFSET('raw data'!J$2,3*(ROW()-ROW(averages!K$2)),0,3,1))</f>
        <v>10.743433333333334</v>
      </c>
      <c r="L126" s="4">
        <f ca="1">AVERAGE(OFFSET('raw data'!K$2,3*(ROW()-ROW(averages!L$2)),0,3,1))</f>
        <v>29546.533333333336</v>
      </c>
      <c r="M126" s="4">
        <f ca="1">AVERAGE(OFFSET('raw data'!L$2,3*(ROW()-ROW(averages!M$2)),0,3,1))</f>
        <v>70.273300000000006</v>
      </c>
      <c r="N126" s="4">
        <f ca="1">AVERAGE(OFFSET('raw data'!M$2,3*(ROW()-ROW(averages!N$2)),0,3,1))</f>
        <v>0.35860766666666666</v>
      </c>
      <c r="O126" s="4">
        <f ca="1">AVERAGE(OFFSET('raw data'!N$2,3*(ROW()-ROW(averages!O$2)),0,3,1))</f>
        <v>29677.200000000001</v>
      </c>
      <c r="P126" s="4">
        <f ca="1">LOG(Table1[[#This Row],[ '[S']_total]])</f>
        <v>4.472422923496727</v>
      </c>
      <c r="Q126" s="4">
        <f ca="1">OFFSET(O$2,7*_xlfn.FLOOR.MATH((ROW()-ROW(O$2))/7),0)/Table1[[#This Row],[ '[S']_total]]</f>
        <v>3.1862743115927379</v>
      </c>
      <c r="R126" s="4">
        <f ca="1">Table1[[#This Row],[ '[P']IdentifyFrequents]]/Table1[[#This Row],[ '[S']_total]]</f>
        <v>0.99559706890587174</v>
      </c>
      <c r="S126" s="4"/>
    </row>
    <row r="127" spans="1:19" x14ac:dyDescent="0.25">
      <c r="A127" s="5">
        <f ca="1">AVERAGE(OFFSET('raw data'!A$2,3*(ROW()-ROW(averages!A$2)),0,3,1))</f>
        <v>0.01</v>
      </c>
      <c r="B127" s="5" t="s">
        <v>27</v>
      </c>
      <c r="C127" s="5">
        <f ca="1">AVERAGE(OFFSET('raw data'!B$2,3*(ROW()-ROW(averages!C$2)),0,3,1))</f>
        <v>8</v>
      </c>
      <c r="D127" s="5">
        <f ca="1">AVERAGE(OFFSET('raw data'!C$2,3*(ROW()-ROW(averages!D$2)),0,3,1))</f>
        <v>1</v>
      </c>
      <c r="E127" s="5">
        <f ca="1">AVERAGE(OFFSET('raw data'!D$2,3*(ROW()-ROW(averages!E$2)),0,3,1))</f>
        <v>32</v>
      </c>
      <c r="F127" s="5">
        <f ca="1">AVERAGE(OFFSET('raw data'!E$2,3*(ROW()-ROW(averages!F$2)),0,3,1))</f>
        <v>48</v>
      </c>
      <c r="G127" s="5">
        <f ca="1">AVERAGE(OFFSET('raw data'!F$2,3*(ROW()-ROW(averages!G$2)),0,3,1))</f>
        <v>10000</v>
      </c>
      <c r="H127" s="5">
        <f ca="1">AVERAGE(OFFSET('raw data'!G$2,3*(ROW()-ROW(averages!H$2)),0,3,1))</f>
        <v>10</v>
      </c>
      <c r="I127" s="4">
        <f ca="1">AVERAGE(OFFSET('raw data'!H$2,3*(ROW()-ROW(averages!I$2)),0,3,1))</f>
        <v>1</v>
      </c>
      <c r="J127" s="4">
        <f ca="1">AVERAGE(OFFSET('raw data'!I$2,3*(ROW()-ROW(averages!J$2)),0,3,1))</f>
        <v>11.103033333333334</v>
      </c>
      <c r="K127" s="4">
        <f ca="1">AVERAGE(OFFSET('raw data'!J$2,3*(ROW()-ROW(averages!K$2)),0,3,1))</f>
        <v>13.450100000000001</v>
      </c>
      <c r="L127" s="4">
        <f ca="1">AVERAGE(OFFSET('raw data'!K$2,3*(ROW()-ROW(averages!L$2)),0,3,1))</f>
        <v>29836.799999999999</v>
      </c>
      <c r="M127" s="4">
        <f ca="1">AVERAGE(OFFSET('raw data'!L$2,3*(ROW()-ROW(averages!M$2)),0,3,1))</f>
        <v>71.992199999999997</v>
      </c>
      <c r="N127" s="4">
        <f ca="1">AVERAGE(OFFSET('raw data'!M$2,3*(ROW()-ROW(averages!N$2)),0,3,1))</f>
        <v>0.31671900000000003</v>
      </c>
      <c r="O127" s="4">
        <f ca="1">AVERAGE(OFFSET('raw data'!N$2,3*(ROW()-ROW(averages!O$2)),0,3,1))</f>
        <v>29972.733333333334</v>
      </c>
      <c r="P127" s="4">
        <f ca="1">LOG(Table1[[#This Row],[ '[S']_total]])</f>
        <v>4.4767263498010106</v>
      </c>
      <c r="Q127" s="4">
        <f ca="1">OFFSET(O$2,7*_xlfn.FLOOR.MATH((ROW()-ROW(O$2))/7),0)/Table1[[#This Row],[ '[S']_total]]</f>
        <v>3.1548574148503863</v>
      </c>
      <c r="R127" s="4">
        <f ca="1">Table1[[#This Row],[ '[P']IdentifyFrequents]]/Table1[[#This Row],[ '[S']_total]]</f>
        <v>0.9954647668658847</v>
      </c>
      <c r="S127" s="4"/>
    </row>
    <row r="128" spans="1:19" x14ac:dyDescent="0.25">
      <c r="A128" s="5">
        <f ca="1">AVERAGE(OFFSET('raw data'!A$2,3*(ROW()-ROW(averages!A$2)),0,3,1))</f>
        <v>0.01</v>
      </c>
      <c r="B128" s="5" t="s">
        <v>27</v>
      </c>
      <c r="C128" s="5">
        <f ca="1">AVERAGE(OFFSET('raw data'!B$2,3*(ROW()-ROW(averages!C$2)),0,3,1))</f>
        <v>8</v>
      </c>
      <c r="D128" s="5">
        <f ca="1">AVERAGE(OFFSET('raw data'!C$2,3*(ROW()-ROW(averages!D$2)),0,3,1))</f>
        <v>1</v>
      </c>
      <c r="E128" s="5">
        <f ca="1">AVERAGE(OFFSET('raw data'!D$2,3*(ROW()-ROW(averages!E$2)),0,3,1))</f>
        <v>64</v>
      </c>
      <c r="F128" s="5">
        <f ca="1">AVERAGE(OFFSET('raw data'!E$2,3*(ROW()-ROW(averages!F$2)),0,3,1))</f>
        <v>1</v>
      </c>
      <c r="G128" s="5">
        <f ca="1">AVERAGE(OFFSET('raw data'!F$2,3*(ROW()-ROW(averages!G$2)),0,3,1))</f>
        <v>10000</v>
      </c>
      <c r="H128" s="5">
        <f ca="1">AVERAGE(OFFSET('raw data'!G$2,3*(ROW()-ROW(averages!H$2)),0,3,1))</f>
        <v>10</v>
      </c>
      <c r="I128" s="4">
        <f ca="1">AVERAGE(OFFSET('raw data'!H$2,3*(ROW()-ROW(averages!I$2)),0,3,1))</f>
        <v>1</v>
      </c>
      <c r="J128" s="4">
        <f ca="1">AVERAGE(OFFSET('raw data'!I$2,3*(ROW()-ROW(averages!J$2)),0,3,1))</f>
        <v>93.314233333333334</v>
      </c>
      <c r="K128" s="4">
        <f ca="1">AVERAGE(OFFSET('raw data'!J$2,3*(ROW()-ROW(averages!K$2)),0,3,1))</f>
        <v>10.253906666666667</v>
      </c>
      <c r="L128" s="4">
        <f ca="1">AVERAGE(OFFSET('raw data'!K$2,3*(ROW()-ROW(averages!L$2)),0,3,1))</f>
        <v>87437.766666666663</v>
      </c>
      <c r="M128" s="4">
        <f ca="1">AVERAGE(OFFSET('raw data'!L$2,3*(ROW()-ROW(averages!M$2)),0,3,1))</f>
        <v>71.799933333333328</v>
      </c>
      <c r="N128" s="4">
        <f ca="1">AVERAGE(OFFSET('raw data'!M$2,3*(ROW()-ROW(averages!N$2)),0,3,1))</f>
        <v>0.331266</v>
      </c>
      <c r="O128" s="4">
        <f ca="1">AVERAGE(OFFSET('raw data'!N$2,3*(ROW()-ROW(averages!O$2)),0,3,1))</f>
        <v>87655.3</v>
      </c>
      <c r="P128" s="4">
        <f ca="1">LOG(Table1[[#This Row],[ '[S']_total]])</f>
        <v>4.9427781804545221</v>
      </c>
      <c r="Q128" s="4">
        <f ca="1">OFFSET(O$2,7*_xlfn.FLOOR.MATH((ROW()-ROW(O$2))/7),0)/Table1[[#This Row],[ '[S']_total]]</f>
        <v>1</v>
      </c>
      <c r="R128" s="4">
        <f ca="1">Table1[[#This Row],[ '[P']IdentifyFrequents]]/Table1[[#This Row],[ '[S']_total]]</f>
        <v>0.99751830940817798</v>
      </c>
      <c r="S128" s="4"/>
    </row>
    <row r="129" spans="1:19" x14ac:dyDescent="0.25">
      <c r="A129" s="5">
        <f ca="1">AVERAGE(OFFSET('raw data'!A$2,3*(ROW()-ROW(averages!A$2)),0,3,1))</f>
        <v>0.01</v>
      </c>
      <c r="B129" s="5" t="s">
        <v>27</v>
      </c>
      <c r="C129" s="5">
        <f ca="1">AVERAGE(OFFSET('raw data'!B$2,3*(ROW()-ROW(averages!C$2)),0,3,1))</f>
        <v>8</v>
      </c>
      <c r="D129" s="5">
        <f ca="1">AVERAGE(OFFSET('raw data'!C$2,3*(ROW()-ROW(averages!D$2)),0,3,1))</f>
        <v>1</v>
      </c>
      <c r="E129" s="5">
        <f ca="1">AVERAGE(OFFSET('raw data'!D$2,3*(ROW()-ROW(averages!E$2)),0,3,1))</f>
        <v>64</v>
      </c>
      <c r="F129" s="5">
        <f ca="1">AVERAGE(OFFSET('raw data'!E$2,3*(ROW()-ROW(averages!F$2)),0,3,1))</f>
        <v>2</v>
      </c>
      <c r="G129" s="5">
        <f ca="1">AVERAGE(OFFSET('raw data'!F$2,3*(ROW()-ROW(averages!G$2)),0,3,1))</f>
        <v>10000</v>
      </c>
      <c r="H129" s="5">
        <f ca="1">AVERAGE(OFFSET('raw data'!G$2,3*(ROW()-ROW(averages!H$2)),0,3,1))</f>
        <v>10</v>
      </c>
      <c r="I129" s="4">
        <f ca="1">AVERAGE(OFFSET('raw data'!H$2,3*(ROW()-ROW(averages!I$2)),0,3,1))</f>
        <v>1</v>
      </c>
      <c r="J129" s="4">
        <f ca="1">AVERAGE(OFFSET('raw data'!I$2,3*(ROW()-ROW(averages!J$2)),0,3,1))</f>
        <v>47.655499999999996</v>
      </c>
      <c r="K129" s="4">
        <f ca="1">AVERAGE(OFFSET('raw data'!J$2,3*(ROW()-ROW(averages!K$2)),0,3,1))</f>
        <v>8.4174433333333329</v>
      </c>
      <c r="L129" s="4">
        <f ca="1">AVERAGE(OFFSET('raw data'!K$2,3*(ROW()-ROW(averages!L$2)),0,3,1))</f>
        <v>54892.700000000004</v>
      </c>
      <c r="M129" s="4">
        <f ca="1">AVERAGE(OFFSET('raw data'!L$2,3*(ROW()-ROW(averages!M$2)),0,3,1))</f>
        <v>71.905633333333327</v>
      </c>
      <c r="N129" s="4">
        <f ca="1">AVERAGE(OFFSET('raw data'!M$2,3*(ROW()-ROW(averages!N$2)),0,3,1))</f>
        <v>0.29703299999999999</v>
      </c>
      <c r="O129" s="4">
        <f ca="1">AVERAGE(OFFSET('raw data'!N$2,3*(ROW()-ROW(averages!O$2)),0,3,1))</f>
        <v>55062.633333333331</v>
      </c>
      <c r="P129" s="4">
        <f ca="1">LOG(Table1[[#This Row],[ '[S']_total]])</f>
        <v>4.7408569773949116</v>
      </c>
      <c r="Q129" s="4">
        <f ca="1">OFFSET(O$2,7*_xlfn.FLOOR.MATH((ROW()-ROW(O$2))/7),0)/Table1[[#This Row],[ '[S']_total]]</f>
        <v>1.5919198682227937</v>
      </c>
      <c r="R129" s="4">
        <f ca="1">Table1[[#This Row],[ '[P']IdentifyFrequents]]/Table1[[#This Row],[ '[S']_total]]</f>
        <v>0.9969138175374832</v>
      </c>
      <c r="S129" s="4"/>
    </row>
    <row r="130" spans="1:19" x14ac:dyDescent="0.25">
      <c r="A130" s="5">
        <f ca="1">AVERAGE(OFFSET('raw data'!A$2,3*(ROW()-ROW(averages!A$2)),0,3,1))</f>
        <v>0.01</v>
      </c>
      <c r="B130" s="5" t="s">
        <v>27</v>
      </c>
      <c r="C130" s="5">
        <f ca="1">AVERAGE(OFFSET('raw data'!B$2,3*(ROW()-ROW(averages!C$2)),0,3,1))</f>
        <v>8</v>
      </c>
      <c r="D130" s="5">
        <f ca="1">AVERAGE(OFFSET('raw data'!C$2,3*(ROW()-ROW(averages!D$2)),0,3,1))</f>
        <v>1</v>
      </c>
      <c r="E130" s="5">
        <f ca="1">AVERAGE(OFFSET('raw data'!D$2,3*(ROW()-ROW(averages!E$2)),0,3,1))</f>
        <v>64</v>
      </c>
      <c r="F130" s="5">
        <f ca="1">AVERAGE(OFFSET('raw data'!E$2,3*(ROW()-ROW(averages!F$2)),0,3,1))</f>
        <v>4</v>
      </c>
      <c r="G130" s="5">
        <f ca="1">AVERAGE(OFFSET('raw data'!F$2,3*(ROW()-ROW(averages!G$2)),0,3,1))</f>
        <v>10000</v>
      </c>
      <c r="H130" s="5">
        <f ca="1">AVERAGE(OFFSET('raw data'!G$2,3*(ROW()-ROW(averages!H$2)),0,3,1))</f>
        <v>10</v>
      </c>
      <c r="I130" s="4">
        <f ca="1">AVERAGE(OFFSET('raw data'!H$2,3*(ROW()-ROW(averages!I$2)),0,3,1))</f>
        <v>1</v>
      </c>
      <c r="J130" s="4">
        <f ca="1">AVERAGE(OFFSET('raw data'!I$2,3*(ROW()-ROW(averages!J$2)),0,3,1))</f>
        <v>25.601333333333333</v>
      </c>
      <c r="K130" s="4">
        <f ca="1">AVERAGE(OFFSET('raw data'!J$2,3*(ROW()-ROW(averages!K$2)),0,3,1))</f>
        <v>9.2127233333333347</v>
      </c>
      <c r="L130" s="4">
        <f ca="1">AVERAGE(OFFSET('raw data'!K$2,3*(ROW()-ROW(averages!L$2)),0,3,1))</f>
        <v>31573.233333333337</v>
      </c>
      <c r="M130" s="4">
        <f ca="1">AVERAGE(OFFSET('raw data'!L$2,3*(ROW()-ROW(averages!M$2)),0,3,1))</f>
        <v>71.991333333333344</v>
      </c>
      <c r="N130" s="4">
        <f ca="1">AVERAGE(OFFSET('raw data'!M$2,3*(ROW()-ROW(averages!N$2)),0,3,1))</f>
        <v>0.30643999999999999</v>
      </c>
      <c r="O130" s="4">
        <f ca="1">AVERAGE(OFFSET('raw data'!N$2,3*(ROW()-ROW(averages!O$2)),0,3,1))</f>
        <v>31720.833333333332</v>
      </c>
      <c r="P130" s="4">
        <f ca="1">LOG(Table1[[#This Row],[ '[S']_total]])</f>
        <v>4.5013445880817056</v>
      </c>
      <c r="Q130" s="4">
        <f ca="1">OFFSET(O$2,7*_xlfn.FLOOR.MATH((ROW()-ROW(O$2))/7),0)/Table1[[#This Row],[ '[S']_total]]</f>
        <v>2.7633353474320246</v>
      </c>
      <c r="R130" s="4">
        <f ca="1">Table1[[#This Row],[ '[P']IdentifyFrequents]]/Table1[[#This Row],[ '[S']_total]]</f>
        <v>0.99534690660711955</v>
      </c>
      <c r="S130" s="4"/>
    </row>
    <row r="131" spans="1:19" x14ac:dyDescent="0.25">
      <c r="A131" s="5">
        <f ca="1">AVERAGE(OFFSET('raw data'!A$2,3*(ROW()-ROW(averages!A$2)),0,3,1))</f>
        <v>0.01</v>
      </c>
      <c r="B131" s="5" t="s">
        <v>27</v>
      </c>
      <c r="C131" s="5">
        <f ca="1">AVERAGE(OFFSET('raw data'!B$2,3*(ROW()-ROW(averages!C$2)),0,3,1))</f>
        <v>8</v>
      </c>
      <c r="D131" s="5">
        <f ca="1">AVERAGE(OFFSET('raw data'!C$2,3*(ROW()-ROW(averages!D$2)),0,3,1))</f>
        <v>1</v>
      </c>
      <c r="E131" s="5">
        <f ca="1">AVERAGE(OFFSET('raw data'!D$2,3*(ROW()-ROW(averages!E$2)),0,3,1))</f>
        <v>64</v>
      </c>
      <c r="F131" s="5">
        <f ca="1">AVERAGE(OFFSET('raw data'!E$2,3*(ROW()-ROW(averages!F$2)),0,3,1))</f>
        <v>8</v>
      </c>
      <c r="G131" s="5">
        <f ca="1">AVERAGE(OFFSET('raw data'!F$2,3*(ROW()-ROW(averages!G$2)),0,3,1))</f>
        <v>10000</v>
      </c>
      <c r="H131" s="5">
        <f ca="1">AVERAGE(OFFSET('raw data'!G$2,3*(ROW()-ROW(averages!H$2)),0,3,1))</f>
        <v>10</v>
      </c>
      <c r="I131" s="4">
        <f ca="1">AVERAGE(OFFSET('raw data'!H$2,3*(ROW()-ROW(averages!I$2)),0,3,1))</f>
        <v>1</v>
      </c>
      <c r="J131" s="4">
        <f ca="1">AVERAGE(OFFSET('raw data'!I$2,3*(ROW()-ROW(averages!J$2)),0,3,1))</f>
        <v>15.077833333333333</v>
      </c>
      <c r="K131" s="4">
        <f ca="1">AVERAGE(OFFSET('raw data'!J$2,3*(ROW()-ROW(averages!K$2)),0,3,1))</f>
        <v>10.733466666666667</v>
      </c>
      <c r="L131" s="4">
        <f ca="1">AVERAGE(OFFSET('raw data'!K$2,3*(ROW()-ROW(averages!L$2)),0,3,1))</f>
        <v>30364.833333333332</v>
      </c>
      <c r="M131" s="4">
        <f ca="1">AVERAGE(OFFSET('raw data'!L$2,3*(ROW()-ROW(averages!M$2)),0,3,1))</f>
        <v>71.840766666666653</v>
      </c>
      <c r="N131" s="4">
        <f ca="1">AVERAGE(OFFSET('raw data'!M$2,3*(ROW()-ROW(averages!N$2)),0,3,1))</f>
        <v>0.321774</v>
      </c>
      <c r="O131" s="4">
        <f ca="1">AVERAGE(OFFSET('raw data'!N$2,3*(ROW()-ROW(averages!O$2)),0,3,1))</f>
        <v>30503.466666666664</v>
      </c>
      <c r="P131" s="4">
        <f ca="1">LOG(Table1[[#This Row],[ '[S']_total]])</f>
        <v>4.4843491989746171</v>
      </c>
      <c r="Q131" s="4">
        <f ca="1">OFFSET(O$2,7*_xlfn.FLOOR.MATH((ROW()-ROW(O$2))/7),0)/Table1[[#This Row],[ '[S']_total]]</f>
        <v>2.8736176434591045</v>
      </c>
      <c r="R131" s="4">
        <f ca="1">Table1[[#This Row],[ '[P']IdentifyFrequents]]/Table1[[#This Row],[ '[S']_total]]</f>
        <v>0.99545516138056445</v>
      </c>
      <c r="S131" s="4"/>
    </row>
    <row r="132" spans="1:19" x14ac:dyDescent="0.25">
      <c r="A132" s="5">
        <f ca="1">AVERAGE(OFFSET('raw data'!A$2,3*(ROW()-ROW(averages!A$2)),0,3,1))</f>
        <v>0.01</v>
      </c>
      <c r="B132" s="5" t="s">
        <v>27</v>
      </c>
      <c r="C132" s="5">
        <f ca="1">AVERAGE(OFFSET('raw data'!B$2,3*(ROW()-ROW(averages!C$2)),0,3,1))</f>
        <v>8</v>
      </c>
      <c r="D132" s="5">
        <f ca="1">AVERAGE(OFFSET('raw data'!C$2,3*(ROW()-ROW(averages!D$2)),0,3,1))</f>
        <v>1</v>
      </c>
      <c r="E132" s="5">
        <f ca="1">AVERAGE(OFFSET('raw data'!D$2,3*(ROW()-ROW(averages!E$2)),0,3,1))</f>
        <v>64</v>
      </c>
      <c r="F132" s="5">
        <f ca="1">AVERAGE(OFFSET('raw data'!E$2,3*(ROW()-ROW(averages!F$2)),0,3,1))</f>
        <v>16</v>
      </c>
      <c r="G132" s="5">
        <f ca="1">AVERAGE(OFFSET('raw data'!F$2,3*(ROW()-ROW(averages!G$2)),0,3,1))</f>
        <v>10000</v>
      </c>
      <c r="H132" s="5">
        <f ca="1">AVERAGE(OFFSET('raw data'!G$2,3*(ROW()-ROW(averages!H$2)),0,3,1))</f>
        <v>10</v>
      </c>
      <c r="I132" s="4">
        <f ca="1">AVERAGE(OFFSET('raw data'!H$2,3*(ROW()-ROW(averages!I$2)),0,3,1))</f>
        <v>1</v>
      </c>
      <c r="J132" s="4">
        <f ca="1">AVERAGE(OFFSET('raw data'!I$2,3*(ROW()-ROW(averages!J$2)),0,3,1))</f>
        <v>9.7007933333333334</v>
      </c>
      <c r="K132" s="4">
        <f ca="1">AVERAGE(OFFSET('raw data'!J$2,3*(ROW()-ROW(averages!K$2)),0,3,1))</f>
        <v>10.434690000000002</v>
      </c>
      <c r="L132" s="4">
        <f ca="1">AVERAGE(OFFSET('raw data'!K$2,3*(ROW()-ROW(averages!L$2)),0,3,1))</f>
        <v>27173.400000000005</v>
      </c>
      <c r="M132" s="4">
        <f ca="1">AVERAGE(OFFSET('raw data'!L$2,3*(ROW()-ROW(averages!M$2)),0,3,1))</f>
        <v>71.034100000000009</v>
      </c>
      <c r="N132" s="4">
        <f ca="1">AVERAGE(OFFSET('raw data'!M$2,3*(ROW()-ROW(averages!N$2)),0,3,1))</f>
        <v>0.30935000000000001</v>
      </c>
      <c r="O132" s="4">
        <f ca="1">AVERAGE(OFFSET('raw data'!N$2,3*(ROW()-ROW(averages!O$2)),0,3,1))</f>
        <v>27304.933333333331</v>
      </c>
      <c r="P132" s="4">
        <f ca="1">LOG(Table1[[#This Row],[ '[S']_total]])</f>
        <v>4.4362411205162866</v>
      </c>
      <c r="Q132" s="4">
        <f ca="1">OFFSET(O$2,7*_xlfn.FLOOR.MATH((ROW()-ROW(O$2))/7),0)/Table1[[#This Row],[ '[S']_total]]</f>
        <v>3.2102367337770468</v>
      </c>
      <c r="R132" s="4">
        <f ca="1">Table1[[#This Row],[ '[P']IdentifyFrequents]]/Table1[[#This Row],[ '[S']_total]]</f>
        <v>0.99518279968943368</v>
      </c>
      <c r="S132" s="4"/>
    </row>
    <row r="133" spans="1:19" x14ac:dyDescent="0.25">
      <c r="A133" s="5">
        <f ca="1">AVERAGE(OFFSET('raw data'!A$2,3*(ROW()-ROW(averages!A$2)),0,3,1))</f>
        <v>0.01</v>
      </c>
      <c r="B133" s="5" t="s">
        <v>27</v>
      </c>
      <c r="C133" s="5">
        <f ca="1">AVERAGE(OFFSET('raw data'!B$2,3*(ROW()-ROW(averages!C$2)),0,3,1))</f>
        <v>8</v>
      </c>
      <c r="D133" s="5">
        <f ca="1">AVERAGE(OFFSET('raw data'!C$2,3*(ROW()-ROW(averages!D$2)),0,3,1))</f>
        <v>1</v>
      </c>
      <c r="E133" s="5">
        <f ca="1">AVERAGE(OFFSET('raw data'!D$2,3*(ROW()-ROW(averages!E$2)),0,3,1))</f>
        <v>64</v>
      </c>
      <c r="F133" s="5">
        <f ca="1">AVERAGE(OFFSET('raw data'!E$2,3*(ROW()-ROW(averages!F$2)),0,3,1))</f>
        <v>32</v>
      </c>
      <c r="G133" s="5">
        <f ca="1">AVERAGE(OFFSET('raw data'!F$2,3*(ROW()-ROW(averages!G$2)),0,3,1))</f>
        <v>10000</v>
      </c>
      <c r="H133" s="5">
        <f ca="1">AVERAGE(OFFSET('raw data'!G$2,3*(ROW()-ROW(averages!H$2)),0,3,1))</f>
        <v>10</v>
      </c>
      <c r="I133" s="4">
        <f ca="1">AVERAGE(OFFSET('raw data'!H$2,3*(ROW()-ROW(averages!I$2)),0,3,1))</f>
        <v>1</v>
      </c>
      <c r="J133" s="4">
        <f ca="1">AVERAGE(OFFSET('raw data'!I$2,3*(ROW()-ROW(averages!J$2)),0,3,1))</f>
        <v>9.8558499999999984</v>
      </c>
      <c r="K133" s="4">
        <f ca="1">AVERAGE(OFFSET('raw data'!J$2,3*(ROW()-ROW(averages!K$2)),0,3,1))</f>
        <v>12.181633333333332</v>
      </c>
      <c r="L133" s="4">
        <f ca="1">AVERAGE(OFFSET('raw data'!K$2,3*(ROW()-ROW(averages!L$2)),0,3,1))</f>
        <v>27346.933333333334</v>
      </c>
      <c r="M133" s="4">
        <f ca="1">AVERAGE(OFFSET('raw data'!L$2,3*(ROW()-ROW(averages!M$2)),0,3,1))</f>
        <v>71.778333333333336</v>
      </c>
      <c r="N133" s="4">
        <f ca="1">AVERAGE(OFFSET('raw data'!M$2,3*(ROW()-ROW(averages!N$2)),0,3,1))</f>
        <v>0.31536900000000001</v>
      </c>
      <c r="O133" s="4">
        <f ca="1">AVERAGE(OFFSET('raw data'!N$2,3*(ROW()-ROW(averages!O$2)),0,3,1))</f>
        <v>27481.533333333336</v>
      </c>
      <c r="P133" s="4">
        <f ca="1">LOG(Table1[[#This Row],[ '[S']_total]])</f>
        <v>4.4390409605428172</v>
      </c>
      <c r="Q133" s="4">
        <f ca="1">OFFSET(O$2,7*_xlfn.FLOOR.MATH((ROW()-ROW(O$2))/7),0)/Table1[[#This Row],[ '[S']_total]]</f>
        <v>3.1896073241910323</v>
      </c>
      <c r="R133" s="4">
        <f ca="1">Table1[[#This Row],[ '[P']IdentifyFrequents]]/Table1[[#This Row],[ '[S']_total]]</f>
        <v>0.99510216557542874</v>
      </c>
      <c r="S133" s="4"/>
    </row>
    <row r="134" spans="1:19" x14ac:dyDescent="0.25">
      <c r="A134" s="5">
        <f ca="1">AVERAGE(OFFSET('raw data'!A$2,3*(ROW()-ROW(averages!A$2)),0,3,1))</f>
        <v>0.01</v>
      </c>
      <c r="B134" s="5" t="s">
        <v>27</v>
      </c>
      <c r="C134" s="5">
        <f ca="1">AVERAGE(OFFSET('raw data'!B$2,3*(ROW()-ROW(averages!C$2)),0,3,1))</f>
        <v>8</v>
      </c>
      <c r="D134" s="5">
        <f ca="1">AVERAGE(OFFSET('raw data'!C$2,3*(ROW()-ROW(averages!D$2)),0,3,1))</f>
        <v>1</v>
      </c>
      <c r="E134" s="5">
        <f ca="1">AVERAGE(OFFSET('raw data'!D$2,3*(ROW()-ROW(averages!E$2)),0,3,1))</f>
        <v>64</v>
      </c>
      <c r="F134" s="5">
        <f ca="1">AVERAGE(OFFSET('raw data'!E$2,3*(ROW()-ROW(averages!F$2)),0,3,1))</f>
        <v>48</v>
      </c>
      <c r="G134" s="5">
        <f ca="1">AVERAGE(OFFSET('raw data'!F$2,3*(ROW()-ROW(averages!G$2)),0,3,1))</f>
        <v>10000</v>
      </c>
      <c r="H134" s="5">
        <f ca="1">AVERAGE(OFFSET('raw data'!G$2,3*(ROW()-ROW(averages!H$2)),0,3,1))</f>
        <v>10</v>
      </c>
      <c r="I134" s="4">
        <f ca="1">AVERAGE(OFFSET('raw data'!H$2,3*(ROW()-ROW(averages!I$2)),0,3,1))</f>
        <v>1</v>
      </c>
      <c r="J134" s="4">
        <f ca="1">AVERAGE(OFFSET('raw data'!I$2,3*(ROW()-ROW(averages!J$2)),0,3,1))</f>
        <v>11.605633333333335</v>
      </c>
      <c r="K134" s="4">
        <f ca="1">AVERAGE(OFFSET('raw data'!J$2,3*(ROW()-ROW(averages!K$2)),0,3,1))</f>
        <v>13.952733333333335</v>
      </c>
      <c r="L134" s="4">
        <f ca="1">AVERAGE(OFFSET('raw data'!K$2,3*(ROW()-ROW(averages!L$2)),0,3,1))</f>
        <v>27082.166666666668</v>
      </c>
      <c r="M134" s="4">
        <f ca="1">AVERAGE(OFFSET('raw data'!L$2,3*(ROW()-ROW(averages!M$2)),0,3,1))</f>
        <v>71.667566666666659</v>
      </c>
      <c r="N134" s="4">
        <f ca="1">AVERAGE(OFFSET('raw data'!M$2,3*(ROW()-ROW(averages!N$2)),0,3,1))</f>
        <v>0.29530699999999999</v>
      </c>
      <c r="O134" s="4">
        <f ca="1">AVERAGE(OFFSET('raw data'!N$2,3*(ROW()-ROW(averages!O$2)),0,3,1))</f>
        <v>27220</v>
      </c>
      <c r="P134" s="4">
        <f ca="1">LOG(Table1[[#This Row],[ '[S']_total]])</f>
        <v>4.4348881208673161</v>
      </c>
      <c r="Q134" s="4">
        <f ca="1">OFFSET(O$2,7*_xlfn.FLOOR.MATH((ROW()-ROW(O$2))/7),0)/Table1[[#This Row],[ '[S']_total]]</f>
        <v>3.2202534900808231</v>
      </c>
      <c r="R134" s="4">
        <f ca="1">Table1[[#This Row],[ '[P']IdentifyFrequents]]/Table1[[#This Row],[ '[S']_total]]</f>
        <v>0.99493632133235366</v>
      </c>
      <c r="S134" s="4"/>
    </row>
    <row r="135" spans="1:19" x14ac:dyDescent="0.25">
      <c r="A135" s="5">
        <f ca="1">AVERAGE(OFFSET('raw data'!A$2,3*(ROW()-ROW(averages!A$2)),0,3,1))</f>
        <v>0.01</v>
      </c>
      <c r="B135" s="5" t="s">
        <v>27</v>
      </c>
      <c r="C135" s="5">
        <f ca="1">AVERAGE(OFFSET('raw data'!B$2,3*(ROW()-ROW(averages!C$2)),0,3,1))</f>
        <v>8</v>
      </c>
      <c r="D135" s="5">
        <f ca="1">AVERAGE(OFFSET('raw data'!C$2,3*(ROW()-ROW(averages!D$2)),0,3,1))</f>
        <v>1</v>
      </c>
      <c r="E135" s="5">
        <f ca="1">AVERAGE(OFFSET('raw data'!D$2,3*(ROW()-ROW(averages!E$2)),0,3,1))</f>
        <v>128</v>
      </c>
      <c r="F135" s="5">
        <f ca="1">AVERAGE(OFFSET('raw data'!E$2,3*(ROW()-ROW(averages!F$2)),0,3,1))</f>
        <v>1</v>
      </c>
      <c r="G135" s="5">
        <f ca="1">AVERAGE(OFFSET('raw data'!F$2,3*(ROW()-ROW(averages!G$2)),0,3,1))</f>
        <v>10000</v>
      </c>
      <c r="H135" s="5">
        <f ca="1">AVERAGE(OFFSET('raw data'!G$2,3*(ROW()-ROW(averages!H$2)),0,3,1))</f>
        <v>10</v>
      </c>
      <c r="I135" s="4">
        <f ca="1">AVERAGE(OFFSET('raw data'!H$2,3*(ROW()-ROW(averages!I$2)),0,3,1))</f>
        <v>1</v>
      </c>
      <c r="J135" s="4">
        <f ca="1">AVERAGE(OFFSET('raw data'!I$2,3*(ROW()-ROW(averages!J$2)),0,3,1))</f>
        <v>93.349600000000009</v>
      </c>
      <c r="K135" s="4">
        <f ca="1">AVERAGE(OFFSET('raw data'!J$2,3*(ROW()-ROW(averages!K$2)),0,3,1))</f>
        <v>10.354966666666668</v>
      </c>
      <c r="L135" s="4">
        <f ca="1">AVERAGE(OFFSET('raw data'!K$2,3*(ROW()-ROW(averages!L$2)),0,3,1))</f>
        <v>87406.900000000009</v>
      </c>
      <c r="M135" s="4">
        <f ca="1">AVERAGE(OFFSET('raw data'!L$2,3*(ROW()-ROW(averages!M$2)),0,3,1))</f>
        <v>71.838999999999999</v>
      </c>
      <c r="N135" s="4">
        <f ca="1">AVERAGE(OFFSET('raw data'!M$2,3*(ROW()-ROW(averages!N$2)),0,3,1))</f>
        <v>0.28928933333333334</v>
      </c>
      <c r="O135" s="4">
        <f ca="1">AVERAGE(OFFSET('raw data'!N$2,3*(ROW()-ROW(averages!O$2)),0,3,1))</f>
        <v>87626.633333333346</v>
      </c>
      <c r="P135" s="4">
        <f ca="1">LOG(Table1[[#This Row],[ '[S']_total]])</f>
        <v>4.9426361261649321</v>
      </c>
      <c r="Q135" s="4">
        <f ca="1">OFFSET(O$2,7*_xlfn.FLOOR.MATH((ROW()-ROW(O$2))/7),0)/Table1[[#This Row],[ '[S']_total]]</f>
        <v>1</v>
      </c>
      <c r="R135" s="4">
        <f ca="1">Table1[[#This Row],[ '[P']IdentifyFrequents]]/Table1[[#This Row],[ '[S']_total]]</f>
        <v>0.99749239101201725</v>
      </c>
      <c r="S135" s="4"/>
    </row>
    <row r="136" spans="1:19" x14ac:dyDescent="0.25">
      <c r="A136" s="5">
        <f ca="1">AVERAGE(OFFSET('raw data'!A$2,3*(ROW()-ROW(averages!A$2)),0,3,1))</f>
        <v>0.01</v>
      </c>
      <c r="B136" s="5" t="s">
        <v>27</v>
      </c>
      <c r="C136" s="5">
        <f ca="1">AVERAGE(OFFSET('raw data'!B$2,3*(ROW()-ROW(averages!C$2)),0,3,1))</f>
        <v>8</v>
      </c>
      <c r="D136" s="5">
        <f ca="1">AVERAGE(OFFSET('raw data'!C$2,3*(ROW()-ROW(averages!D$2)),0,3,1))</f>
        <v>1</v>
      </c>
      <c r="E136" s="5">
        <f ca="1">AVERAGE(OFFSET('raw data'!D$2,3*(ROW()-ROW(averages!E$2)),0,3,1))</f>
        <v>128</v>
      </c>
      <c r="F136" s="5">
        <f ca="1">AVERAGE(OFFSET('raw data'!E$2,3*(ROW()-ROW(averages!F$2)),0,3,1))</f>
        <v>2</v>
      </c>
      <c r="G136" s="5">
        <f ca="1">AVERAGE(OFFSET('raw data'!F$2,3*(ROW()-ROW(averages!G$2)),0,3,1))</f>
        <v>10000</v>
      </c>
      <c r="H136" s="5">
        <f ca="1">AVERAGE(OFFSET('raw data'!G$2,3*(ROW()-ROW(averages!H$2)),0,3,1))</f>
        <v>10</v>
      </c>
      <c r="I136" s="4">
        <f ca="1">AVERAGE(OFFSET('raw data'!H$2,3*(ROW()-ROW(averages!I$2)),0,3,1))</f>
        <v>1</v>
      </c>
      <c r="J136" s="4">
        <f ca="1">AVERAGE(OFFSET('raw data'!I$2,3*(ROW()-ROW(averages!J$2)),0,3,1))</f>
        <v>47.651900000000005</v>
      </c>
      <c r="K136" s="4">
        <f ca="1">AVERAGE(OFFSET('raw data'!J$2,3*(ROW()-ROW(averages!K$2)),0,3,1))</f>
        <v>7.8698766666666664</v>
      </c>
      <c r="L136" s="4">
        <f ca="1">AVERAGE(OFFSET('raw data'!K$2,3*(ROW()-ROW(averages!L$2)),0,3,1))</f>
        <v>54994.400000000001</v>
      </c>
      <c r="M136" s="4">
        <f ca="1">AVERAGE(OFFSET('raw data'!L$2,3*(ROW()-ROW(averages!M$2)),0,3,1))</f>
        <v>72.000500000000002</v>
      </c>
      <c r="N136" s="4">
        <f ca="1">AVERAGE(OFFSET('raw data'!M$2,3*(ROW()-ROW(averages!N$2)),0,3,1))</f>
        <v>0.27932133333333337</v>
      </c>
      <c r="O136" s="4">
        <f ca="1">AVERAGE(OFFSET('raw data'!N$2,3*(ROW()-ROW(averages!O$2)),0,3,1))</f>
        <v>55164.966666666667</v>
      </c>
      <c r="P136" s="4">
        <f ca="1">LOG(Table1[[#This Row],[ '[S']_total]])</f>
        <v>4.74166336009307</v>
      </c>
      <c r="Q136" s="4">
        <f ca="1">OFFSET(O$2,7*_xlfn.FLOOR.MATH((ROW()-ROW(O$2))/7),0)/Table1[[#This Row],[ '[S']_total]]</f>
        <v>1.5884471364374373</v>
      </c>
      <c r="R136" s="4">
        <f ca="1">Table1[[#This Row],[ '[P']IdentifyFrequents]]/Table1[[#This Row],[ '[S']_total]]</f>
        <v>0.9969080618194277</v>
      </c>
      <c r="S136" s="4"/>
    </row>
    <row r="137" spans="1:19" x14ac:dyDescent="0.25">
      <c r="A137" s="5">
        <f ca="1">AVERAGE(OFFSET('raw data'!A$2,3*(ROW()-ROW(averages!A$2)),0,3,1))</f>
        <v>0.01</v>
      </c>
      <c r="B137" s="5" t="s">
        <v>27</v>
      </c>
      <c r="C137" s="5">
        <f ca="1">AVERAGE(OFFSET('raw data'!B$2,3*(ROW()-ROW(averages!C$2)),0,3,1))</f>
        <v>8</v>
      </c>
      <c r="D137" s="5">
        <f ca="1">AVERAGE(OFFSET('raw data'!C$2,3*(ROW()-ROW(averages!D$2)),0,3,1))</f>
        <v>1</v>
      </c>
      <c r="E137" s="5">
        <f ca="1">AVERAGE(OFFSET('raw data'!D$2,3*(ROW()-ROW(averages!E$2)),0,3,1))</f>
        <v>128</v>
      </c>
      <c r="F137" s="5">
        <f ca="1">AVERAGE(OFFSET('raw data'!E$2,3*(ROW()-ROW(averages!F$2)),0,3,1))</f>
        <v>4</v>
      </c>
      <c r="G137" s="5">
        <f ca="1">AVERAGE(OFFSET('raw data'!F$2,3*(ROW()-ROW(averages!G$2)),0,3,1))</f>
        <v>10000</v>
      </c>
      <c r="H137" s="5">
        <f ca="1">AVERAGE(OFFSET('raw data'!G$2,3*(ROW()-ROW(averages!H$2)),0,3,1))</f>
        <v>10</v>
      </c>
      <c r="I137" s="4">
        <f ca="1">AVERAGE(OFFSET('raw data'!H$2,3*(ROW()-ROW(averages!I$2)),0,3,1))</f>
        <v>1</v>
      </c>
      <c r="J137" s="4">
        <f ca="1">AVERAGE(OFFSET('raw data'!I$2,3*(ROW()-ROW(averages!J$2)),0,3,1))</f>
        <v>25.317366666666668</v>
      </c>
      <c r="K137" s="4">
        <f ca="1">AVERAGE(OFFSET('raw data'!J$2,3*(ROW()-ROW(averages!K$2)),0,3,1))</f>
        <v>9.1952133333333332</v>
      </c>
      <c r="L137" s="4">
        <f ca="1">AVERAGE(OFFSET('raw data'!K$2,3*(ROW()-ROW(averages!L$2)),0,3,1))</f>
        <v>31849.533333333336</v>
      </c>
      <c r="M137" s="4">
        <f ca="1">AVERAGE(OFFSET('raw data'!L$2,3*(ROW()-ROW(averages!M$2)),0,3,1))</f>
        <v>70.298699999999997</v>
      </c>
      <c r="N137" s="4">
        <f ca="1">AVERAGE(OFFSET('raw data'!M$2,3*(ROW()-ROW(averages!N$2)),0,3,1))</f>
        <v>0.31057233333333328</v>
      </c>
      <c r="O137" s="4">
        <f ca="1">AVERAGE(OFFSET('raw data'!N$2,3*(ROW()-ROW(averages!O$2)),0,3,1))</f>
        <v>31997.200000000001</v>
      </c>
      <c r="P137" s="4">
        <f ca="1">LOG(Table1[[#This Row],[ '[S']_total]])</f>
        <v>4.5051119758901086</v>
      </c>
      <c r="Q137" s="4">
        <f ca="1">OFFSET(O$2,7*_xlfn.FLOOR.MATH((ROW()-ROW(O$2))/7),0)/Table1[[#This Row],[ '[S']_total]]</f>
        <v>2.7385719167093789</v>
      </c>
      <c r="R137" s="4">
        <f ca="1">Table1[[#This Row],[ '[P']IdentifyFrequents]]/Table1[[#This Row],[ '[S']_total]]</f>
        <v>0.99538501285529157</v>
      </c>
      <c r="S137" s="4"/>
    </row>
    <row r="138" spans="1:19" x14ac:dyDescent="0.25">
      <c r="A138" s="5">
        <f ca="1">AVERAGE(OFFSET('raw data'!A$2,3*(ROW()-ROW(averages!A$2)),0,3,1))</f>
        <v>0.01</v>
      </c>
      <c r="B138" s="5" t="s">
        <v>27</v>
      </c>
      <c r="C138" s="5">
        <f ca="1">AVERAGE(OFFSET('raw data'!B$2,3*(ROW()-ROW(averages!C$2)),0,3,1))</f>
        <v>8</v>
      </c>
      <c r="D138" s="5">
        <f ca="1">AVERAGE(OFFSET('raw data'!C$2,3*(ROW()-ROW(averages!D$2)),0,3,1))</f>
        <v>1</v>
      </c>
      <c r="E138" s="5">
        <f ca="1">AVERAGE(OFFSET('raw data'!D$2,3*(ROW()-ROW(averages!E$2)),0,3,1))</f>
        <v>128</v>
      </c>
      <c r="F138" s="5">
        <f ca="1">AVERAGE(OFFSET('raw data'!E$2,3*(ROW()-ROW(averages!F$2)),0,3,1))</f>
        <v>8</v>
      </c>
      <c r="G138" s="5">
        <f ca="1">AVERAGE(OFFSET('raw data'!F$2,3*(ROW()-ROW(averages!G$2)),0,3,1))</f>
        <v>10000</v>
      </c>
      <c r="H138" s="5">
        <f ca="1">AVERAGE(OFFSET('raw data'!G$2,3*(ROW()-ROW(averages!H$2)),0,3,1))</f>
        <v>10</v>
      </c>
      <c r="I138" s="4">
        <f ca="1">AVERAGE(OFFSET('raw data'!H$2,3*(ROW()-ROW(averages!I$2)),0,3,1))</f>
        <v>1</v>
      </c>
      <c r="J138" s="4">
        <f ca="1">AVERAGE(OFFSET('raw data'!I$2,3*(ROW()-ROW(averages!J$2)),0,3,1))</f>
        <v>15.077866666666667</v>
      </c>
      <c r="K138" s="4">
        <f ca="1">AVERAGE(OFFSET('raw data'!J$2,3*(ROW()-ROW(averages!K$2)),0,3,1))</f>
        <v>10.2582</v>
      </c>
      <c r="L138" s="4">
        <f ca="1">AVERAGE(OFFSET('raw data'!K$2,3*(ROW()-ROW(averages!L$2)),0,3,1))</f>
        <v>30114.833333333332</v>
      </c>
      <c r="M138" s="4">
        <f ca="1">AVERAGE(OFFSET('raw data'!L$2,3*(ROW()-ROW(averages!M$2)),0,3,1))</f>
        <v>68.869</v>
      </c>
      <c r="N138" s="4">
        <f ca="1">AVERAGE(OFFSET('raw data'!M$2,3*(ROW()-ROW(averages!N$2)),0,3,1))</f>
        <v>0.30807333333333331</v>
      </c>
      <c r="O138" s="4">
        <f ca="1">AVERAGE(OFFSET('raw data'!N$2,3*(ROW()-ROW(averages!O$2)),0,3,1))</f>
        <v>30251.433333333331</v>
      </c>
      <c r="P138" s="4">
        <f ca="1">LOG(Table1[[#This Row],[ '[S']_total]])</f>
        <v>4.4807459566417176</v>
      </c>
      <c r="Q138" s="4">
        <f ca="1">OFFSET(O$2,7*_xlfn.FLOOR.MATH((ROW()-ROW(O$2))/7),0)/Table1[[#This Row],[ '[S']_total]]</f>
        <v>2.8966109594807086</v>
      </c>
      <c r="R138" s="4">
        <f ca="1">Table1[[#This Row],[ '[P']IdentifyFrequents]]/Table1[[#This Row],[ '[S']_total]]</f>
        <v>0.99548451147769312</v>
      </c>
      <c r="S138" s="4"/>
    </row>
    <row r="139" spans="1:19" x14ac:dyDescent="0.25">
      <c r="A139" s="5">
        <f ca="1">AVERAGE(OFFSET('raw data'!A$2,3*(ROW()-ROW(averages!A$2)),0,3,1))</f>
        <v>0.01</v>
      </c>
      <c r="B139" s="5" t="s">
        <v>27</v>
      </c>
      <c r="C139" s="5">
        <f ca="1">AVERAGE(OFFSET('raw data'!B$2,3*(ROW()-ROW(averages!C$2)),0,3,1))</f>
        <v>8</v>
      </c>
      <c r="D139" s="5">
        <f ca="1">AVERAGE(OFFSET('raw data'!C$2,3*(ROW()-ROW(averages!D$2)),0,3,1))</f>
        <v>1</v>
      </c>
      <c r="E139" s="5">
        <f ca="1">AVERAGE(OFFSET('raw data'!D$2,3*(ROW()-ROW(averages!E$2)),0,3,1))</f>
        <v>128</v>
      </c>
      <c r="F139" s="5">
        <f ca="1">AVERAGE(OFFSET('raw data'!E$2,3*(ROW()-ROW(averages!F$2)),0,3,1))</f>
        <v>16</v>
      </c>
      <c r="G139" s="5">
        <f ca="1">AVERAGE(OFFSET('raw data'!F$2,3*(ROW()-ROW(averages!G$2)),0,3,1))</f>
        <v>10000</v>
      </c>
      <c r="H139" s="5">
        <f ca="1">AVERAGE(OFFSET('raw data'!G$2,3*(ROW()-ROW(averages!H$2)),0,3,1))</f>
        <v>10</v>
      </c>
      <c r="I139" s="4">
        <f ca="1">AVERAGE(OFFSET('raw data'!H$2,3*(ROW()-ROW(averages!I$2)),0,3,1))</f>
        <v>1</v>
      </c>
      <c r="J139" s="4">
        <f ca="1">AVERAGE(OFFSET('raw data'!I$2,3*(ROW()-ROW(averages!J$2)),0,3,1))</f>
        <v>9.7890166666666669</v>
      </c>
      <c r="K139" s="4">
        <f ca="1">AVERAGE(OFFSET('raw data'!J$2,3*(ROW()-ROW(averages!K$2)),0,3,1))</f>
        <v>10.494676666666667</v>
      </c>
      <c r="L139" s="4">
        <f ca="1">AVERAGE(OFFSET('raw data'!K$2,3*(ROW()-ROW(averages!L$2)),0,3,1))</f>
        <v>27184.300000000003</v>
      </c>
      <c r="M139" s="4">
        <f ca="1">AVERAGE(OFFSET('raw data'!L$2,3*(ROW()-ROW(averages!M$2)),0,3,1))</f>
        <v>72.003700000000009</v>
      </c>
      <c r="N139" s="4">
        <f ca="1">AVERAGE(OFFSET('raw data'!M$2,3*(ROW()-ROW(averages!N$2)),0,3,1))</f>
        <v>0.31457666666666667</v>
      </c>
      <c r="O139" s="4">
        <f ca="1">AVERAGE(OFFSET('raw data'!N$2,3*(ROW()-ROW(averages!O$2)),0,3,1))</f>
        <v>27318.900000000005</v>
      </c>
      <c r="P139" s="4">
        <f ca="1">LOG(Table1[[#This Row],[ '[S']_total]])</f>
        <v>4.4364632084228264</v>
      </c>
      <c r="Q139" s="4">
        <f ca="1">OFFSET(O$2,7*_xlfn.FLOOR.MATH((ROW()-ROW(O$2))/7),0)/Table1[[#This Row],[ '[S']_total]]</f>
        <v>3.2075461798730305</v>
      </c>
      <c r="R139" s="4">
        <f ca="1">Table1[[#This Row],[ '[P']IdentifyFrequents]]/Table1[[#This Row],[ '[S']_total]]</f>
        <v>0.99507300806401422</v>
      </c>
      <c r="S139" s="4"/>
    </row>
    <row r="140" spans="1:19" x14ac:dyDescent="0.25">
      <c r="A140" s="5">
        <f ca="1">AVERAGE(OFFSET('raw data'!A$2,3*(ROW()-ROW(averages!A$2)),0,3,1))</f>
        <v>0.01</v>
      </c>
      <c r="B140" s="5" t="s">
        <v>27</v>
      </c>
      <c r="C140" s="5">
        <f ca="1">AVERAGE(OFFSET('raw data'!B$2,3*(ROW()-ROW(averages!C$2)),0,3,1))</f>
        <v>8</v>
      </c>
      <c r="D140" s="5">
        <f ca="1">AVERAGE(OFFSET('raw data'!C$2,3*(ROW()-ROW(averages!D$2)),0,3,1))</f>
        <v>1</v>
      </c>
      <c r="E140" s="5">
        <f ca="1">AVERAGE(OFFSET('raw data'!D$2,3*(ROW()-ROW(averages!E$2)),0,3,1))</f>
        <v>128</v>
      </c>
      <c r="F140" s="5">
        <f ca="1">AVERAGE(OFFSET('raw data'!E$2,3*(ROW()-ROW(averages!F$2)),0,3,1))</f>
        <v>32</v>
      </c>
      <c r="G140" s="5">
        <f ca="1">AVERAGE(OFFSET('raw data'!F$2,3*(ROW()-ROW(averages!G$2)),0,3,1))</f>
        <v>10000</v>
      </c>
      <c r="H140" s="5">
        <f ca="1">AVERAGE(OFFSET('raw data'!G$2,3*(ROW()-ROW(averages!H$2)),0,3,1))</f>
        <v>10</v>
      </c>
      <c r="I140" s="4">
        <f ca="1">AVERAGE(OFFSET('raw data'!H$2,3*(ROW()-ROW(averages!I$2)),0,3,1))</f>
        <v>1</v>
      </c>
      <c r="J140" s="4">
        <f ca="1">AVERAGE(OFFSET('raw data'!I$2,3*(ROW()-ROW(averages!J$2)),0,3,1))</f>
        <v>9.4021299999999997</v>
      </c>
      <c r="K140" s="4">
        <f ca="1">AVERAGE(OFFSET('raw data'!J$2,3*(ROW()-ROW(averages!K$2)),0,3,1))</f>
        <v>12.113966666666668</v>
      </c>
      <c r="L140" s="4">
        <f ca="1">AVERAGE(OFFSET('raw data'!K$2,3*(ROW()-ROW(averages!L$2)),0,3,1))</f>
        <v>27173.5</v>
      </c>
      <c r="M140" s="4">
        <f ca="1">AVERAGE(OFFSET('raw data'!L$2,3*(ROW()-ROW(averages!M$2)),0,3,1))</f>
        <v>72.298099999999991</v>
      </c>
      <c r="N140" s="4">
        <f ca="1">AVERAGE(OFFSET('raw data'!M$2,3*(ROW()-ROW(averages!N$2)),0,3,1))</f>
        <v>0.32149866666666665</v>
      </c>
      <c r="O140" s="4">
        <f ca="1">AVERAGE(OFFSET('raw data'!N$2,3*(ROW()-ROW(averages!O$2)),0,3,1))</f>
        <v>27310</v>
      </c>
      <c r="P140" s="4">
        <f ca="1">LOG(Table1[[#This Row],[ '[S']_total]])</f>
        <v>4.4363217001397333</v>
      </c>
      <c r="Q140" s="4">
        <f ca="1">OFFSET(O$2,7*_xlfn.FLOOR.MATH((ROW()-ROW(O$2))/7),0)/Table1[[#This Row],[ '[S']_total]]</f>
        <v>3.2085914805321623</v>
      </c>
      <c r="R140" s="4">
        <f ca="1">Table1[[#This Row],[ '[P']IdentifyFrequents]]/Table1[[#This Row],[ '[S']_total]]</f>
        <v>0.99500183083119731</v>
      </c>
      <c r="S140" s="4"/>
    </row>
    <row r="141" spans="1:19" x14ac:dyDescent="0.25">
      <c r="A141" s="5">
        <f ca="1">AVERAGE(OFFSET('raw data'!A$2,3*(ROW()-ROW(averages!A$2)),0,3,1))</f>
        <v>0.01</v>
      </c>
      <c r="B141" s="5" t="s">
        <v>27</v>
      </c>
      <c r="C141" s="5">
        <f ca="1">AVERAGE(OFFSET('raw data'!B$2,3*(ROW()-ROW(averages!C$2)),0,3,1))</f>
        <v>8</v>
      </c>
      <c r="D141" s="5">
        <f ca="1">AVERAGE(OFFSET('raw data'!C$2,3*(ROW()-ROW(averages!D$2)),0,3,1))</f>
        <v>1</v>
      </c>
      <c r="E141" s="5">
        <f ca="1">AVERAGE(OFFSET('raw data'!D$2,3*(ROW()-ROW(averages!E$2)),0,3,1))</f>
        <v>128</v>
      </c>
      <c r="F141" s="5">
        <f ca="1">AVERAGE(OFFSET('raw data'!E$2,3*(ROW()-ROW(averages!F$2)),0,3,1))</f>
        <v>48</v>
      </c>
      <c r="G141" s="5">
        <f ca="1">AVERAGE(OFFSET('raw data'!F$2,3*(ROW()-ROW(averages!G$2)),0,3,1))</f>
        <v>10000</v>
      </c>
      <c r="H141" s="5">
        <f ca="1">AVERAGE(OFFSET('raw data'!G$2,3*(ROW()-ROW(averages!H$2)),0,3,1))</f>
        <v>10</v>
      </c>
      <c r="I141" s="4">
        <f ca="1">AVERAGE(OFFSET('raw data'!H$2,3*(ROW()-ROW(averages!I$2)),0,3,1))</f>
        <v>1</v>
      </c>
      <c r="J141" s="4">
        <f ca="1">AVERAGE(OFFSET('raw data'!I$2,3*(ROW()-ROW(averages!J$2)),0,3,1))</f>
        <v>11.184066666666666</v>
      </c>
      <c r="K141" s="4">
        <f ca="1">AVERAGE(OFFSET('raw data'!J$2,3*(ROW()-ROW(averages!K$2)),0,3,1))</f>
        <v>13.549666666666667</v>
      </c>
      <c r="L141" s="4">
        <f ca="1">AVERAGE(OFFSET('raw data'!K$2,3*(ROW()-ROW(averages!L$2)),0,3,1))</f>
        <v>27070.933333333334</v>
      </c>
      <c r="M141" s="4">
        <f ca="1">AVERAGE(OFFSET('raw data'!L$2,3*(ROW()-ROW(averages!M$2)),0,3,1))</f>
        <v>71.56816666666667</v>
      </c>
      <c r="N141" s="4">
        <f ca="1">AVERAGE(OFFSET('raw data'!M$2,3*(ROW()-ROW(averages!N$2)),0,3,1))</f>
        <v>0.31133799999999995</v>
      </c>
      <c r="O141" s="4">
        <f ca="1">AVERAGE(OFFSET('raw data'!N$2,3*(ROW()-ROW(averages!O$2)),0,3,1))</f>
        <v>27209.7</v>
      </c>
      <c r="P141" s="4">
        <f ca="1">LOG(Table1[[#This Row],[ '[S']_total]])</f>
        <v>4.4347237535010802</v>
      </c>
      <c r="Q141" s="4">
        <f ca="1">OFFSET(O$2,7*_xlfn.FLOOR.MATH((ROW()-ROW(O$2))/7),0)/Table1[[#This Row],[ '[S']_total]]</f>
        <v>3.2204189437345265</v>
      </c>
      <c r="R141" s="4">
        <f ca="1">Table1[[#This Row],[ '[P']IdentifyFrequents]]/Table1[[#This Row],[ '[S']_total]]</f>
        <v>0.99490010302698428</v>
      </c>
      <c r="S141" s="4"/>
    </row>
    <row r="142" spans="1:19" x14ac:dyDescent="0.25">
      <c r="A142" s="5">
        <f ca="1">AVERAGE(OFFSET('raw data'!A$2,3*(ROW()-ROW(averages!A$2)),0,3,1))</f>
        <v>0.01</v>
      </c>
      <c r="B142" s="5" t="s">
        <v>28</v>
      </c>
      <c r="C142" s="5">
        <f ca="1">AVERAGE(OFFSET('raw data'!B$2,3*(ROW()-ROW(averages!C$2)),0,3,1))</f>
        <v>8</v>
      </c>
      <c r="D142" s="5">
        <f ca="1">AVERAGE(OFFSET('raw data'!C$2,3*(ROW()-ROW(averages!D$2)),0,3,1))</f>
        <v>1</v>
      </c>
      <c r="E142" s="5">
        <f ca="1">AVERAGE(OFFSET('raw data'!D$2,3*(ROW()-ROW(averages!E$2)),0,3,1))</f>
        <v>128</v>
      </c>
      <c r="F142" s="5">
        <f ca="1">AVERAGE(OFFSET('raw data'!E$2,3*(ROW()-ROW(averages!F$2)),0,3,1))</f>
        <v>1</v>
      </c>
      <c r="G142" s="5">
        <f ca="1">AVERAGE(OFFSET('raw data'!F$2,3*(ROW()-ROW(averages!G$2)),0,3,1))</f>
        <v>10000</v>
      </c>
      <c r="H142" s="5">
        <f ca="1">AVERAGE(OFFSET('raw data'!G$2,3*(ROW()-ROW(averages!H$2)),0,3,1))</f>
        <v>10</v>
      </c>
      <c r="I142" s="4">
        <f ca="1">AVERAGE(OFFSET('raw data'!H$2,3*(ROW()-ROW(averages!I$2)),0,3,1))</f>
        <v>1</v>
      </c>
      <c r="J142" s="4">
        <f ca="1">AVERAGE(OFFSET('raw data'!I$2,3*(ROW()-ROW(averages!J$2)),0,3,1))</f>
        <v>93.341133333333346</v>
      </c>
      <c r="K142" s="4">
        <f ca="1">AVERAGE(OFFSET('raw data'!J$2,3*(ROW()-ROW(averages!K$2)),0,3,1))</f>
        <v>10.142833333333334</v>
      </c>
      <c r="L142" s="4">
        <f ca="1">AVERAGE(OFFSET('raw data'!K$2,3*(ROW()-ROW(averages!L$2)),0,3,1))</f>
        <v>86835.599999999991</v>
      </c>
      <c r="M142" s="4">
        <f ca="1">AVERAGE(OFFSET('raw data'!L$2,3*(ROW()-ROW(averages!M$2)),0,3,1))</f>
        <v>71.703133333333327</v>
      </c>
      <c r="N142" s="4">
        <f ca="1">AVERAGE(OFFSET('raw data'!M$2,3*(ROW()-ROW(averages!N$2)),0,3,1))</f>
        <v>0.27848433333333333</v>
      </c>
      <c r="O142" s="4">
        <f ca="1">AVERAGE(OFFSET('raw data'!N$2,3*(ROW()-ROW(averages!O$2)),0,3,1))</f>
        <v>87055.133333333331</v>
      </c>
      <c r="P142" s="4">
        <f ca="1">LOG(Table1[[#This Row],[ '[S']_total]])</f>
        <v>4.9397943850180814</v>
      </c>
      <c r="Q142" s="4">
        <f ca="1">OFFSET(O$2,7*_xlfn.FLOOR.MATH((ROW()-ROW(O$2))/7),0)/Table1[[#This Row],[ '[S']_total]]</f>
        <v>1</v>
      </c>
      <c r="R142" s="4">
        <f ca="1">Table1[[#This Row],[ '[P']IdentifyFrequents]]/Table1[[#This Row],[ '[S']_total]]</f>
        <v>0.99747822644194051</v>
      </c>
      <c r="S142" s="4"/>
    </row>
    <row r="143" spans="1:19" x14ac:dyDescent="0.25">
      <c r="A143" s="5">
        <f ca="1">AVERAGE(OFFSET('raw data'!A$2,3*(ROW()-ROW(averages!A$2)),0,3,1))</f>
        <v>0.01</v>
      </c>
      <c r="B143" s="5" t="s">
        <v>28</v>
      </c>
      <c r="C143" s="5">
        <f ca="1">AVERAGE(OFFSET('raw data'!B$2,3*(ROW()-ROW(averages!C$2)),0,3,1))</f>
        <v>8</v>
      </c>
      <c r="D143" s="5">
        <f ca="1">AVERAGE(OFFSET('raw data'!C$2,3*(ROW()-ROW(averages!D$2)),0,3,1))</f>
        <v>1</v>
      </c>
      <c r="E143" s="5">
        <f ca="1">AVERAGE(OFFSET('raw data'!D$2,3*(ROW()-ROW(averages!E$2)),0,3,1))</f>
        <v>128</v>
      </c>
      <c r="F143" s="5">
        <f ca="1">AVERAGE(OFFSET('raw data'!E$2,3*(ROW()-ROW(averages!F$2)),0,3,1))</f>
        <v>2</v>
      </c>
      <c r="G143" s="5">
        <f ca="1">AVERAGE(OFFSET('raw data'!F$2,3*(ROW()-ROW(averages!G$2)),0,3,1))</f>
        <v>10000</v>
      </c>
      <c r="H143" s="5">
        <f ca="1">AVERAGE(OFFSET('raw data'!G$2,3*(ROW()-ROW(averages!H$2)),0,3,1))</f>
        <v>10</v>
      </c>
      <c r="I143" s="4">
        <f ca="1">AVERAGE(OFFSET('raw data'!H$2,3*(ROW()-ROW(averages!I$2)),0,3,1))</f>
        <v>1</v>
      </c>
      <c r="J143" s="4">
        <f ca="1">AVERAGE(OFFSET('raw data'!I$2,3*(ROW()-ROW(averages!J$2)),0,3,1))</f>
        <v>47.949833333333338</v>
      </c>
      <c r="K143" s="4">
        <f ca="1">AVERAGE(OFFSET('raw data'!J$2,3*(ROW()-ROW(averages!K$2)),0,3,1))</f>
        <v>7.8925799999999997</v>
      </c>
      <c r="L143" s="4">
        <f ca="1">AVERAGE(OFFSET('raw data'!K$2,3*(ROW()-ROW(averages!L$2)),0,3,1))</f>
        <v>55125.066666666673</v>
      </c>
      <c r="M143" s="4">
        <f ca="1">AVERAGE(OFFSET('raw data'!L$2,3*(ROW()-ROW(averages!M$2)),0,3,1))</f>
        <v>71.702500000000001</v>
      </c>
      <c r="N143" s="4">
        <f ca="1">AVERAGE(OFFSET('raw data'!M$2,3*(ROW()-ROW(averages!N$2)),0,3,1))</f>
        <v>0.26458399999999999</v>
      </c>
      <c r="O143" s="4">
        <f ca="1">AVERAGE(OFFSET('raw data'!N$2,3*(ROW()-ROW(averages!O$2)),0,3,1))</f>
        <v>55295.866666666669</v>
      </c>
      <c r="P143" s="4">
        <f ca="1">LOG(Table1[[#This Row],[ '[S']_total]])</f>
        <v>4.7426926692622464</v>
      </c>
      <c r="Q143" s="4">
        <f ca="1">OFFSET(O$2,7*_xlfn.FLOOR.MATH((ROW()-ROW(O$2))/7),0)/Table1[[#This Row],[ '[S']_total]]</f>
        <v>1.574351548880085</v>
      </c>
      <c r="R143" s="4">
        <f ca="1">Table1[[#This Row],[ '[P']IdentifyFrequents]]/Table1[[#This Row],[ '[S']_total]]</f>
        <v>0.99691116153347215</v>
      </c>
      <c r="S143" s="4"/>
    </row>
    <row r="144" spans="1:19" x14ac:dyDescent="0.25">
      <c r="A144" s="5">
        <f ca="1">AVERAGE(OFFSET('raw data'!A$2,3*(ROW()-ROW(averages!A$2)),0,3,1))</f>
        <v>0.01</v>
      </c>
      <c r="B144" s="5" t="s">
        <v>28</v>
      </c>
      <c r="C144" s="5">
        <f ca="1">AVERAGE(OFFSET('raw data'!B$2,3*(ROW()-ROW(averages!C$2)),0,3,1))</f>
        <v>8</v>
      </c>
      <c r="D144" s="5">
        <f ca="1">AVERAGE(OFFSET('raw data'!C$2,3*(ROW()-ROW(averages!D$2)),0,3,1))</f>
        <v>1</v>
      </c>
      <c r="E144" s="5">
        <f ca="1">AVERAGE(OFFSET('raw data'!D$2,3*(ROW()-ROW(averages!E$2)),0,3,1))</f>
        <v>128</v>
      </c>
      <c r="F144" s="5">
        <f ca="1">AVERAGE(OFFSET('raw data'!E$2,3*(ROW()-ROW(averages!F$2)),0,3,1))</f>
        <v>4</v>
      </c>
      <c r="G144" s="5">
        <f ca="1">AVERAGE(OFFSET('raw data'!F$2,3*(ROW()-ROW(averages!G$2)),0,3,1))</f>
        <v>10000</v>
      </c>
      <c r="H144" s="5">
        <f ca="1">AVERAGE(OFFSET('raw data'!G$2,3*(ROW()-ROW(averages!H$2)),0,3,1))</f>
        <v>10</v>
      </c>
      <c r="I144" s="4">
        <f ca="1">AVERAGE(OFFSET('raw data'!H$2,3*(ROW()-ROW(averages!I$2)),0,3,1))</f>
        <v>1</v>
      </c>
      <c r="J144" s="4">
        <f ca="1">AVERAGE(OFFSET('raw data'!I$2,3*(ROW()-ROW(averages!J$2)),0,3,1))</f>
        <v>25.320733333333333</v>
      </c>
      <c r="K144" s="4">
        <f ca="1">AVERAGE(OFFSET('raw data'!J$2,3*(ROW()-ROW(averages!K$2)),0,3,1))</f>
        <v>8.571530000000001</v>
      </c>
      <c r="L144" s="4">
        <f ca="1">AVERAGE(OFFSET('raw data'!K$2,3*(ROW()-ROW(averages!L$2)),0,3,1))</f>
        <v>31875.199999999997</v>
      </c>
      <c r="M144" s="4">
        <f ca="1">AVERAGE(OFFSET('raw data'!L$2,3*(ROW()-ROW(averages!M$2)),0,3,1))</f>
        <v>70.224199999999996</v>
      </c>
      <c r="N144" s="4">
        <f ca="1">AVERAGE(OFFSET('raw data'!M$2,3*(ROW()-ROW(averages!N$2)),0,3,1))</f>
        <v>0.28193099999999999</v>
      </c>
      <c r="O144" s="4">
        <f ca="1">AVERAGE(OFFSET('raw data'!N$2,3*(ROW()-ROW(averages!O$2)),0,3,1))</f>
        <v>32022.266666666666</v>
      </c>
      <c r="P144" s="4">
        <f ca="1">LOG(Table1[[#This Row],[ '[S']_total]])</f>
        <v>4.5054520698064184</v>
      </c>
      <c r="Q144" s="4">
        <f ca="1">OFFSET(O$2,7*_xlfn.FLOOR.MATH((ROW()-ROW(O$2))/7),0)/Table1[[#This Row],[ '[S']_total]]</f>
        <v>2.7185812372224327</v>
      </c>
      <c r="R144" s="4">
        <f ca="1">Table1[[#This Row],[ '[P']IdentifyFrequents]]/Table1[[#This Row],[ '[S']_total]]</f>
        <v>0.99540736237701255</v>
      </c>
      <c r="S144" s="4"/>
    </row>
    <row r="145" spans="1:19" x14ac:dyDescent="0.25">
      <c r="A145" s="5">
        <f ca="1">AVERAGE(OFFSET('raw data'!A$2,3*(ROW()-ROW(averages!A$2)),0,3,1))</f>
        <v>0.01</v>
      </c>
      <c r="B145" s="5" t="s">
        <v>28</v>
      </c>
      <c r="C145" s="5">
        <f ca="1">AVERAGE(OFFSET('raw data'!B$2,3*(ROW()-ROW(averages!C$2)),0,3,1))</f>
        <v>8</v>
      </c>
      <c r="D145" s="5">
        <f ca="1">AVERAGE(OFFSET('raw data'!C$2,3*(ROW()-ROW(averages!D$2)),0,3,1))</f>
        <v>1</v>
      </c>
      <c r="E145" s="5">
        <f ca="1">AVERAGE(OFFSET('raw data'!D$2,3*(ROW()-ROW(averages!E$2)),0,3,1))</f>
        <v>128</v>
      </c>
      <c r="F145" s="5">
        <f ca="1">AVERAGE(OFFSET('raw data'!E$2,3*(ROW()-ROW(averages!F$2)),0,3,1))</f>
        <v>8</v>
      </c>
      <c r="G145" s="5">
        <f ca="1">AVERAGE(OFFSET('raw data'!F$2,3*(ROW()-ROW(averages!G$2)),0,3,1))</f>
        <v>10000</v>
      </c>
      <c r="H145" s="5">
        <f ca="1">AVERAGE(OFFSET('raw data'!G$2,3*(ROW()-ROW(averages!H$2)),0,3,1))</f>
        <v>10</v>
      </c>
      <c r="I145" s="4">
        <f ca="1">AVERAGE(OFFSET('raw data'!H$2,3*(ROW()-ROW(averages!I$2)),0,3,1))</f>
        <v>1</v>
      </c>
      <c r="J145" s="4">
        <f ca="1">AVERAGE(OFFSET('raw data'!I$2,3*(ROW()-ROW(averages!J$2)),0,3,1))</f>
        <v>14.794600000000001</v>
      </c>
      <c r="K145" s="4">
        <f ca="1">AVERAGE(OFFSET('raw data'!J$2,3*(ROW()-ROW(averages!K$2)),0,3,1))</f>
        <v>10.505986666666667</v>
      </c>
      <c r="L145" s="4">
        <f ca="1">AVERAGE(OFFSET('raw data'!K$2,3*(ROW()-ROW(averages!L$2)),0,3,1))</f>
        <v>29934.600000000002</v>
      </c>
      <c r="M145" s="4">
        <f ca="1">AVERAGE(OFFSET('raw data'!L$2,3*(ROW()-ROW(averages!M$2)),0,3,1))</f>
        <v>70.512466666666668</v>
      </c>
      <c r="N145" s="4">
        <f ca="1">AVERAGE(OFFSET('raw data'!M$2,3*(ROW()-ROW(averages!N$2)),0,3,1))</f>
        <v>0.30264133333333332</v>
      </c>
      <c r="O145" s="4">
        <f ca="1">AVERAGE(OFFSET('raw data'!N$2,3*(ROW()-ROW(averages!O$2)),0,3,1))</f>
        <v>30072.833333333332</v>
      </c>
      <c r="P145" s="4">
        <f ca="1">LOG(Table1[[#This Row],[ '[S']_total]])</f>
        <v>4.4781743473909721</v>
      </c>
      <c r="Q145" s="4">
        <f ca="1">OFFSET(O$2,7*_xlfn.FLOOR.MATH((ROW()-ROW(O$2))/7),0)/Table1[[#This Row],[ '[S']_total]]</f>
        <v>2.8948098228190449</v>
      </c>
      <c r="R145" s="4">
        <f ca="1">Table1[[#This Row],[ '[P']IdentifyFrequents]]/Table1[[#This Row],[ '[S']_total]]</f>
        <v>0.99540338178976606</v>
      </c>
      <c r="S145" s="4"/>
    </row>
    <row r="146" spans="1:19" x14ac:dyDescent="0.25">
      <c r="A146" s="5">
        <f ca="1">AVERAGE(OFFSET('raw data'!A$2,3*(ROW()-ROW(averages!A$2)),0,3,1))</f>
        <v>0.01</v>
      </c>
      <c r="B146" s="5" t="s">
        <v>28</v>
      </c>
      <c r="C146" s="5">
        <f ca="1">AVERAGE(OFFSET('raw data'!B$2,3*(ROW()-ROW(averages!C$2)),0,3,1))</f>
        <v>8</v>
      </c>
      <c r="D146" s="5">
        <f ca="1">AVERAGE(OFFSET('raw data'!C$2,3*(ROW()-ROW(averages!D$2)),0,3,1))</f>
        <v>1</v>
      </c>
      <c r="E146" s="5">
        <f ca="1">AVERAGE(OFFSET('raw data'!D$2,3*(ROW()-ROW(averages!E$2)),0,3,1))</f>
        <v>128</v>
      </c>
      <c r="F146" s="5">
        <f ca="1">AVERAGE(OFFSET('raw data'!E$2,3*(ROW()-ROW(averages!F$2)),0,3,1))</f>
        <v>16</v>
      </c>
      <c r="G146" s="5">
        <f ca="1">AVERAGE(OFFSET('raw data'!F$2,3*(ROW()-ROW(averages!G$2)),0,3,1))</f>
        <v>10000</v>
      </c>
      <c r="H146" s="5">
        <f ca="1">AVERAGE(OFFSET('raw data'!G$2,3*(ROW()-ROW(averages!H$2)),0,3,1))</f>
        <v>10</v>
      </c>
      <c r="I146" s="4">
        <f ca="1">AVERAGE(OFFSET('raw data'!H$2,3*(ROW()-ROW(averages!I$2)),0,3,1))</f>
        <v>1</v>
      </c>
      <c r="J146" s="4">
        <f ca="1">AVERAGE(OFFSET('raw data'!I$2,3*(ROW()-ROW(averages!J$2)),0,3,1))</f>
        <v>9.9587066666666662</v>
      </c>
      <c r="K146" s="4">
        <f ca="1">AVERAGE(OFFSET('raw data'!J$2,3*(ROW()-ROW(averages!K$2)),0,3,1))</f>
        <v>10.7524</v>
      </c>
      <c r="L146" s="4">
        <f ca="1">AVERAGE(OFFSET('raw data'!K$2,3*(ROW()-ROW(averages!L$2)),0,3,1))</f>
        <v>27176.899999999998</v>
      </c>
      <c r="M146" s="4">
        <f ca="1">AVERAGE(OFFSET('raw data'!L$2,3*(ROW()-ROW(averages!M$2)),0,3,1))</f>
        <v>70.529166666666654</v>
      </c>
      <c r="N146" s="4">
        <f ca="1">AVERAGE(OFFSET('raw data'!M$2,3*(ROW()-ROW(averages!N$2)),0,3,1))</f>
        <v>0.29910699999999996</v>
      </c>
      <c r="O146" s="4">
        <f ca="1">AVERAGE(OFFSET('raw data'!N$2,3*(ROW()-ROW(averages!O$2)),0,3,1))</f>
        <v>27310.533333333336</v>
      </c>
      <c r="P146" s="4">
        <f ca="1">LOG(Table1[[#This Row],[ '[S']_total]])</f>
        <v>4.4363301813357072</v>
      </c>
      <c r="Q146" s="4">
        <f ca="1">OFFSET(O$2,7*_xlfn.FLOOR.MATH((ROW()-ROW(O$2))/7),0)/Table1[[#This Row],[ '[S']_total]]</f>
        <v>3.1876028296774379</v>
      </c>
      <c r="R146" s="4">
        <f ca="1">Table1[[#This Row],[ '[P']IdentifyFrequents]]/Table1[[#This Row],[ '[S']_total]]</f>
        <v>0.99510689404332375</v>
      </c>
      <c r="S146" s="4"/>
    </row>
    <row r="147" spans="1:19" x14ac:dyDescent="0.25">
      <c r="A147" s="5">
        <f ca="1">AVERAGE(OFFSET('raw data'!A$2,3*(ROW()-ROW(averages!A$2)),0,3,1))</f>
        <v>0.01</v>
      </c>
      <c r="B147" s="5" t="s">
        <v>28</v>
      </c>
      <c r="C147" s="5">
        <f ca="1">AVERAGE(OFFSET('raw data'!B$2,3*(ROW()-ROW(averages!C$2)),0,3,1))</f>
        <v>8</v>
      </c>
      <c r="D147" s="5">
        <f ca="1">AVERAGE(OFFSET('raw data'!C$2,3*(ROW()-ROW(averages!D$2)),0,3,1))</f>
        <v>1</v>
      </c>
      <c r="E147" s="5">
        <f ca="1">AVERAGE(OFFSET('raw data'!D$2,3*(ROW()-ROW(averages!E$2)),0,3,1))</f>
        <v>128</v>
      </c>
      <c r="F147" s="5">
        <f ca="1">AVERAGE(OFFSET('raw data'!E$2,3*(ROW()-ROW(averages!F$2)),0,3,1))</f>
        <v>32</v>
      </c>
      <c r="G147" s="5">
        <f ca="1">AVERAGE(OFFSET('raw data'!F$2,3*(ROW()-ROW(averages!G$2)),0,3,1))</f>
        <v>10000</v>
      </c>
      <c r="H147" s="5">
        <f ca="1">AVERAGE(OFFSET('raw data'!G$2,3*(ROW()-ROW(averages!H$2)),0,3,1))</f>
        <v>10</v>
      </c>
      <c r="I147" s="4">
        <f ca="1">AVERAGE(OFFSET('raw data'!H$2,3*(ROW()-ROW(averages!I$2)),0,3,1))</f>
        <v>1</v>
      </c>
      <c r="J147" s="4">
        <f ca="1">AVERAGE(OFFSET('raw data'!I$2,3*(ROW()-ROW(averages!J$2)),0,3,1))</f>
        <v>9.7139466666666667</v>
      </c>
      <c r="K147" s="4">
        <f ca="1">AVERAGE(OFFSET('raw data'!J$2,3*(ROW()-ROW(averages!K$2)),0,3,1))</f>
        <v>11.890333333333333</v>
      </c>
      <c r="L147" s="4">
        <f ca="1">AVERAGE(OFFSET('raw data'!K$2,3*(ROW()-ROW(averages!L$2)),0,3,1))</f>
        <v>27046.933333333334</v>
      </c>
      <c r="M147" s="4">
        <f ca="1">AVERAGE(OFFSET('raw data'!L$2,3*(ROW()-ROW(averages!M$2)),0,3,1))</f>
        <v>72.179433333333336</v>
      </c>
      <c r="N147" s="4">
        <f ca="1">AVERAGE(OFFSET('raw data'!M$2,3*(ROW()-ROW(averages!N$2)),0,3,1))</f>
        <v>0.29508866666666672</v>
      </c>
      <c r="O147" s="4">
        <f ca="1">AVERAGE(OFFSET('raw data'!N$2,3*(ROW()-ROW(averages!O$2)),0,3,1))</f>
        <v>27182.966666666664</v>
      </c>
      <c r="P147" s="4">
        <f ca="1">LOG(Table1[[#This Row],[ '[S']_total]])</f>
        <v>4.4342968525677042</v>
      </c>
      <c r="Q147" s="4">
        <f ca="1">OFFSET(O$2,7*_xlfn.FLOOR.MATH((ROW()-ROW(O$2))/7),0)/Table1[[#This Row],[ '[S']_total]]</f>
        <v>3.202561898443756</v>
      </c>
      <c r="R147" s="4">
        <f ca="1">Table1[[#This Row],[ '[P']IdentifyFrequents]]/Table1[[#This Row],[ '[S']_total]]</f>
        <v>0.99499564065241852</v>
      </c>
      <c r="S147" s="4"/>
    </row>
    <row r="148" spans="1:19" x14ac:dyDescent="0.25">
      <c r="A148" s="5">
        <f ca="1">AVERAGE(OFFSET('raw data'!A$2,3*(ROW()-ROW(averages!A$2)),0,3,1))</f>
        <v>0.01</v>
      </c>
      <c r="B148" s="5" t="s">
        <v>28</v>
      </c>
      <c r="C148" s="5">
        <f ca="1">AVERAGE(OFFSET('raw data'!B$2,3*(ROW()-ROW(averages!C$2)),0,3,1))</f>
        <v>8</v>
      </c>
      <c r="D148" s="5">
        <f ca="1">AVERAGE(OFFSET('raw data'!C$2,3*(ROW()-ROW(averages!D$2)),0,3,1))</f>
        <v>1</v>
      </c>
      <c r="E148" s="5">
        <f ca="1">AVERAGE(OFFSET('raw data'!D$2,3*(ROW()-ROW(averages!E$2)),0,3,1))</f>
        <v>128</v>
      </c>
      <c r="F148" s="5">
        <f ca="1">AVERAGE(OFFSET('raw data'!E$2,3*(ROW()-ROW(averages!F$2)),0,3,1))</f>
        <v>48</v>
      </c>
      <c r="G148" s="5">
        <f ca="1">AVERAGE(OFFSET('raw data'!F$2,3*(ROW()-ROW(averages!G$2)),0,3,1))</f>
        <v>10000</v>
      </c>
      <c r="H148" s="5">
        <f ca="1">AVERAGE(OFFSET('raw data'!G$2,3*(ROW()-ROW(averages!H$2)),0,3,1))</f>
        <v>10</v>
      </c>
      <c r="I148" s="4">
        <f ca="1">AVERAGE(OFFSET('raw data'!H$2,3*(ROW()-ROW(averages!I$2)),0,3,1))</f>
        <v>1</v>
      </c>
      <c r="J148" s="4">
        <f ca="1">AVERAGE(OFFSET('raw data'!I$2,3*(ROW()-ROW(averages!J$2)),0,3,1))</f>
        <v>11.446066666666667</v>
      </c>
      <c r="K148" s="4">
        <f ca="1">AVERAGE(OFFSET('raw data'!J$2,3*(ROW()-ROW(averages!K$2)),0,3,1))</f>
        <v>13.330733333333333</v>
      </c>
      <c r="L148" s="4">
        <f ca="1">AVERAGE(OFFSET('raw data'!K$2,3*(ROW()-ROW(averages!L$2)),0,3,1))</f>
        <v>27162.633333333331</v>
      </c>
      <c r="M148" s="4">
        <f ca="1">AVERAGE(OFFSET('raw data'!L$2,3*(ROW()-ROW(averages!M$2)),0,3,1))</f>
        <v>71.919666666666672</v>
      </c>
      <c r="N148" s="4">
        <f ca="1">AVERAGE(OFFSET('raw data'!M$2,3*(ROW()-ROW(averages!N$2)),0,3,1))</f>
        <v>0.32043433333333332</v>
      </c>
      <c r="O148" s="4">
        <f ca="1">AVERAGE(OFFSET('raw data'!N$2,3*(ROW()-ROW(averages!O$2)),0,3,1))</f>
        <v>27301.833333333332</v>
      </c>
      <c r="P148" s="4">
        <f ca="1">LOG(Table1[[#This Row],[ '[S']_total]])</f>
        <v>4.4361918111366059</v>
      </c>
      <c r="Q148" s="4">
        <f ca="1">OFFSET(O$2,7*_xlfn.FLOOR.MATH((ROW()-ROW(O$2))/7),0)/Table1[[#This Row],[ '[S']_total]]</f>
        <v>3.1886185909371165</v>
      </c>
      <c r="R148" s="4">
        <f ca="1">Table1[[#This Row],[ '[P']IdentifyFrequents]]/Table1[[#This Row],[ '[S']_total]]</f>
        <v>0.99490144129515112</v>
      </c>
      <c r="S148" s="4"/>
    </row>
    <row r="149" spans="1:19" x14ac:dyDescent="0.25">
      <c r="A149" s="5">
        <f ca="1">AVERAGE(OFFSET('raw data'!A$2,3*(ROW()-ROW(averages!A$2)),0,3,1))</f>
        <v>0.01</v>
      </c>
      <c r="B149" s="5" t="s">
        <v>28</v>
      </c>
      <c r="C149" s="5">
        <f ca="1">AVERAGE(OFFSET('raw data'!B$2,3*(ROW()-ROW(averages!C$2)),0,3,1))</f>
        <v>8</v>
      </c>
      <c r="D149" s="5">
        <f ca="1">AVERAGE(OFFSET('raw data'!C$2,3*(ROW()-ROW(averages!D$2)),0,3,1))</f>
        <v>1</v>
      </c>
      <c r="E149" s="5">
        <f ca="1">AVERAGE(OFFSET('raw data'!D$2,3*(ROW()-ROW(averages!E$2)),0,3,1))</f>
        <v>128</v>
      </c>
      <c r="F149" s="5">
        <f ca="1">AVERAGE(OFFSET('raw data'!E$2,3*(ROW()-ROW(averages!F$2)),0,3,1))</f>
        <v>1</v>
      </c>
      <c r="G149" s="5">
        <f ca="1">AVERAGE(OFFSET('raw data'!F$2,3*(ROW()-ROW(averages!G$2)),0,3,1))</f>
        <v>10000</v>
      </c>
      <c r="H149" s="5">
        <f ca="1">AVERAGE(OFFSET('raw data'!G$2,3*(ROW()-ROW(averages!H$2)),0,3,1))</f>
        <v>10</v>
      </c>
      <c r="I149" s="4">
        <f ca="1">AVERAGE(OFFSET('raw data'!H$2,3*(ROW()-ROW(averages!I$2)),0,3,1))</f>
        <v>0</v>
      </c>
      <c r="J149" s="4">
        <f ca="1">AVERAGE(OFFSET('raw data'!I$2,3*(ROW()-ROW(averages!J$2)),0,3,1))</f>
        <v>93.328133333333327</v>
      </c>
      <c r="K149" s="4">
        <f ca="1">AVERAGE(OFFSET('raw data'!J$2,3*(ROW()-ROW(averages!K$2)),0,3,1))</f>
        <v>10.2782</v>
      </c>
      <c r="L149" s="4">
        <f ca="1">AVERAGE(OFFSET('raw data'!K$2,3*(ROW()-ROW(averages!L$2)),0,3,1))</f>
        <v>18268.233333333334</v>
      </c>
      <c r="M149" s="4">
        <f ca="1">AVERAGE(OFFSET('raw data'!L$2,3*(ROW()-ROW(averages!M$2)),0,3,1))</f>
        <v>70.603233333333336</v>
      </c>
      <c r="N149" s="4">
        <f ca="1">AVERAGE(OFFSET('raw data'!M$2,3*(ROW()-ROW(averages!N$2)),0,3,1))</f>
        <v>0.30188799999999999</v>
      </c>
      <c r="O149" s="4">
        <f ca="1">AVERAGE(OFFSET('raw data'!N$2,3*(ROW()-ROW(averages!O$2)),0,3,1))</f>
        <v>18486.899999999998</v>
      </c>
      <c r="P149" s="4">
        <f ca="1">LOG(Table1[[#This Row],[ '[S']_total]])</f>
        <v>4.2668640920263057</v>
      </c>
      <c r="Q149" s="4">
        <f ca="1">OFFSET(O$2,7*_xlfn.FLOOR.MATH((ROW()-ROW(O$2))/7),0)/Table1[[#This Row],[ '[S']_total]]</f>
        <v>1</v>
      </c>
      <c r="R149" s="4">
        <f ca="1">Table1[[#This Row],[ '[P']IdentifyFrequents]]/Table1[[#This Row],[ '[S']_total]]</f>
        <v>0.98817180453907016</v>
      </c>
      <c r="S149" s="4">
        <f ca="1">Table1[[#This Row],[ '[S']_total]]/O142</f>
        <v>0.21235852835023319</v>
      </c>
    </row>
    <row r="150" spans="1:19" x14ac:dyDescent="0.25">
      <c r="A150" s="5">
        <f ca="1">AVERAGE(OFFSET('raw data'!A$2,3*(ROW()-ROW(averages!A$2)),0,3,1))</f>
        <v>0.01</v>
      </c>
      <c r="B150" s="5" t="s">
        <v>28</v>
      </c>
      <c r="C150" s="5">
        <f ca="1">AVERAGE(OFFSET('raw data'!B$2,3*(ROW()-ROW(averages!C$2)),0,3,1))</f>
        <v>8</v>
      </c>
      <c r="D150" s="5">
        <f ca="1">AVERAGE(OFFSET('raw data'!C$2,3*(ROW()-ROW(averages!D$2)),0,3,1))</f>
        <v>1</v>
      </c>
      <c r="E150" s="5">
        <f ca="1">AVERAGE(OFFSET('raw data'!D$2,3*(ROW()-ROW(averages!E$2)),0,3,1))</f>
        <v>128</v>
      </c>
      <c r="F150" s="5">
        <f ca="1">AVERAGE(OFFSET('raw data'!E$2,3*(ROW()-ROW(averages!F$2)),0,3,1))</f>
        <v>2</v>
      </c>
      <c r="G150" s="5">
        <f ca="1">AVERAGE(OFFSET('raw data'!F$2,3*(ROW()-ROW(averages!G$2)),0,3,1))</f>
        <v>10000</v>
      </c>
      <c r="H150" s="5">
        <f ca="1">AVERAGE(OFFSET('raw data'!G$2,3*(ROW()-ROW(averages!H$2)),0,3,1))</f>
        <v>10</v>
      </c>
      <c r="I150" s="4">
        <f ca="1">AVERAGE(OFFSET('raw data'!H$2,3*(ROW()-ROW(averages!I$2)),0,3,1))</f>
        <v>0</v>
      </c>
      <c r="J150" s="4">
        <f ca="1">AVERAGE(OFFSET('raw data'!I$2,3*(ROW()-ROW(averages!J$2)),0,3,1))</f>
        <v>47.430599999999998</v>
      </c>
      <c r="K150" s="4">
        <f ca="1">AVERAGE(OFFSET('raw data'!J$2,3*(ROW()-ROW(averages!K$2)),0,3,1))</f>
        <v>8.0738033333333323</v>
      </c>
      <c r="L150" s="4">
        <f ca="1">AVERAGE(OFFSET('raw data'!K$2,3*(ROW()-ROW(averages!L$2)),0,3,1))</f>
        <v>11003.233333333335</v>
      </c>
      <c r="M150" s="4">
        <f ca="1">AVERAGE(OFFSET('raw data'!L$2,3*(ROW()-ROW(averages!M$2)),0,3,1))</f>
        <v>71.914133333333339</v>
      </c>
      <c r="N150" s="4">
        <f ca="1">AVERAGE(OFFSET('raw data'!M$2,3*(ROW()-ROW(averages!N$2)),0,3,1))</f>
        <v>0.32496200000000003</v>
      </c>
      <c r="O150" s="4">
        <f ca="1">AVERAGE(OFFSET('raw data'!N$2,3*(ROW()-ROW(averages!O$2)),0,3,1))</f>
        <v>11174.733333333332</v>
      </c>
      <c r="P150" s="4">
        <f ca="1">LOG(Table1[[#This Row],[ '[S']_total]])</f>
        <v>4.0482371682027516</v>
      </c>
      <c r="Q150" s="4">
        <f ca="1">OFFSET(O$2,7*_xlfn.FLOOR.MATH((ROW()-ROW(O$2))/7),0)/Table1[[#This Row],[ '[S']_total]]</f>
        <v>1.654348202194236</v>
      </c>
      <c r="R150" s="4">
        <f ca="1">Table1[[#This Row],[ '[P']IdentifyFrequents]]/Table1[[#This Row],[ '[S']_total]]</f>
        <v>0.98465287762273257</v>
      </c>
      <c r="S150" s="4">
        <f ca="1">Table1[[#This Row],[ '[S']_total]]/O143</f>
        <v>0.2020898487891801</v>
      </c>
    </row>
    <row r="151" spans="1:19" x14ac:dyDescent="0.25">
      <c r="A151" s="5">
        <f ca="1">AVERAGE(OFFSET('raw data'!A$2,3*(ROW()-ROW(averages!A$2)),0,3,1))</f>
        <v>0.01</v>
      </c>
      <c r="B151" s="5" t="s">
        <v>28</v>
      </c>
      <c r="C151" s="5">
        <f ca="1">AVERAGE(OFFSET('raw data'!B$2,3*(ROW()-ROW(averages!C$2)),0,3,1))</f>
        <v>8</v>
      </c>
      <c r="D151" s="5">
        <f ca="1">AVERAGE(OFFSET('raw data'!C$2,3*(ROW()-ROW(averages!D$2)),0,3,1))</f>
        <v>1</v>
      </c>
      <c r="E151" s="5">
        <f ca="1">AVERAGE(OFFSET('raw data'!D$2,3*(ROW()-ROW(averages!E$2)),0,3,1))</f>
        <v>128</v>
      </c>
      <c r="F151" s="5">
        <f ca="1">AVERAGE(OFFSET('raw data'!E$2,3*(ROW()-ROW(averages!F$2)),0,3,1))</f>
        <v>4</v>
      </c>
      <c r="G151" s="5">
        <f ca="1">AVERAGE(OFFSET('raw data'!F$2,3*(ROW()-ROW(averages!G$2)),0,3,1))</f>
        <v>10000</v>
      </c>
      <c r="H151" s="5">
        <f ca="1">AVERAGE(OFFSET('raw data'!G$2,3*(ROW()-ROW(averages!H$2)),0,3,1))</f>
        <v>10</v>
      </c>
      <c r="I151" s="4">
        <f ca="1">AVERAGE(OFFSET('raw data'!H$2,3*(ROW()-ROW(averages!I$2)),0,3,1))</f>
        <v>0</v>
      </c>
      <c r="J151" s="4">
        <f ca="1">AVERAGE(OFFSET('raw data'!I$2,3*(ROW()-ROW(averages!J$2)),0,3,1))</f>
        <v>24.943066666666667</v>
      </c>
      <c r="K151" s="4">
        <f ca="1">AVERAGE(OFFSET('raw data'!J$2,3*(ROW()-ROW(averages!K$2)),0,3,1))</f>
        <v>8.5438966666666669</v>
      </c>
      <c r="L151" s="4">
        <f ca="1">AVERAGE(OFFSET('raw data'!K$2,3*(ROW()-ROW(averages!L$2)),0,3,1))</f>
        <v>6207.75</v>
      </c>
      <c r="M151" s="4">
        <f ca="1">AVERAGE(OFFSET('raw data'!L$2,3*(ROW()-ROW(averages!M$2)),0,3,1))</f>
        <v>71.835366666666673</v>
      </c>
      <c r="N151" s="4">
        <f ca="1">AVERAGE(OFFSET('raw data'!M$2,3*(ROW()-ROW(averages!N$2)),0,3,1))</f>
        <v>0.29730799999999996</v>
      </c>
      <c r="O151" s="4">
        <f ca="1">AVERAGE(OFFSET('raw data'!N$2,3*(ROW()-ROW(averages!O$2)),0,3,1))</f>
        <v>6356.05</v>
      </c>
      <c r="P151" s="4">
        <f ca="1">LOG(Table1[[#This Row],[ '[S']_total]])</f>
        <v>3.803187304935387</v>
      </c>
      <c r="Q151" s="4">
        <f ca="1">OFFSET(O$2,7*_xlfn.FLOOR.MATH((ROW()-ROW(O$2))/7),0)/Table1[[#This Row],[ '[S']_total]]</f>
        <v>2.9085516948419219</v>
      </c>
      <c r="R151" s="4">
        <f ca="1">Table1[[#This Row],[ '[P']IdentifyFrequents]]/Table1[[#This Row],[ '[S']_total]]</f>
        <v>0.97666789908827023</v>
      </c>
      <c r="S151" s="4">
        <f ca="1">Table1[[#This Row],[ '[S']_total]]/O144</f>
        <v>0.19848844762186313</v>
      </c>
    </row>
    <row r="152" spans="1:19" x14ac:dyDescent="0.25">
      <c r="A152" s="5">
        <f ca="1">AVERAGE(OFFSET('raw data'!A$2,3*(ROW()-ROW(averages!A$2)),0,3,1))</f>
        <v>0.01</v>
      </c>
      <c r="B152" s="5" t="s">
        <v>28</v>
      </c>
      <c r="C152" s="5">
        <f ca="1">AVERAGE(OFFSET('raw data'!B$2,3*(ROW()-ROW(averages!C$2)),0,3,1))</f>
        <v>8</v>
      </c>
      <c r="D152" s="5">
        <f ca="1">AVERAGE(OFFSET('raw data'!C$2,3*(ROW()-ROW(averages!D$2)),0,3,1))</f>
        <v>1</v>
      </c>
      <c r="E152" s="5">
        <f ca="1">AVERAGE(OFFSET('raw data'!D$2,3*(ROW()-ROW(averages!E$2)),0,3,1))</f>
        <v>128</v>
      </c>
      <c r="F152" s="5">
        <f ca="1">AVERAGE(OFFSET('raw data'!E$2,3*(ROW()-ROW(averages!F$2)),0,3,1))</f>
        <v>8</v>
      </c>
      <c r="G152" s="5">
        <f ca="1">AVERAGE(OFFSET('raw data'!F$2,3*(ROW()-ROW(averages!G$2)),0,3,1))</f>
        <v>10000</v>
      </c>
      <c r="H152" s="5">
        <f ca="1">AVERAGE(OFFSET('raw data'!G$2,3*(ROW()-ROW(averages!H$2)),0,3,1))</f>
        <v>10</v>
      </c>
      <c r="I152" s="4">
        <f ca="1">AVERAGE(OFFSET('raw data'!H$2,3*(ROW()-ROW(averages!I$2)),0,3,1))</f>
        <v>0</v>
      </c>
      <c r="J152" s="4">
        <f ca="1">AVERAGE(OFFSET('raw data'!I$2,3*(ROW()-ROW(averages!J$2)),0,3,1))</f>
        <v>15.122566666666666</v>
      </c>
      <c r="K152" s="4">
        <f ca="1">AVERAGE(OFFSET('raw data'!J$2,3*(ROW()-ROW(averages!K$2)),0,3,1))</f>
        <v>10.213569999999999</v>
      </c>
      <c r="L152" s="4">
        <f ca="1">AVERAGE(OFFSET('raw data'!K$2,3*(ROW()-ROW(averages!L$2)),0,3,1))</f>
        <v>5573.95</v>
      </c>
      <c r="M152" s="4">
        <f ca="1">AVERAGE(OFFSET('raw data'!L$2,3*(ROW()-ROW(averages!M$2)),0,3,1))</f>
        <v>71.557166666666674</v>
      </c>
      <c r="N152" s="4">
        <f ca="1">AVERAGE(OFFSET('raw data'!M$2,3*(ROW()-ROW(averages!N$2)),0,3,1))</f>
        <v>0.31863933333333333</v>
      </c>
      <c r="O152" s="4">
        <f ca="1">AVERAGE(OFFSET('raw data'!N$2,3*(ROW()-ROW(averages!O$2)),0,3,1))</f>
        <v>5713.6066666666666</v>
      </c>
      <c r="P152" s="4">
        <f ca="1">LOG(Table1[[#This Row],[ '[S']_total]])</f>
        <v>3.7569103395861152</v>
      </c>
      <c r="Q152" s="4">
        <f ca="1">OFFSET(O$2,7*_xlfn.FLOOR.MATH((ROW()-ROW(O$2))/7),0)/Table1[[#This Row],[ '[S']_total]]</f>
        <v>3.2355919961822126</v>
      </c>
      <c r="R152" s="4">
        <f ca="1">Table1[[#This Row],[ '[P']IdentifyFrequents]]/Table1[[#This Row],[ '[S']_total]]</f>
        <v>0.97555717871140357</v>
      </c>
      <c r="S152" s="4">
        <f ca="1">Table1[[#This Row],[ '[S']_total]]/O145</f>
        <v>0.18999229648021193</v>
      </c>
    </row>
    <row r="153" spans="1:19" x14ac:dyDescent="0.25">
      <c r="A153" s="5">
        <f ca="1">AVERAGE(OFFSET('raw data'!A$2,3*(ROW()-ROW(averages!A$2)),0,3,1))</f>
        <v>0.01</v>
      </c>
      <c r="B153" s="5" t="s">
        <v>28</v>
      </c>
      <c r="C153" s="5">
        <f ca="1">AVERAGE(OFFSET('raw data'!B$2,3*(ROW()-ROW(averages!C$2)),0,3,1))</f>
        <v>8</v>
      </c>
      <c r="D153" s="5">
        <f ca="1">AVERAGE(OFFSET('raw data'!C$2,3*(ROW()-ROW(averages!D$2)),0,3,1))</f>
        <v>1</v>
      </c>
      <c r="E153" s="5">
        <f ca="1">AVERAGE(OFFSET('raw data'!D$2,3*(ROW()-ROW(averages!E$2)),0,3,1))</f>
        <v>128</v>
      </c>
      <c r="F153" s="5">
        <f ca="1">AVERAGE(OFFSET('raw data'!E$2,3*(ROW()-ROW(averages!F$2)),0,3,1))</f>
        <v>16</v>
      </c>
      <c r="G153" s="5">
        <f ca="1">AVERAGE(OFFSET('raw data'!F$2,3*(ROW()-ROW(averages!G$2)),0,3,1))</f>
        <v>10000</v>
      </c>
      <c r="H153" s="5">
        <f ca="1">AVERAGE(OFFSET('raw data'!G$2,3*(ROW()-ROW(averages!H$2)),0,3,1))</f>
        <v>10</v>
      </c>
      <c r="I153" s="4">
        <f ca="1">AVERAGE(OFFSET('raw data'!H$2,3*(ROW()-ROW(averages!I$2)),0,3,1))</f>
        <v>0</v>
      </c>
      <c r="J153" s="4">
        <f ca="1">AVERAGE(OFFSET('raw data'!I$2,3*(ROW()-ROW(averages!J$2)),0,3,1))</f>
        <v>9.7729133333333333</v>
      </c>
      <c r="K153" s="4">
        <f ca="1">AVERAGE(OFFSET('raw data'!J$2,3*(ROW()-ROW(averages!K$2)),0,3,1))</f>
        <v>10.110346666666667</v>
      </c>
      <c r="L153" s="4">
        <f ca="1">AVERAGE(OFFSET('raw data'!K$2,3*(ROW()-ROW(averages!L$2)),0,3,1))</f>
        <v>4757.0433333333331</v>
      </c>
      <c r="M153" s="4">
        <f ca="1">AVERAGE(OFFSET('raw data'!L$2,3*(ROW()-ROW(averages!M$2)),0,3,1))</f>
        <v>70.442466666666675</v>
      </c>
      <c r="N153" s="4">
        <f ca="1">AVERAGE(OFFSET('raw data'!M$2,3*(ROW()-ROW(averages!N$2)),0,3,1))</f>
        <v>0.31615066666666664</v>
      </c>
      <c r="O153" s="4">
        <f ca="1">AVERAGE(OFFSET('raw data'!N$2,3*(ROW()-ROW(averages!O$2)),0,3,1))</f>
        <v>4890.0633333333326</v>
      </c>
      <c r="P153" s="4">
        <f ca="1">LOG(Table1[[#This Row],[ '[S']_total]])</f>
        <v>3.6893144838964362</v>
      </c>
      <c r="Q153" s="4">
        <f ca="1">OFFSET(O$2,7*_xlfn.FLOOR.MATH((ROW()-ROW(O$2))/7),0)/Table1[[#This Row],[ '[S']_total]]</f>
        <v>3.7805031836670149</v>
      </c>
      <c r="R153" s="4">
        <f ca="1">Table1[[#This Row],[ '[P']IdentifyFrequents]]/Table1[[#This Row],[ '[S']_total]]</f>
        <v>0.97279789832306207</v>
      </c>
      <c r="S153" s="4">
        <f ca="1">Table1[[#This Row],[ '[S']_total]]/O146</f>
        <v>0.17905411343120353</v>
      </c>
    </row>
    <row r="154" spans="1:19" x14ac:dyDescent="0.25">
      <c r="A154" s="5">
        <f ca="1">AVERAGE(OFFSET('raw data'!A$2,3*(ROW()-ROW(averages!A$2)),0,3,1))</f>
        <v>0.01</v>
      </c>
      <c r="B154" s="5" t="s">
        <v>28</v>
      </c>
      <c r="C154" s="5">
        <f ca="1">AVERAGE(OFFSET('raw data'!B$2,3*(ROW()-ROW(averages!C$2)),0,3,1))</f>
        <v>8</v>
      </c>
      <c r="D154" s="5">
        <f ca="1">AVERAGE(OFFSET('raw data'!C$2,3*(ROW()-ROW(averages!D$2)),0,3,1))</f>
        <v>1</v>
      </c>
      <c r="E154" s="5">
        <f ca="1">AVERAGE(OFFSET('raw data'!D$2,3*(ROW()-ROW(averages!E$2)),0,3,1))</f>
        <v>128</v>
      </c>
      <c r="F154" s="5">
        <f ca="1">AVERAGE(OFFSET('raw data'!E$2,3*(ROW()-ROW(averages!F$2)),0,3,1))</f>
        <v>32</v>
      </c>
      <c r="G154" s="5">
        <f ca="1">AVERAGE(OFFSET('raw data'!F$2,3*(ROW()-ROW(averages!G$2)),0,3,1))</f>
        <v>10000</v>
      </c>
      <c r="H154" s="5">
        <f ca="1">AVERAGE(OFFSET('raw data'!G$2,3*(ROW()-ROW(averages!H$2)),0,3,1))</f>
        <v>10</v>
      </c>
      <c r="I154" s="4">
        <f ca="1">AVERAGE(OFFSET('raw data'!H$2,3*(ROW()-ROW(averages!I$2)),0,3,1))</f>
        <v>0</v>
      </c>
      <c r="J154" s="4">
        <f ca="1">AVERAGE(OFFSET('raw data'!I$2,3*(ROW()-ROW(averages!J$2)),0,3,1))</f>
        <v>9.5855033333333335</v>
      </c>
      <c r="K154" s="4">
        <f ca="1">AVERAGE(OFFSET('raw data'!J$2,3*(ROW()-ROW(averages!K$2)),0,3,1))</f>
        <v>12.5785</v>
      </c>
      <c r="L154" s="4">
        <f ca="1">AVERAGE(OFFSET('raw data'!K$2,3*(ROW()-ROW(averages!L$2)),0,3,1))</f>
        <v>4710</v>
      </c>
      <c r="M154" s="4">
        <f ca="1">AVERAGE(OFFSET('raw data'!L$2,3*(ROW()-ROW(averages!M$2)),0,3,1))</f>
        <v>68.740966666666665</v>
      </c>
      <c r="N154" s="4">
        <f ca="1">AVERAGE(OFFSET('raw data'!M$2,3*(ROW()-ROW(averages!N$2)),0,3,1))</f>
        <v>0.29630666666666666</v>
      </c>
      <c r="O154" s="4">
        <f ca="1">AVERAGE(OFFSET('raw data'!N$2,3*(ROW()-ROW(averages!O$2)),0,3,1))</f>
        <v>4843.4966666666669</v>
      </c>
      <c r="P154" s="4">
        <f ca="1">LOG(Table1[[#This Row],[ '[S']_total]])</f>
        <v>3.6851590051879928</v>
      </c>
      <c r="Q154" s="4">
        <f ca="1">OFFSET(O$2,7*_xlfn.FLOOR.MATH((ROW()-ROW(O$2))/7),0)/Table1[[#This Row],[ '[S']_total]]</f>
        <v>3.8168499479370612</v>
      </c>
      <c r="R154" s="4">
        <f ca="1">Table1[[#This Row],[ '[P']IdentifyFrequents]]/Table1[[#This Row],[ '[S']_total]]</f>
        <v>0.97243795632494145</v>
      </c>
      <c r="S154" s="4">
        <f ca="1">Table1[[#This Row],[ '[S']_total]]/O147</f>
        <v>0.17818131207165275</v>
      </c>
    </row>
    <row r="155" spans="1:19" x14ac:dyDescent="0.25">
      <c r="A155" s="5">
        <f ca="1">AVERAGE(OFFSET('raw data'!A$2,3*(ROW()-ROW(averages!A$2)),0,3,1))</f>
        <v>0.01</v>
      </c>
      <c r="B155" s="5" t="s">
        <v>28</v>
      </c>
      <c r="C155" s="5">
        <f ca="1">AVERAGE(OFFSET('raw data'!B$2,3*(ROW()-ROW(averages!C$2)),0,3,1))</f>
        <v>8</v>
      </c>
      <c r="D155" s="5">
        <f ca="1">AVERAGE(OFFSET('raw data'!C$2,3*(ROW()-ROW(averages!D$2)),0,3,1))</f>
        <v>1</v>
      </c>
      <c r="E155" s="5">
        <f ca="1">AVERAGE(OFFSET('raw data'!D$2,3*(ROW()-ROW(averages!E$2)),0,3,1))</f>
        <v>128</v>
      </c>
      <c r="F155" s="5">
        <f ca="1">AVERAGE(OFFSET('raw data'!E$2,3*(ROW()-ROW(averages!F$2)),0,3,1))</f>
        <v>48</v>
      </c>
      <c r="G155" s="5">
        <f ca="1">AVERAGE(OFFSET('raw data'!F$2,3*(ROW()-ROW(averages!G$2)),0,3,1))</f>
        <v>10000</v>
      </c>
      <c r="H155" s="5">
        <f ca="1">AVERAGE(OFFSET('raw data'!G$2,3*(ROW()-ROW(averages!H$2)),0,3,1))</f>
        <v>10</v>
      </c>
      <c r="I155" s="4">
        <f ca="1">AVERAGE(OFFSET('raw data'!H$2,3*(ROW()-ROW(averages!I$2)),0,3,1))</f>
        <v>0</v>
      </c>
      <c r="J155" s="4">
        <f ca="1">AVERAGE(OFFSET('raw data'!I$2,3*(ROW()-ROW(averages!J$2)),0,3,1))</f>
        <v>11.280166666666666</v>
      </c>
      <c r="K155" s="4">
        <f ca="1">AVERAGE(OFFSET('raw data'!J$2,3*(ROW()-ROW(averages!K$2)),0,3,1))</f>
        <v>14.688366666666667</v>
      </c>
      <c r="L155" s="4">
        <f ca="1">AVERAGE(OFFSET('raw data'!K$2,3*(ROW()-ROW(averages!L$2)),0,3,1))</f>
        <v>4722.28</v>
      </c>
      <c r="M155" s="4">
        <f ca="1">AVERAGE(OFFSET('raw data'!L$2,3*(ROW()-ROW(averages!M$2)),0,3,1))</f>
        <v>72.080299999999994</v>
      </c>
      <c r="N155" s="4">
        <f ca="1">AVERAGE(OFFSET('raw data'!M$2,3*(ROW()-ROW(averages!N$2)),0,3,1))</f>
        <v>0.3047556666666667</v>
      </c>
      <c r="O155" s="4">
        <f ca="1">AVERAGE(OFFSET('raw data'!N$2,3*(ROW()-ROW(averages!O$2)),0,3,1))</f>
        <v>4862.8566666666675</v>
      </c>
      <c r="P155" s="4">
        <f ca="1">LOG(Table1[[#This Row],[ '[S']_total]])</f>
        <v>3.6868914688704337</v>
      </c>
      <c r="Q155" s="4">
        <f ca="1">OFFSET(O$2,7*_xlfn.FLOOR.MATH((ROW()-ROW(O$2))/7),0)/Table1[[#This Row],[ '[S']_total]]</f>
        <v>3.801654308818478</v>
      </c>
      <c r="R155" s="4">
        <f ca="1">Table1[[#This Row],[ '[P']IdentifyFrequents]]/Table1[[#This Row],[ '[S']_total]]</f>
        <v>0.97109175196746478</v>
      </c>
      <c r="S155" s="4">
        <f ca="1">Table1[[#This Row],[ '[S']_total]]/O148</f>
        <v>0.17811465652489764</v>
      </c>
    </row>
    <row r="156" spans="1:19" x14ac:dyDescent="0.25">
      <c r="A156" s="5" t="e">
        <f ca="1">AVERAGE(OFFSET('raw data'!A$2,3*(ROW()-ROW(averages!A$2)),0,3,1))</f>
        <v>#DIV/0!</v>
      </c>
      <c r="B156" s="5"/>
      <c r="C156" s="5" t="e">
        <f ca="1">AVERAGE(OFFSET('raw data'!B$2,3*(ROW()-ROW(averages!C$2)),0,3,1))</f>
        <v>#DIV/0!</v>
      </c>
      <c r="D156" s="5" t="e">
        <f ca="1">AVERAGE(OFFSET('raw data'!C$2,3*(ROW()-ROW(averages!D$2)),0,3,1))</f>
        <v>#DIV/0!</v>
      </c>
      <c r="E156" s="5" t="e">
        <f ca="1">AVERAGE(OFFSET('raw data'!D$2,3*(ROW()-ROW(averages!E$2)),0,3,1))</f>
        <v>#DIV/0!</v>
      </c>
      <c r="F156" s="5" t="e">
        <f ca="1">AVERAGE(OFFSET('raw data'!E$2,3*(ROW()-ROW(averages!F$2)),0,3,1))</f>
        <v>#DIV/0!</v>
      </c>
      <c r="G156" s="5" t="e">
        <f ca="1">AVERAGE(OFFSET('raw data'!F$2,3*(ROW()-ROW(averages!G$2)),0,3,1))</f>
        <v>#DIV/0!</v>
      </c>
      <c r="H156" s="5" t="e">
        <f ca="1">AVERAGE(OFFSET('raw data'!G$2,3*(ROW()-ROW(averages!H$2)),0,3,1))</f>
        <v>#DIV/0!</v>
      </c>
      <c r="I156" s="4" t="e">
        <f ca="1">AVERAGE(OFFSET('raw data'!H$2,3*(ROW()-ROW(averages!I$2)),0,3,1))</f>
        <v>#DIV/0!</v>
      </c>
      <c r="J156" s="4" t="e">
        <f ca="1">AVERAGE(OFFSET('raw data'!I$2,3*(ROW()-ROW(averages!J$2)),0,3,1))</f>
        <v>#DIV/0!</v>
      </c>
      <c r="K156" s="4" t="e">
        <f ca="1">AVERAGE(OFFSET('raw data'!J$2,3*(ROW()-ROW(averages!K$2)),0,3,1))</f>
        <v>#DIV/0!</v>
      </c>
      <c r="L156" s="4" t="e">
        <f ca="1">AVERAGE(OFFSET('raw data'!K$2,3*(ROW()-ROW(averages!L$2)),0,3,1))</f>
        <v>#DIV/0!</v>
      </c>
      <c r="M156" s="4" t="e">
        <f ca="1">AVERAGE(OFFSET('raw data'!L$2,3*(ROW()-ROW(averages!M$2)),0,3,1))</f>
        <v>#DIV/0!</v>
      </c>
      <c r="N156" s="4" t="e">
        <f ca="1">AVERAGE(OFFSET('raw data'!M$2,3*(ROW()-ROW(averages!N$2)),0,3,1))</f>
        <v>#DIV/0!</v>
      </c>
      <c r="O156" s="4" t="e">
        <f ca="1">AVERAGE(OFFSET('raw data'!N$2,3*(ROW()-ROW(averages!O$2)),0,3,1))</f>
        <v>#DIV/0!</v>
      </c>
      <c r="P156" s="4" t="e">
        <f ca="1">LOG(Table1[[#This Row],[ '[S']_total]])</f>
        <v>#DIV/0!</v>
      </c>
      <c r="Q156" s="4" t="e">
        <f ca="1">OFFSET(O$2,7*_xlfn.FLOOR.MATH((ROW()-ROW(O$2))/7),0)/Table1[[#This Row],[ '[S']_total]]</f>
        <v>#DIV/0!</v>
      </c>
      <c r="R156" s="4" t="e">
        <f ca="1">Table1[[#This Row],[ '[P']IdentifyFrequents]]/Table1[[#This Row],[ '[S']_total]]</f>
        <v>#DIV/0!</v>
      </c>
      <c r="S156" s="4"/>
    </row>
    <row r="157" spans="1:19" x14ac:dyDescent="0.25">
      <c r="A157" s="5" t="e">
        <f ca="1">AVERAGE(OFFSET('raw data'!A$2,3*(ROW()-ROW(averages!A$2)),0,3,1))</f>
        <v>#DIV/0!</v>
      </c>
      <c r="B157" s="5"/>
      <c r="C157" s="5" t="e">
        <f ca="1">AVERAGE(OFFSET('raw data'!B$2,3*(ROW()-ROW(averages!C$2)),0,3,1))</f>
        <v>#DIV/0!</v>
      </c>
      <c r="D157" s="5" t="e">
        <f ca="1">AVERAGE(OFFSET('raw data'!C$2,3*(ROW()-ROW(averages!D$2)),0,3,1))</f>
        <v>#DIV/0!</v>
      </c>
      <c r="E157" s="5" t="e">
        <f ca="1">AVERAGE(OFFSET('raw data'!D$2,3*(ROW()-ROW(averages!E$2)),0,3,1))</f>
        <v>#DIV/0!</v>
      </c>
      <c r="F157" s="5" t="e">
        <f ca="1">AVERAGE(OFFSET('raw data'!E$2,3*(ROW()-ROW(averages!F$2)),0,3,1))</f>
        <v>#DIV/0!</v>
      </c>
      <c r="G157" s="5" t="e">
        <f ca="1">AVERAGE(OFFSET('raw data'!F$2,3*(ROW()-ROW(averages!G$2)),0,3,1))</f>
        <v>#DIV/0!</v>
      </c>
      <c r="H157" s="5" t="e">
        <f ca="1">AVERAGE(OFFSET('raw data'!G$2,3*(ROW()-ROW(averages!H$2)),0,3,1))</f>
        <v>#DIV/0!</v>
      </c>
      <c r="I157" s="4" t="e">
        <f ca="1">AVERAGE(OFFSET('raw data'!H$2,3*(ROW()-ROW(averages!I$2)),0,3,1))</f>
        <v>#DIV/0!</v>
      </c>
      <c r="J157" s="4" t="e">
        <f ca="1">AVERAGE(OFFSET('raw data'!I$2,3*(ROW()-ROW(averages!J$2)),0,3,1))</f>
        <v>#DIV/0!</v>
      </c>
      <c r="K157" s="4" t="e">
        <f ca="1">AVERAGE(OFFSET('raw data'!J$2,3*(ROW()-ROW(averages!K$2)),0,3,1))</f>
        <v>#DIV/0!</v>
      </c>
      <c r="L157" s="4" t="e">
        <f ca="1">AVERAGE(OFFSET('raw data'!K$2,3*(ROW()-ROW(averages!L$2)),0,3,1))</f>
        <v>#DIV/0!</v>
      </c>
      <c r="M157" s="4" t="e">
        <f ca="1">AVERAGE(OFFSET('raw data'!L$2,3*(ROW()-ROW(averages!M$2)),0,3,1))</f>
        <v>#DIV/0!</v>
      </c>
      <c r="N157" s="4" t="e">
        <f ca="1">AVERAGE(OFFSET('raw data'!M$2,3*(ROW()-ROW(averages!N$2)),0,3,1))</f>
        <v>#DIV/0!</v>
      </c>
      <c r="O157" s="4" t="e">
        <f ca="1">AVERAGE(OFFSET('raw data'!N$2,3*(ROW()-ROW(averages!O$2)),0,3,1))</f>
        <v>#DIV/0!</v>
      </c>
      <c r="P157" s="4" t="e">
        <f ca="1">LOG(Table1[[#This Row],[ '[S']_total]])</f>
        <v>#DIV/0!</v>
      </c>
      <c r="Q157" s="4" t="e">
        <f ca="1">OFFSET(O$2,7*_xlfn.FLOOR.MATH((ROW()-ROW(O$2))/7),0)/Table1[[#This Row],[ '[S']_total]]</f>
        <v>#DIV/0!</v>
      </c>
      <c r="R157" s="4" t="e">
        <f ca="1">Table1[[#This Row],[ '[P']IdentifyFrequents]]/Table1[[#This Row],[ '[S']_total]]</f>
        <v>#DIV/0!</v>
      </c>
      <c r="S157" s="4"/>
    </row>
    <row r="158" spans="1:19" x14ac:dyDescent="0.25">
      <c r="A158" s="5" t="e">
        <f ca="1">AVERAGE(OFFSET('raw data'!A$2,3*(ROW()-ROW(averages!A$2)),0,3,1))</f>
        <v>#DIV/0!</v>
      </c>
      <c r="B158" s="5"/>
      <c r="C158" s="5" t="e">
        <f ca="1">AVERAGE(OFFSET('raw data'!B$2,3*(ROW()-ROW(averages!C$2)),0,3,1))</f>
        <v>#DIV/0!</v>
      </c>
      <c r="D158" s="5" t="e">
        <f ca="1">AVERAGE(OFFSET('raw data'!C$2,3*(ROW()-ROW(averages!D$2)),0,3,1))</f>
        <v>#DIV/0!</v>
      </c>
      <c r="E158" s="5" t="e">
        <f ca="1">AVERAGE(OFFSET('raw data'!D$2,3*(ROW()-ROW(averages!E$2)),0,3,1))</f>
        <v>#DIV/0!</v>
      </c>
      <c r="F158" s="5" t="e">
        <f ca="1">AVERAGE(OFFSET('raw data'!E$2,3*(ROW()-ROW(averages!F$2)),0,3,1))</f>
        <v>#DIV/0!</v>
      </c>
      <c r="G158" s="5" t="e">
        <f ca="1">AVERAGE(OFFSET('raw data'!F$2,3*(ROW()-ROW(averages!G$2)),0,3,1))</f>
        <v>#DIV/0!</v>
      </c>
      <c r="H158" s="5" t="e">
        <f ca="1">AVERAGE(OFFSET('raw data'!G$2,3*(ROW()-ROW(averages!H$2)),0,3,1))</f>
        <v>#DIV/0!</v>
      </c>
      <c r="I158" s="4" t="e">
        <f ca="1">AVERAGE(OFFSET('raw data'!H$2,3*(ROW()-ROW(averages!I$2)),0,3,1))</f>
        <v>#DIV/0!</v>
      </c>
      <c r="J158" s="4" t="e">
        <f ca="1">AVERAGE(OFFSET('raw data'!I$2,3*(ROW()-ROW(averages!J$2)),0,3,1))</f>
        <v>#DIV/0!</v>
      </c>
      <c r="K158" s="4" t="e">
        <f ca="1">AVERAGE(OFFSET('raw data'!J$2,3*(ROW()-ROW(averages!K$2)),0,3,1))</f>
        <v>#DIV/0!</v>
      </c>
      <c r="L158" s="4" t="e">
        <f ca="1">AVERAGE(OFFSET('raw data'!K$2,3*(ROW()-ROW(averages!L$2)),0,3,1))</f>
        <v>#DIV/0!</v>
      </c>
      <c r="M158" s="4" t="e">
        <f ca="1">AVERAGE(OFFSET('raw data'!L$2,3*(ROW()-ROW(averages!M$2)),0,3,1))</f>
        <v>#DIV/0!</v>
      </c>
      <c r="N158" s="4" t="e">
        <f ca="1">AVERAGE(OFFSET('raw data'!M$2,3*(ROW()-ROW(averages!N$2)),0,3,1))</f>
        <v>#DIV/0!</v>
      </c>
      <c r="O158" s="4" t="e">
        <f ca="1">AVERAGE(OFFSET('raw data'!N$2,3*(ROW()-ROW(averages!O$2)),0,3,1))</f>
        <v>#DIV/0!</v>
      </c>
      <c r="P158" s="4" t="e">
        <f ca="1">LOG(Table1[[#This Row],[ '[S']_total]])</f>
        <v>#DIV/0!</v>
      </c>
      <c r="Q158" s="4" t="e">
        <f ca="1">OFFSET(O$2,7*_xlfn.FLOOR.MATH((ROW()-ROW(O$2))/7),0)/Table1[[#This Row],[ '[S']_total]]</f>
        <v>#DIV/0!</v>
      </c>
      <c r="R158" s="4" t="e">
        <f ca="1">Table1[[#This Row],[ '[P']IdentifyFrequents]]/Table1[[#This Row],[ '[S']_total]]</f>
        <v>#DIV/0!</v>
      </c>
      <c r="S158" s="4"/>
    </row>
    <row r="159" spans="1:19" x14ac:dyDescent="0.25">
      <c r="A159" s="5" t="e">
        <f ca="1">AVERAGE(OFFSET('raw data'!A$2,3*(ROW()-ROW(averages!A$2)),0,3,1))</f>
        <v>#DIV/0!</v>
      </c>
      <c r="B159" s="5"/>
      <c r="C159" s="5" t="e">
        <f ca="1">AVERAGE(OFFSET('raw data'!B$2,3*(ROW()-ROW(averages!C$2)),0,3,1))</f>
        <v>#DIV/0!</v>
      </c>
      <c r="D159" s="5" t="e">
        <f ca="1">AVERAGE(OFFSET('raw data'!C$2,3*(ROW()-ROW(averages!D$2)),0,3,1))</f>
        <v>#DIV/0!</v>
      </c>
      <c r="E159" s="5" t="e">
        <f ca="1">AVERAGE(OFFSET('raw data'!D$2,3*(ROW()-ROW(averages!E$2)),0,3,1))</f>
        <v>#DIV/0!</v>
      </c>
      <c r="F159" s="5" t="e">
        <f ca="1">AVERAGE(OFFSET('raw data'!E$2,3*(ROW()-ROW(averages!F$2)),0,3,1))</f>
        <v>#DIV/0!</v>
      </c>
      <c r="G159" s="5" t="e">
        <f ca="1">AVERAGE(OFFSET('raw data'!F$2,3*(ROW()-ROW(averages!G$2)),0,3,1))</f>
        <v>#DIV/0!</v>
      </c>
      <c r="H159" s="5" t="e">
        <f ca="1">AVERAGE(OFFSET('raw data'!G$2,3*(ROW()-ROW(averages!H$2)),0,3,1))</f>
        <v>#DIV/0!</v>
      </c>
      <c r="I159" s="4" t="e">
        <f ca="1">AVERAGE(OFFSET('raw data'!H$2,3*(ROW()-ROW(averages!I$2)),0,3,1))</f>
        <v>#DIV/0!</v>
      </c>
      <c r="J159" s="4" t="e">
        <f ca="1">AVERAGE(OFFSET('raw data'!I$2,3*(ROW()-ROW(averages!J$2)),0,3,1))</f>
        <v>#DIV/0!</v>
      </c>
      <c r="K159" s="4" t="e">
        <f ca="1">AVERAGE(OFFSET('raw data'!J$2,3*(ROW()-ROW(averages!K$2)),0,3,1))</f>
        <v>#DIV/0!</v>
      </c>
      <c r="L159" s="4" t="e">
        <f ca="1">AVERAGE(OFFSET('raw data'!K$2,3*(ROW()-ROW(averages!L$2)),0,3,1))</f>
        <v>#DIV/0!</v>
      </c>
      <c r="M159" s="4" t="e">
        <f ca="1">AVERAGE(OFFSET('raw data'!L$2,3*(ROW()-ROW(averages!M$2)),0,3,1))</f>
        <v>#DIV/0!</v>
      </c>
      <c r="N159" s="4" t="e">
        <f ca="1">AVERAGE(OFFSET('raw data'!M$2,3*(ROW()-ROW(averages!N$2)),0,3,1))</f>
        <v>#DIV/0!</v>
      </c>
      <c r="O159" s="4" t="e">
        <f ca="1">AVERAGE(OFFSET('raw data'!N$2,3*(ROW()-ROW(averages!O$2)),0,3,1))</f>
        <v>#DIV/0!</v>
      </c>
      <c r="P159" s="4" t="e">
        <f ca="1">LOG(Table1[[#This Row],[ '[S']_total]])</f>
        <v>#DIV/0!</v>
      </c>
      <c r="Q159" s="4" t="e">
        <f ca="1">OFFSET(O$2,7*_xlfn.FLOOR.MATH((ROW()-ROW(O$2))/7),0)/Table1[[#This Row],[ '[S']_total]]</f>
        <v>#DIV/0!</v>
      </c>
      <c r="R159" s="4" t="e">
        <f ca="1">Table1[[#This Row],[ '[P']IdentifyFrequents]]/Table1[[#This Row],[ '[S']_total]]</f>
        <v>#DIV/0!</v>
      </c>
      <c r="S159" s="4"/>
    </row>
    <row r="160" spans="1:19" x14ac:dyDescent="0.25">
      <c r="A160" s="5" t="e">
        <f ca="1">AVERAGE(OFFSET('raw data'!A$2,3*(ROW()-ROW(averages!A$2)),0,3,1))</f>
        <v>#DIV/0!</v>
      </c>
      <c r="B160" s="5"/>
      <c r="C160" s="5" t="e">
        <f ca="1">AVERAGE(OFFSET('raw data'!B$2,3*(ROW()-ROW(averages!C$2)),0,3,1))</f>
        <v>#DIV/0!</v>
      </c>
      <c r="D160" s="5" t="e">
        <f ca="1">AVERAGE(OFFSET('raw data'!C$2,3*(ROW()-ROW(averages!D$2)),0,3,1))</f>
        <v>#DIV/0!</v>
      </c>
      <c r="E160" s="5" t="e">
        <f ca="1">AVERAGE(OFFSET('raw data'!D$2,3*(ROW()-ROW(averages!E$2)),0,3,1))</f>
        <v>#DIV/0!</v>
      </c>
      <c r="F160" s="5" t="e">
        <f ca="1">AVERAGE(OFFSET('raw data'!E$2,3*(ROW()-ROW(averages!F$2)),0,3,1))</f>
        <v>#DIV/0!</v>
      </c>
      <c r="G160" s="5" t="e">
        <f ca="1">AVERAGE(OFFSET('raw data'!F$2,3*(ROW()-ROW(averages!G$2)),0,3,1))</f>
        <v>#DIV/0!</v>
      </c>
      <c r="H160" s="5" t="e">
        <f ca="1">AVERAGE(OFFSET('raw data'!G$2,3*(ROW()-ROW(averages!H$2)),0,3,1))</f>
        <v>#DIV/0!</v>
      </c>
      <c r="I160" s="4" t="e">
        <f ca="1">AVERAGE(OFFSET('raw data'!H$2,3*(ROW()-ROW(averages!I$2)),0,3,1))</f>
        <v>#DIV/0!</v>
      </c>
      <c r="J160" s="4" t="e">
        <f ca="1">AVERAGE(OFFSET('raw data'!I$2,3*(ROW()-ROW(averages!J$2)),0,3,1))</f>
        <v>#DIV/0!</v>
      </c>
      <c r="K160" s="4" t="e">
        <f ca="1">AVERAGE(OFFSET('raw data'!J$2,3*(ROW()-ROW(averages!K$2)),0,3,1))</f>
        <v>#DIV/0!</v>
      </c>
      <c r="L160" s="4" t="e">
        <f ca="1">AVERAGE(OFFSET('raw data'!K$2,3*(ROW()-ROW(averages!L$2)),0,3,1))</f>
        <v>#DIV/0!</v>
      </c>
      <c r="M160" s="4" t="e">
        <f ca="1">AVERAGE(OFFSET('raw data'!L$2,3*(ROW()-ROW(averages!M$2)),0,3,1))</f>
        <v>#DIV/0!</v>
      </c>
      <c r="N160" s="4" t="e">
        <f ca="1">AVERAGE(OFFSET('raw data'!M$2,3*(ROW()-ROW(averages!N$2)),0,3,1))</f>
        <v>#DIV/0!</v>
      </c>
      <c r="O160" s="4" t="e">
        <f ca="1">AVERAGE(OFFSET('raw data'!N$2,3*(ROW()-ROW(averages!O$2)),0,3,1))</f>
        <v>#DIV/0!</v>
      </c>
      <c r="P160" s="4" t="e">
        <f ca="1">LOG(Table1[[#This Row],[ '[S']_total]])</f>
        <v>#DIV/0!</v>
      </c>
      <c r="Q160" s="4" t="e">
        <f ca="1">OFFSET(O$2,7*_xlfn.FLOOR.MATH((ROW()-ROW(O$2))/7),0)/Table1[[#This Row],[ '[S']_total]]</f>
        <v>#DIV/0!</v>
      </c>
      <c r="R160" s="4" t="e">
        <f ca="1">Table1[[#This Row],[ '[P']IdentifyFrequents]]/Table1[[#This Row],[ '[S']_total]]</f>
        <v>#DIV/0!</v>
      </c>
      <c r="S160" s="4"/>
    </row>
    <row r="161" spans="1:19" x14ac:dyDescent="0.25">
      <c r="A161" s="5" t="e">
        <f ca="1">AVERAGE(OFFSET('raw data'!A$2,3*(ROW()-ROW(averages!A$2)),0,3,1))</f>
        <v>#DIV/0!</v>
      </c>
      <c r="B161" s="5"/>
      <c r="C161" s="5" t="e">
        <f ca="1">AVERAGE(OFFSET('raw data'!B$2,3*(ROW()-ROW(averages!C$2)),0,3,1))</f>
        <v>#DIV/0!</v>
      </c>
      <c r="D161" s="5" t="e">
        <f ca="1">AVERAGE(OFFSET('raw data'!C$2,3*(ROW()-ROW(averages!D$2)),0,3,1))</f>
        <v>#DIV/0!</v>
      </c>
      <c r="E161" s="5" t="e">
        <f ca="1">AVERAGE(OFFSET('raw data'!D$2,3*(ROW()-ROW(averages!E$2)),0,3,1))</f>
        <v>#DIV/0!</v>
      </c>
      <c r="F161" s="5" t="e">
        <f ca="1">AVERAGE(OFFSET('raw data'!E$2,3*(ROW()-ROW(averages!F$2)),0,3,1))</f>
        <v>#DIV/0!</v>
      </c>
      <c r="G161" s="5" t="e">
        <f ca="1">AVERAGE(OFFSET('raw data'!F$2,3*(ROW()-ROW(averages!G$2)),0,3,1))</f>
        <v>#DIV/0!</v>
      </c>
      <c r="H161" s="5" t="e">
        <f ca="1">AVERAGE(OFFSET('raw data'!G$2,3*(ROW()-ROW(averages!H$2)),0,3,1))</f>
        <v>#DIV/0!</v>
      </c>
      <c r="I161" s="4" t="e">
        <f ca="1">AVERAGE(OFFSET('raw data'!H$2,3*(ROW()-ROW(averages!I$2)),0,3,1))</f>
        <v>#DIV/0!</v>
      </c>
      <c r="J161" s="4" t="e">
        <f ca="1">AVERAGE(OFFSET('raw data'!I$2,3*(ROW()-ROW(averages!J$2)),0,3,1))</f>
        <v>#DIV/0!</v>
      </c>
      <c r="K161" s="4" t="e">
        <f ca="1">AVERAGE(OFFSET('raw data'!J$2,3*(ROW()-ROW(averages!K$2)),0,3,1))</f>
        <v>#DIV/0!</v>
      </c>
      <c r="L161" s="4" t="e">
        <f ca="1">AVERAGE(OFFSET('raw data'!K$2,3*(ROW()-ROW(averages!L$2)),0,3,1))</f>
        <v>#DIV/0!</v>
      </c>
      <c r="M161" s="4" t="e">
        <f ca="1">AVERAGE(OFFSET('raw data'!L$2,3*(ROW()-ROW(averages!M$2)),0,3,1))</f>
        <v>#DIV/0!</v>
      </c>
      <c r="N161" s="4" t="e">
        <f ca="1">AVERAGE(OFFSET('raw data'!M$2,3*(ROW()-ROW(averages!N$2)),0,3,1))</f>
        <v>#DIV/0!</v>
      </c>
      <c r="O161" s="4" t="e">
        <f ca="1">AVERAGE(OFFSET('raw data'!N$2,3*(ROW()-ROW(averages!O$2)),0,3,1))</f>
        <v>#DIV/0!</v>
      </c>
      <c r="P161" s="4" t="e">
        <f ca="1">LOG(Table1[[#This Row],[ '[S']_total]])</f>
        <v>#DIV/0!</v>
      </c>
      <c r="Q161" s="4" t="e">
        <f ca="1">OFFSET(O$2,7*_xlfn.FLOOR.MATH((ROW()-ROW(O$2))/7),0)/Table1[[#This Row],[ '[S']_total]]</f>
        <v>#DIV/0!</v>
      </c>
      <c r="R161" s="4" t="e">
        <f ca="1">Table1[[#This Row],[ '[P']IdentifyFrequents]]/Table1[[#This Row],[ '[S']_total]]</f>
        <v>#DIV/0!</v>
      </c>
      <c r="S161" s="4"/>
    </row>
    <row r="162" spans="1:19" x14ac:dyDescent="0.25">
      <c r="A162" s="5" t="e">
        <f ca="1">AVERAGE(OFFSET('raw data'!A$2,3*(ROW()-ROW(averages!A$2)),0,3,1))</f>
        <v>#DIV/0!</v>
      </c>
      <c r="B162" s="5"/>
      <c r="C162" s="5" t="e">
        <f ca="1">AVERAGE(OFFSET('raw data'!B$2,3*(ROW()-ROW(averages!C$2)),0,3,1))</f>
        <v>#DIV/0!</v>
      </c>
      <c r="D162" s="5" t="e">
        <f ca="1">AVERAGE(OFFSET('raw data'!C$2,3*(ROW()-ROW(averages!D$2)),0,3,1))</f>
        <v>#DIV/0!</v>
      </c>
      <c r="E162" s="5" t="e">
        <f ca="1">AVERAGE(OFFSET('raw data'!D$2,3*(ROW()-ROW(averages!E$2)),0,3,1))</f>
        <v>#DIV/0!</v>
      </c>
      <c r="F162" s="5" t="e">
        <f ca="1">AVERAGE(OFFSET('raw data'!E$2,3*(ROW()-ROW(averages!F$2)),0,3,1))</f>
        <v>#DIV/0!</v>
      </c>
      <c r="G162" s="5" t="e">
        <f ca="1">AVERAGE(OFFSET('raw data'!F$2,3*(ROW()-ROW(averages!G$2)),0,3,1))</f>
        <v>#DIV/0!</v>
      </c>
      <c r="H162" s="5" t="e">
        <f ca="1">AVERAGE(OFFSET('raw data'!G$2,3*(ROW()-ROW(averages!H$2)),0,3,1))</f>
        <v>#DIV/0!</v>
      </c>
      <c r="I162" s="4" t="e">
        <f ca="1">AVERAGE(OFFSET('raw data'!H$2,3*(ROW()-ROW(averages!I$2)),0,3,1))</f>
        <v>#DIV/0!</v>
      </c>
      <c r="J162" s="4" t="e">
        <f ca="1">AVERAGE(OFFSET('raw data'!I$2,3*(ROW()-ROW(averages!J$2)),0,3,1))</f>
        <v>#DIV/0!</v>
      </c>
      <c r="K162" s="4" t="e">
        <f ca="1">AVERAGE(OFFSET('raw data'!J$2,3*(ROW()-ROW(averages!K$2)),0,3,1))</f>
        <v>#DIV/0!</v>
      </c>
      <c r="L162" s="4" t="e">
        <f ca="1">AVERAGE(OFFSET('raw data'!K$2,3*(ROW()-ROW(averages!L$2)),0,3,1))</f>
        <v>#DIV/0!</v>
      </c>
      <c r="M162" s="4" t="e">
        <f ca="1">AVERAGE(OFFSET('raw data'!L$2,3*(ROW()-ROW(averages!M$2)),0,3,1))</f>
        <v>#DIV/0!</v>
      </c>
      <c r="N162" s="4" t="e">
        <f ca="1">AVERAGE(OFFSET('raw data'!M$2,3*(ROW()-ROW(averages!N$2)),0,3,1))</f>
        <v>#DIV/0!</v>
      </c>
      <c r="O162" s="4" t="e">
        <f ca="1">AVERAGE(OFFSET('raw data'!N$2,3*(ROW()-ROW(averages!O$2)),0,3,1))</f>
        <v>#DIV/0!</v>
      </c>
      <c r="P162" s="4" t="e">
        <f ca="1">LOG(Table1[[#This Row],[ '[S']_total]])</f>
        <v>#DIV/0!</v>
      </c>
      <c r="Q162" s="4" t="e">
        <f ca="1">OFFSET(O$2,7*_xlfn.FLOOR.MATH((ROW()-ROW(O$2))/7),0)/Table1[[#This Row],[ '[S']_total]]</f>
        <v>#DIV/0!</v>
      </c>
      <c r="R162" s="4" t="e">
        <f ca="1">Table1[[#This Row],[ '[P']IdentifyFrequents]]/Table1[[#This Row],[ '[S']_total]]</f>
        <v>#DIV/0!</v>
      </c>
      <c r="S162" s="4"/>
    </row>
    <row r="163" spans="1:19" x14ac:dyDescent="0.25">
      <c r="A163" s="5" t="e">
        <f ca="1">AVERAGE(OFFSET('raw data'!A$2,3*(ROW()-ROW(averages!A$2)),0,3,1))</f>
        <v>#DIV/0!</v>
      </c>
      <c r="B163" s="5"/>
      <c r="C163" s="5" t="e">
        <f ca="1">AVERAGE(OFFSET('raw data'!B$2,3*(ROW()-ROW(averages!C$2)),0,3,1))</f>
        <v>#DIV/0!</v>
      </c>
      <c r="D163" s="5" t="e">
        <f ca="1">AVERAGE(OFFSET('raw data'!C$2,3*(ROW()-ROW(averages!D$2)),0,3,1))</f>
        <v>#DIV/0!</v>
      </c>
      <c r="E163" s="5" t="e">
        <f ca="1">AVERAGE(OFFSET('raw data'!D$2,3*(ROW()-ROW(averages!E$2)),0,3,1))</f>
        <v>#DIV/0!</v>
      </c>
      <c r="F163" s="5" t="e">
        <f ca="1">AVERAGE(OFFSET('raw data'!E$2,3*(ROW()-ROW(averages!F$2)),0,3,1))</f>
        <v>#DIV/0!</v>
      </c>
      <c r="G163" s="5" t="e">
        <f ca="1">AVERAGE(OFFSET('raw data'!F$2,3*(ROW()-ROW(averages!G$2)),0,3,1))</f>
        <v>#DIV/0!</v>
      </c>
      <c r="H163" s="5" t="e">
        <f ca="1">AVERAGE(OFFSET('raw data'!G$2,3*(ROW()-ROW(averages!H$2)),0,3,1))</f>
        <v>#DIV/0!</v>
      </c>
      <c r="I163" s="4" t="e">
        <f ca="1">AVERAGE(OFFSET('raw data'!H$2,3*(ROW()-ROW(averages!I$2)),0,3,1))</f>
        <v>#DIV/0!</v>
      </c>
      <c r="J163" s="4" t="e">
        <f ca="1">AVERAGE(OFFSET('raw data'!I$2,3*(ROW()-ROW(averages!J$2)),0,3,1))</f>
        <v>#DIV/0!</v>
      </c>
      <c r="K163" s="4" t="e">
        <f ca="1">AVERAGE(OFFSET('raw data'!J$2,3*(ROW()-ROW(averages!K$2)),0,3,1))</f>
        <v>#DIV/0!</v>
      </c>
      <c r="L163" s="4" t="e">
        <f ca="1">AVERAGE(OFFSET('raw data'!K$2,3*(ROW()-ROW(averages!L$2)),0,3,1))</f>
        <v>#DIV/0!</v>
      </c>
      <c r="M163" s="4" t="e">
        <f ca="1">AVERAGE(OFFSET('raw data'!L$2,3*(ROW()-ROW(averages!M$2)),0,3,1))</f>
        <v>#DIV/0!</v>
      </c>
      <c r="N163" s="4" t="e">
        <f ca="1">AVERAGE(OFFSET('raw data'!M$2,3*(ROW()-ROW(averages!N$2)),0,3,1))</f>
        <v>#DIV/0!</v>
      </c>
      <c r="O163" s="4" t="e">
        <f ca="1">AVERAGE(OFFSET('raw data'!N$2,3*(ROW()-ROW(averages!O$2)),0,3,1))</f>
        <v>#DIV/0!</v>
      </c>
      <c r="P163" s="4" t="e">
        <f ca="1">LOG(Table1[[#This Row],[ '[S']_total]])</f>
        <v>#DIV/0!</v>
      </c>
      <c r="Q163" s="4" t="e">
        <f ca="1">OFFSET(O$2,7*_xlfn.FLOOR.MATH((ROW()-ROW(O$2))/7),0)/Table1[[#This Row],[ '[S']_total]]</f>
        <v>#DIV/0!</v>
      </c>
      <c r="R163" s="4" t="e">
        <f ca="1">Table1[[#This Row],[ '[P']IdentifyFrequents]]/Table1[[#This Row],[ '[S']_total]]</f>
        <v>#DIV/0!</v>
      </c>
      <c r="S163" s="4"/>
    </row>
    <row r="164" spans="1:19" x14ac:dyDescent="0.25">
      <c r="A164" s="5" t="e">
        <f ca="1">AVERAGE(OFFSET('raw data'!A$2,3*(ROW()-ROW(averages!A$2)),0,3,1))</f>
        <v>#DIV/0!</v>
      </c>
      <c r="B164" s="5"/>
      <c r="C164" s="5" t="e">
        <f ca="1">AVERAGE(OFFSET('raw data'!B$2,3*(ROW()-ROW(averages!C$2)),0,3,1))</f>
        <v>#DIV/0!</v>
      </c>
      <c r="D164" s="5" t="e">
        <f ca="1">AVERAGE(OFFSET('raw data'!C$2,3*(ROW()-ROW(averages!D$2)),0,3,1))</f>
        <v>#DIV/0!</v>
      </c>
      <c r="E164" s="5" t="e">
        <f ca="1">AVERAGE(OFFSET('raw data'!D$2,3*(ROW()-ROW(averages!E$2)),0,3,1))</f>
        <v>#DIV/0!</v>
      </c>
      <c r="F164" s="5" t="e">
        <f ca="1">AVERAGE(OFFSET('raw data'!E$2,3*(ROW()-ROW(averages!F$2)),0,3,1))</f>
        <v>#DIV/0!</v>
      </c>
      <c r="G164" s="5" t="e">
        <f ca="1">AVERAGE(OFFSET('raw data'!F$2,3*(ROW()-ROW(averages!G$2)),0,3,1))</f>
        <v>#DIV/0!</v>
      </c>
      <c r="H164" s="5" t="e">
        <f ca="1">AVERAGE(OFFSET('raw data'!G$2,3*(ROW()-ROW(averages!H$2)),0,3,1))</f>
        <v>#DIV/0!</v>
      </c>
      <c r="I164" s="4" t="e">
        <f ca="1">AVERAGE(OFFSET('raw data'!H$2,3*(ROW()-ROW(averages!I$2)),0,3,1))</f>
        <v>#DIV/0!</v>
      </c>
      <c r="J164" s="4" t="e">
        <f ca="1">AVERAGE(OFFSET('raw data'!I$2,3*(ROW()-ROW(averages!J$2)),0,3,1))</f>
        <v>#DIV/0!</v>
      </c>
      <c r="K164" s="4" t="e">
        <f ca="1">AVERAGE(OFFSET('raw data'!J$2,3*(ROW()-ROW(averages!K$2)),0,3,1))</f>
        <v>#DIV/0!</v>
      </c>
      <c r="L164" s="4" t="e">
        <f ca="1">AVERAGE(OFFSET('raw data'!K$2,3*(ROW()-ROW(averages!L$2)),0,3,1))</f>
        <v>#DIV/0!</v>
      </c>
      <c r="M164" s="4" t="e">
        <f ca="1">AVERAGE(OFFSET('raw data'!L$2,3*(ROW()-ROW(averages!M$2)),0,3,1))</f>
        <v>#DIV/0!</v>
      </c>
      <c r="N164" s="4" t="e">
        <f ca="1">AVERAGE(OFFSET('raw data'!M$2,3*(ROW()-ROW(averages!N$2)),0,3,1))</f>
        <v>#DIV/0!</v>
      </c>
      <c r="O164" s="4" t="e">
        <f ca="1">AVERAGE(OFFSET('raw data'!N$2,3*(ROW()-ROW(averages!O$2)),0,3,1))</f>
        <v>#DIV/0!</v>
      </c>
      <c r="P164" s="4" t="e">
        <f ca="1">LOG(Table1[[#This Row],[ '[S']_total]])</f>
        <v>#DIV/0!</v>
      </c>
      <c r="Q164" s="4" t="e">
        <f ca="1">OFFSET(O$2,7*_xlfn.FLOOR.MATH((ROW()-ROW(O$2))/7),0)/Table1[[#This Row],[ '[S']_total]]</f>
        <v>#DIV/0!</v>
      </c>
      <c r="R164" s="4" t="e">
        <f ca="1">Table1[[#This Row],[ '[P']IdentifyFrequents]]/Table1[[#This Row],[ '[S']_total]]</f>
        <v>#DIV/0!</v>
      </c>
      <c r="S164" s="4"/>
    </row>
    <row r="165" spans="1:19" x14ac:dyDescent="0.25">
      <c r="A165" s="5" t="e">
        <f ca="1">AVERAGE(OFFSET('raw data'!A$2,3*(ROW()-ROW(averages!A$2)),0,3,1))</f>
        <v>#DIV/0!</v>
      </c>
      <c r="B165" s="5"/>
      <c r="C165" s="5" t="e">
        <f ca="1">AVERAGE(OFFSET('raw data'!B$2,3*(ROW()-ROW(averages!C$2)),0,3,1))</f>
        <v>#DIV/0!</v>
      </c>
      <c r="D165" s="5" t="e">
        <f ca="1">AVERAGE(OFFSET('raw data'!C$2,3*(ROW()-ROW(averages!D$2)),0,3,1))</f>
        <v>#DIV/0!</v>
      </c>
      <c r="E165" s="5" t="e">
        <f ca="1">AVERAGE(OFFSET('raw data'!D$2,3*(ROW()-ROW(averages!E$2)),0,3,1))</f>
        <v>#DIV/0!</v>
      </c>
      <c r="F165" s="5" t="e">
        <f ca="1">AVERAGE(OFFSET('raw data'!E$2,3*(ROW()-ROW(averages!F$2)),0,3,1))</f>
        <v>#DIV/0!</v>
      </c>
      <c r="G165" s="5" t="e">
        <f ca="1">AVERAGE(OFFSET('raw data'!F$2,3*(ROW()-ROW(averages!G$2)),0,3,1))</f>
        <v>#DIV/0!</v>
      </c>
      <c r="H165" s="5" t="e">
        <f ca="1">AVERAGE(OFFSET('raw data'!G$2,3*(ROW()-ROW(averages!H$2)),0,3,1))</f>
        <v>#DIV/0!</v>
      </c>
      <c r="I165" s="4" t="e">
        <f ca="1">AVERAGE(OFFSET('raw data'!H$2,3*(ROW()-ROW(averages!I$2)),0,3,1))</f>
        <v>#DIV/0!</v>
      </c>
      <c r="J165" s="4" t="e">
        <f ca="1">AVERAGE(OFFSET('raw data'!I$2,3*(ROW()-ROW(averages!J$2)),0,3,1))</f>
        <v>#DIV/0!</v>
      </c>
      <c r="K165" s="4" t="e">
        <f ca="1">AVERAGE(OFFSET('raw data'!J$2,3*(ROW()-ROW(averages!K$2)),0,3,1))</f>
        <v>#DIV/0!</v>
      </c>
      <c r="L165" s="4" t="e">
        <f ca="1">AVERAGE(OFFSET('raw data'!K$2,3*(ROW()-ROW(averages!L$2)),0,3,1))</f>
        <v>#DIV/0!</v>
      </c>
      <c r="M165" s="4" t="e">
        <f ca="1">AVERAGE(OFFSET('raw data'!L$2,3*(ROW()-ROW(averages!M$2)),0,3,1))</f>
        <v>#DIV/0!</v>
      </c>
      <c r="N165" s="4" t="e">
        <f ca="1">AVERAGE(OFFSET('raw data'!M$2,3*(ROW()-ROW(averages!N$2)),0,3,1))</f>
        <v>#DIV/0!</v>
      </c>
      <c r="O165" s="4" t="e">
        <f ca="1">AVERAGE(OFFSET('raw data'!N$2,3*(ROW()-ROW(averages!O$2)),0,3,1))</f>
        <v>#DIV/0!</v>
      </c>
      <c r="P165" s="4" t="e">
        <f ca="1">LOG(Table1[[#This Row],[ '[S']_total]])</f>
        <v>#DIV/0!</v>
      </c>
      <c r="Q165" s="4" t="e">
        <f ca="1">OFFSET(O$2,7*_xlfn.FLOOR.MATH((ROW()-ROW(O$2))/7),0)/Table1[[#This Row],[ '[S']_total]]</f>
        <v>#DIV/0!</v>
      </c>
      <c r="R165" s="4" t="e">
        <f ca="1">Table1[[#This Row],[ '[P']IdentifyFrequents]]/Table1[[#This Row],[ '[S']_total]]</f>
        <v>#DIV/0!</v>
      </c>
      <c r="S165" s="4"/>
    </row>
    <row r="166" spans="1:19" x14ac:dyDescent="0.25">
      <c r="A166" s="5" t="e">
        <f ca="1">AVERAGE(OFFSET('raw data'!A$2,3*(ROW()-ROW(averages!A$2)),0,3,1))</f>
        <v>#DIV/0!</v>
      </c>
      <c r="B166" s="5"/>
      <c r="C166" s="5" t="e">
        <f ca="1">AVERAGE(OFFSET('raw data'!B$2,3*(ROW()-ROW(averages!C$2)),0,3,1))</f>
        <v>#DIV/0!</v>
      </c>
      <c r="D166" s="5" t="e">
        <f ca="1">AVERAGE(OFFSET('raw data'!C$2,3*(ROW()-ROW(averages!D$2)),0,3,1))</f>
        <v>#DIV/0!</v>
      </c>
      <c r="E166" s="5" t="e">
        <f ca="1">AVERAGE(OFFSET('raw data'!D$2,3*(ROW()-ROW(averages!E$2)),0,3,1))</f>
        <v>#DIV/0!</v>
      </c>
      <c r="F166" s="5" t="e">
        <f ca="1">AVERAGE(OFFSET('raw data'!E$2,3*(ROW()-ROW(averages!F$2)),0,3,1))</f>
        <v>#DIV/0!</v>
      </c>
      <c r="G166" s="5" t="e">
        <f ca="1">AVERAGE(OFFSET('raw data'!F$2,3*(ROW()-ROW(averages!G$2)),0,3,1))</f>
        <v>#DIV/0!</v>
      </c>
      <c r="H166" s="5" t="e">
        <f ca="1">AVERAGE(OFFSET('raw data'!G$2,3*(ROW()-ROW(averages!H$2)),0,3,1))</f>
        <v>#DIV/0!</v>
      </c>
      <c r="I166" s="4" t="e">
        <f ca="1">AVERAGE(OFFSET('raw data'!H$2,3*(ROW()-ROW(averages!I$2)),0,3,1))</f>
        <v>#DIV/0!</v>
      </c>
      <c r="J166" s="4" t="e">
        <f ca="1">AVERAGE(OFFSET('raw data'!I$2,3*(ROW()-ROW(averages!J$2)),0,3,1))</f>
        <v>#DIV/0!</v>
      </c>
      <c r="K166" s="4" t="e">
        <f ca="1">AVERAGE(OFFSET('raw data'!J$2,3*(ROW()-ROW(averages!K$2)),0,3,1))</f>
        <v>#DIV/0!</v>
      </c>
      <c r="L166" s="4" t="e">
        <f ca="1">AVERAGE(OFFSET('raw data'!K$2,3*(ROW()-ROW(averages!L$2)),0,3,1))</f>
        <v>#DIV/0!</v>
      </c>
      <c r="M166" s="4" t="e">
        <f ca="1">AVERAGE(OFFSET('raw data'!L$2,3*(ROW()-ROW(averages!M$2)),0,3,1))</f>
        <v>#DIV/0!</v>
      </c>
      <c r="N166" s="4" t="e">
        <f ca="1">AVERAGE(OFFSET('raw data'!M$2,3*(ROW()-ROW(averages!N$2)),0,3,1))</f>
        <v>#DIV/0!</v>
      </c>
      <c r="O166" s="4" t="e">
        <f ca="1">AVERAGE(OFFSET('raw data'!N$2,3*(ROW()-ROW(averages!O$2)),0,3,1))</f>
        <v>#DIV/0!</v>
      </c>
      <c r="P166" s="4" t="e">
        <f ca="1">LOG(Table1[[#This Row],[ '[S']_total]])</f>
        <v>#DIV/0!</v>
      </c>
      <c r="Q166" s="4" t="e">
        <f ca="1">OFFSET(O$2,7*_xlfn.FLOOR.MATH((ROW()-ROW(O$2))/7),0)/Table1[[#This Row],[ '[S']_total]]</f>
        <v>#DIV/0!</v>
      </c>
      <c r="R166" s="4" t="e">
        <f ca="1">Table1[[#This Row],[ '[P']IdentifyFrequents]]/Table1[[#This Row],[ '[S']_total]]</f>
        <v>#DIV/0!</v>
      </c>
      <c r="S166" s="4"/>
    </row>
    <row r="167" spans="1:19" x14ac:dyDescent="0.25">
      <c r="A167" s="5" t="e">
        <f ca="1">AVERAGE(OFFSET('raw data'!A$2,3*(ROW()-ROW(averages!A$2)),0,3,1))</f>
        <v>#DIV/0!</v>
      </c>
      <c r="B167" s="5"/>
      <c r="C167" s="5" t="e">
        <f ca="1">AVERAGE(OFFSET('raw data'!B$2,3*(ROW()-ROW(averages!C$2)),0,3,1))</f>
        <v>#DIV/0!</v>
      </c>
      <c r="D167" s="5" t="e">
        <f ca="1">AVERAGE(OFFSET('raw data'!C$2,3*(ROW()-ROW(averages!D$2)),0,3,1))</f>
        <v>#DIV/0!</v>
      </c>
      <c r="E167" s="5" t="e">
        <f ca="1">AVERAGE(OFFSET('raw data'!D$2,3*(ROW()-ROW(averages!E$2)),0,3,1))</f>
        <v>#DIV/0!</v>
      </c>
      <c r="F167" s="5" t="e">
        <f ca="1">AVERAGE(OFFSET('raw data'!E$2,3*(ROW()-ROW(averages!F$2)),0,3,1))</f>
        <v>#DIV/0!</v>
      </c>
      <c r="G167" s="5" t="e">
        <f ca="1">AVERAGE(OFFSET('raw data'!F$2,3*(ROW()-ROW(averages!G$2)),0,3,1))</f>
        <v>#DIV/0!</v>
      </c>
      <c r="H167" s="5" t="e">
        <f ca="1">AVERAGE(OFFSET('raw data'!G$2,3*(ROW()-ROW(averages!H$2)),0,3,1))</f>
        <v>#DIV/0!</v>
      </c>
      <c r="I167" s="4" t="e">
        <f ca="1">AVERAGE(OFFSET('raw data'!H$2,3*(ROW()-ROW(averages!I$2)),0,3,1))</f>
        <v>#DIV/0!</v>
      </c>
      <c r="J167" s="4" t="e">
        <f ca="1">AVERAGE(OFFSET('raw data'!I$2,3*(ROW()-ROW(averages!J$2)),0,3,1))</f>
        <v>#DIV/0!</v>
      </c>
      <c r="K167" s="4" t="e">
        <f ca="1">AVERAGE(OFFSET('raw data'!J$2,3*(ROW()-ROW(averages!K$2)),0,3,1))</f>
        <v>#DIV/0!</v>
      </c>
      <c r="L167" s="4" t="e">
        <f ca="1">AVERAGE(OFFSET('raw data'!K$2,3*(ROW()-ROW(averages!L$2)),0,3,1))</f>
        <v>#DIV/0!</v>
      </c>
      <c r="M167" s="4" t="e">
        <f ca="1">AVERAGE(OFFSET('raw data'!L$2,3*(ROW()-ROW(averages!M$2)),0,3,1))</f>
        <v>#DIV/0!</v>
      </c>
      <c r="N167" s="4" t="e">
        <f ca="1">AVERAGE(OFFSET('raw data'!M$2,3*(ROW()-ROW(averages!N$2)),0,3,1))</f>
        <v>#DIV/0!</v>
      </c>
      <c r="O167" s="4" t="e">
        <f ca="1">AVERAGE(OFFSET('raw data'!N$2,3*(ROW()-ROW(averages!O$2)),0,3,1))</f>
        <v>#DIV/0!</v>
      </c>
      <c r="P167" s="4" t="e">
        <f ca="1">LOG(Table1[[#This Row],[ '[S']_total]])</f>
        <v>#DIV/0!</v>
      </c>
      <c r="Q167" s="4" t="e">
        <f ca="1">OFFSET(O$2,7*_xlfn.FLOOR.MATH((ROW()-ROW(O$2))/7),0)/Table1[[#This Row],[ '[S']_total]]</f>
        <v>#DIV/0!</v>
      </c>
      <c r="R167" s="4" t="e">
        <f ca="1">Table1[[#This Row],[ '[P']IdentifyFrequents]]/Table1[[#This Row],[ '[S']_total]]</f>
        <v>#DIV/0!</v>
      </c>
      <c r="S167" s="4"/>
    </row>
    <row r="168" spans="1:19" x14ac:dyDescent="0.25">
      <c r="A168" s="5" t="e">
        <f ca="1">AVERAGE(OFFSET('raw data'!A$2,3*(ROW()-ROW(averages!A$2)),0,3,1))</f>
        <v>#DIV/0!</v>
      </c>
      <c r="B168" s="5"/>
      <c r="C168" s="5" t="e">
        <f ca="1">AVERAGE(OFFSET('raw data'!B$2,3*(ROW()-ROW(averages!C$2)),0,3,1))</f>
        <v>#DIV/0!</v>
      </c>
      <c r="D168" s="5" t="e">
        <f ca="1">AVERAGE(OFFSET('raw data'!C$2,3*(ROW()-ROW(averages!D$2)),0,3,1))</f>
        <v>#DIV/0!</v>
      </c>
      <c r="E168" s="5" t="e">
        <f ca="1">AVERAGE(OFFSET('raw data'!D$2,3*(ROW()-ROW(averages!E$2)),0,3,1))</f>
        <v>#DIV/0!</v>
      </c>
      <c r="F168" s="5" t="e">
        <f ca="1">AVERAGE(OFFSET('raw data'!E$2,3*(ROW()-ROW(averages!F$2)),0,3,1))</f>
        <v>#DIV/0!</v>
      </c>
      <c r="G168" s="5" t="e">
        <f ca="1">AVERAGE(OFFSET('raw data'!F$2,3*(ROW()-ROW(averages!G$2)),0,3,1))</f>
        <v>#DIV/0!</v>
      </c>
      <c r="H168" s="5" t="e">
        <f ca="1">AVERAGE(OFFSET('raw data'!G$2,3*(ROW()-ROW(averages!H$2)),0,3,1))</f>
        <v>#DIV/0!</v>
      </c>
      <c r="I168" s="4" t="e">
        <f ca="1">AVERAGE(OFFSET('raw data'!H$2,3*(ROW()-ROW(averages!I$2)),0,3,1))</f>
        <v>#DIV/0!</v>
      </c>
      <c r="J168" s="4" t="e">
        <f ca="1">AVERAGE(OFFSET('raw data'!I$2,3*(ROW()-ROW(averages!J$2)),0,3,1))</f>
        <v>#DIV/0!</v>
      </c>
      <c r="K168" s="4" t="e">
        <f ca="1">AVERAGE(OFFSET('raw data'!J$2,3*(ROW()-ROW(averages!K$2)),0,3,1))</f>
        <v>#DIV/0!</v>
      </c>
      <c r="L168" s="4" t="e">
        <f ca="1">AVERAGE(OFFSET('raw data'!K$2,3*(ROW()-ROW(averages!L$2)),0,3,1))</f>
        <v>#DIV/0!</v>
      </c>
      <c r="M168" s="4" t="e">
        <f ca="1">AVERAGE(OFFSET('raw data'!L$2,3*(ROW()-ROW(averages!M$2)),0,3,1))</f>
        <v>#DIV/0!</v>
      </c>
      <c r="N168" s="4" t="e">
        <f ca="1">AVERAGE(OFFSET('raw data'!M$2,3*(ROW()-ROW(averages!N$2)),0,3,1))</f>
        <v>#DIV/0!</v>
      </c>
      <c r="O168" s="4" t="e">
        <f ca="1">AVERAGE(OFFSET('raw data'!N$2,3*(ROW()-ROW(averages!O$2)),0,3,1))</f>
        <v>#DIV/0!</v>
      </c>
      <c r="P168" s="4" t="e">
        <f ca="1">LOG(Table1[[#This Row],[ '[S']_total]])</f>
        <v>#DIV/0!</v>
      </c>
      <c r="Q168" s="4" t="e">
        <f ca="1">OFFSET(O$2,7*_xlfn.FLOOR.MATH((ROW()-ROW(O$2))/7),0)/Table1[[#This Row],[ '[S']_total]]</f>
        <v>#DIV/0!</v>
      </c>
      <c r="R168" s="4" t="e">
        <f ca="1">Table1[[#This Row],[ '[P']IdentifyFrequents]]/Table1[[#This Row],[ '[S']_total]]</f>
        <v>#DIV/0!</v>
      </c>
      <c r="S168" s="4"/>
    </row>
    <row r="169" spans="1:19" x14ac:dyDescent="0.25">
      <c r="A169" s="5" t="e">
        <f ca="1">AVERAGE(OFFSET('raw data'!A$2,3*(ROW()-ROW(averages!A$2)),0,3,1))</f>
        <v>#DIV/0!</v>
      </c>
      <c r="B169" s="5"/>
      <c r="C169" s="5" t="e">
        <f ca="1">AVERAGE(OFFSET('raw data'!B$2,3*(ROW()-ROW(averages!C$2)),0,3,1))</f>
        <v>#DIV/0!</v>
      </c>
      <c r="D169" s="5" t="e">
        <f ca="1">AVERAGE(OFFSET('raw data'!C$2,3*(ROW()-ROW(averages!D$2)),0,3,1))</f>
        <v>#DIV/0!</v>
      </c>
      <c r="E169" s="5" t="e">
        <f ca="1">AVERAGE(OFFSET('raw data'!D$2,3*(ROW()-ROW(averages!E$2)),0,3,1))</f>
        <v>#DIV/0!</v>
      </c>
      <c r="F169" s="5" t="e">
        <f ca="1">AVERAGE(OFFSET('raw data'!E$2,3*(ROW()-ROW(averages!F$2)),0,3,1))</f>
        <v>#DIV/0!</v>
      </c>
      <c r="G169" s="5" t="e">
        <f ca="1">AVERAGE(OFFSET('raw data'!F$2,3*(ROW()-ROW(averages!G$2)),0,3,1))</f>
        <v>#DIV/0!</v>
      </c>
      <c r="H169" s="5" t="e">
        <f ca="1">AVERAGE(OFFSET('raw data'!G$2,3*(ROW()-ROW(averages!H$2)),0,3,1))</f>
        <v>#DIV/0!</v>
      </c>
      <c r="I169" s="4" t="e">
        <f ca="1">AVERAGE(OFFSET('raw data'!H$2,3*(ROW()-ROW(averages!I$2)),0,3,1))</f>
        <v>#DIV/0!</v>
      </c>
      <c r="J169" s="4" t="e">
        <f ca="1">AVERAGE(OFFSET('raw data'!I$2,3*(ROW()-ROW(averages!J$2)),0,3,1))</f>
        <v>#DIV/0!</v>
      </c>
      <c r="K169" s="4" t="e">
        <f ca="1">AVERAGE(OFFSET('raw data'!J$2,3*(ROW()-ROW(averages!K$2)),0,3,1))</f>
        <v>#DIV/0!</v>
      </c>
      <c r="L169" s="4" t="e">
        <f ca="1">AVERAGE(OFFSET('raw data'!K$2,3*(ROW()-ROW(averages!L$2)),0,3,1))</f>
        <v>#DIV/0!</v>
      </c>
      <c r="M169" s="4" t="e">
        <f ca="1">AVERAGE(OFFSET('raw data'!L$2,3*(ROW()-ROW(averages!M$2)),0,3,1))</f>
        <v>#DIV/0!</v>
      </c>
      <c r="N169" s="4" t="e">
        <f ca="1">AVERAGE(OFFSET('raw data'!M$2,3*(ROW()-ROW(averages!N$2)),0,3,1))</f>
        <v>#DIV/0!</v>
      </c>
      <c r="O169" s="4" t="e">
        <f ca="1">AVERAGE(OFFSET('raw data'!N$2,3*(ROW()-ROW(averages!O$2)),0,3,1))</f>
        <v>#DIV/0!</v>
      </c>
      <c r="P169" s="4" t="e">
        <f ca="1">LOG(Table1[[#This Row],[ '[S']_total]])</f>
        <v>#DIV/0!</v>
      </c>
      <c r="Q169" s="4" t="e">
        <f ca="1">OFFSET(O$2,7*_xlfn.FLOOR.MATH((ROW()-ROW(O$2))/7),0)/Table1[[#This Row],[ '[S']_total]]</f>
        <v>#DIV/0!</v>
      </c>
      <c r="R169" s="4" t="e">
        <f ca="1">Table1[[#This Row],[ '[P']IdentifyFrequents]]/Table1[[#This Row],[ '[S']_total]]</f>
        <v>#DIV/0!</v>
      </c>
      <c r="S169" s="4"/>
    </row>
    <row r="170" spans="1:19" x14ac:dyDescent="0.25">
      <c r="A170" s="5" t="e">
        <f ca="1">AVERAGE(OFFSET('raw data'!A$2,3*(ROW()-ROW(averages!A$2)),0,3,1))</f>
        <v>#DIV/0!</v>
      </c>
      <c r="B170" s="5"/>
      <c r="C170" s="5" t="e">
        <f ca="1">AVERAGE(OFFSET('raw data'!B$2,3*(ROW()-ROW(averages!C$2)),0,3,1))</f>
        <v>#DIV/0!</v>
      </c>
      <c r="D170" s="5" t="e">
        <f ca="1">AVERAGE(OFFSET('raw data'!C$2,3*(ROW()-ROW(averages!D$2)),0,3,1))</f>
        <v>#DIV/0!</v>
      </c>
      <c r="E170" s="5" t="e">
        <f ca="1">AVERAGE(OFFSET('raw data'!D$2,3*(ROW()-ROW(averages!E$2)),0,3,1))</f>
        <v>#DIV/0!</v>
      </c>
      <c r="F170" s="5" t="e">
        <f ca="1">AVERAGE(OFFSET('raw data'!E$2,3*(ROW()-ROW(averages!F$2)),0,3,1))</f>
        <v>#DIV/0!</v>
      </c>
      <c r="G170" s="5" t="e">
        <f ca="1">AVERAGE(OFFSET('raw data'!F$2,3*(ROW()-ROW(averages!G$2)),0,3,1))</f>
        <v>#DIV/0!</v>
      </c>
      <c r="H170" s="5" t="e">
        <f ca="1">AVERAGE(OFFSET('raw data'!G$2,3*(ROW()-ROW(averages!H$2)),0,3,1))</f>
        <v>#DIV/0!</v>
      </c>
      <c r="I170" s="4" t="e">
        <f ca="1">AVERAGE(OFFSET('raw data'!H$2,3*(ROW()-ROW(averages!I$2)),0,3,1))</f>
        <v>#DIV/0!</v>
      </c>
      <c r="J170" s="4" t="e">
        <f ca="1">AVERAGE(OFFSET('raw data'!I$2,3*(ROW()-ROW(averages!J$2)),0,3,1))</f>
        <v>#DIV/0!</v>
      </c>
      <c r="K170" s="4" t="e">
        <f ca="1">AVERAGE(OFFSET('raw data'!J$2,3*(ROW()-ROW(averages!K$2)),0,3,1))</f>
        <v>#DIV/0!</v>
      </c>
      <c r="L170" s="4" t="e">
        <f ca="1">AVERAGE(OFFSET('raw data'!K$2,3*(ROW()-ROW(averages!L$2)),0,3,1))</f>
        <v>#DIV/0!</v>
      </c>
      <c r="M170" s="4" t="e">
        <f ca="1">AVERAGE(OFFSET('raw data'!L$2,3*(ROW()-ROW(averages!M$2)),0,3,1))</f>
        <v>#DIV/0!</v>
      </c>
      <c r="N170" s="4" t="e">
        <f ca="1">AVERAGE(OFFSET('raw data'!M$2,3*(ROW()-ROW(averages!N$2)),0,3,1))</f>
        <v>#DIV/0!</v>
      </c>
      <c r="O170" s="4" t="e">
        <f ca="1">AVERAGE(OFFSET('raw data'!N$2,3*(ROW()-ROW(averages!O$2)),0,3,1))</f>
        <v>#DIV/0!</v>
      </c>
      <c r="P170" s="4" t="e">
        <f ca="1">LOG(Table1[[#This Row],[ '[S']_total]])</f>
        <v>#DIV/0!</v>
      </c>
      <c r="Q170" s="4" t="e">
        <f ca="1">OFFSET(O$2,7*_xlfn.FLOOR.MATH((ROW()-ROW(O$2))/7),0)/Table1[[#This Row],[ '[S']_total]]</f>
        <v>#DIV/0!</v>
      </c>
      <c r="R170" s="4" t="e">
        <f ca="1">Table1[[#This Row],[ '[P']IdentifyFrequents]]/Table1[[#This Row],[ '[S']_total]]</f>
        <v>#DIV/0!</v>
      </c>
      <c r="S170" s="4"/>
    </row>
    <row r="171" spans="1:19" x14ac:dyDescent="0.25">
      <c r="A171" s="5" t="e">
        <f ca="1">AVERAGE(OFFSET('raw data'!A$2,3*(ROW()-ROW(averages!A$2)),0,3,1))</f>
        <v>#DIV/0!</v>
      </c>
      <c r="B171" s="5"/>
      <c r="C171" s="5" t="e">
        <f ca="1">AVERAGE(OFFSET('raw data'!B$2,3*(ROW()-ROW(averages!C$2)),0,3,1))</f>
        <v>#DIV/0!</v>
      </c>
      <c r="D171" s="5" t="e">
        <f ca="1">AVERAGE(OFFSET('raw data'!C$2,3*(ROW()-ROW(averages!D$2)),0,3,1))</f>
        <v>#DIV/0!</v>
      </c>
      <c r="E171" s="5" t="e">
        <f ca="1">AVERAGE(OFFSET('raw data'!D$2,3*(ROW()-ROW(averages!E$2)),0,3,1))</f>
        <v>#DIV/0!</v>
      </c>
      <c r="F171" s="5" t="e">
        <f ca="1">AVERAGE(OFFSET('raw data'!E$2,3*(ROW()-ROW(averages!F$2)),0,3,1))</f>
        <v>#DIV/0!</v>
      </c>
      <c r="G171" s="5" t="e">
        <f ca="1">AVERAGE(OFFSET('raw data'!F$2,3*(ROW()-ROW(averages!G$2)),0,3,1))</f>
        <v>#DIV/0!</v>
      </c>
      <c r="H171" s="5" t="e">
        <f ca="1">AVERAGE(OFFSET('raw data'!G$2,3*(ROW()-ROW(averages!H$2)),0,3,1))</f>
        <v>#DIV/0!</v>
      </c>
      <c r="I171" s="4" t="e">
        <f ca="1">AVERAGE(OFFSET('raw data'!H$2,3*(ROW()-ROW(averages!I$2)),0,3,1))</f>
        <v>#DIV/0!</v>
      </c>
      <c r="J171" s="4" t="e">
        <f ca="1">AVERAGE(OFFSET('raw data'!I$2,3*(ROW()-ROW(averages!J$2)),0,3,1))</f>
        <v>#DIV/0!</v>
      </c>
      <c r="K171" s="4" t="e">
        <f ca="1">AVERAGE(OFFSET('raw data'!J$2,3*(ROW()-ROW(averages!K$2)),0,3,1))</f>
        <v>#DIV/0!</v>
      </c>
      <c r="L171" s="4" t="e">
        <f ca="1">AVERAGE(OFFSET('raw data'!K$2,3*(ROW()-ROW(averages!L$2)),0,3,1))</f>
        <v>#DIV/0!</v>
      </c>
      <c r="M171" s="4" t="e">
        <f ca="1">AVERAGE(OFFSET('raw data'!L$2,3*(ROW()-ROW(averages!M$2)),0,3,1))</f>
        <v>#DIV/0!</v>
      </c>
      <c r="N171" s="4" t="e">
        <f ca="1">AVERAGE(OFFSET('raw data'!M$2,3*(ROW()-ROW(averages!N$2)),0,3,1))</f>
        <v>#DIV/0!</v>
      </c>
      <c r="O171" s="4" t="e">
        <f ca="1">AVERAGE(OFFSET('raw data'!N$2,3*(ROW()-ROW(averages!O$2)),0,3,1))</f>
        <v>#DIV/0!</v>
      </c>
      <c r="P171" s="4" t="e">
        <f ca="1">LOG(Table1[[#This Row],[ '[S']_total]])</f>
        <v>#DIV/0!</v>
      </c>
      <c r="Q171" s="4" t="e">
        <f ca="1">OFFSET(O$2,7*_xlfn.FLOOR.MATH((ROW()-ROW(O$2))/7),0)/Table1[[#This Row],[ '[S']_total]]</f>
        <v>#DIV/0!</v>
      </c>
      <c r="R171" s="4" t="e">
        <f ca="1">Table1[[#This Row],[ '[P']IdentifyFrequents]]/Table1[[#This Row],[ '[S']_total]]</f>
        <v>#DIV/0!</v>
      </c>
      <c r="S171" s="4"/>
    </row>
    <row r="172" spans="1:19" x14ac:dyDescent="0.25">
      <c r="A172" s="5" t="e">
        <f ca="1">AVERAGE(OFFSET('raw data'!A$2,3*(ROW()-ROW(averages!A$2)),0,3,1))</f>
        <v>#DIV/0!</v>
      </c>
      <c r="B172" s="5"/>
      <c r="C172" s="5" t="e">
        <f ca="1">AVERAGE(OFFSET('raw data'!B$2,3*(ROW()-ROW(averages!C$2)),0,3,1))</f>
        <v>#DIV/0!</v>
      </c>
      <c r="D172" s="5" t="e">
        <f ca="1">AVERAGE(OFFSET('raw data'!C$2,3*(ROW()-ROW(averages!D$2)),0,3,1))</f>
        <v>#DIV/0!</v>
      </c>
      <c r="E172" s="5" t="e">
        <f ca="1">AVERAGE(OFFSET('raw data'!D$2,3*(ROW()-ROW(averages!E$2)),0,3,1))</f>
        <v>#DIV/0!</v>
      </c>
      <c r="F172" s="5" t="e">
        <f ca="1">AVERAGE(OFFSET('raw data'!E$2,3*(ROW()-ROW(averages!F$2)),0,3,1))</f>
        <v>#DIV/0!</v>
      </c>
      <c r="G172" s="5" t="e">
        <f ca="1">AVERAGE(OFFSET('raw data'!F$2,3*(ROW()-ROW(averages!G$2)),0,3,1))</f>
        <v>#DIV/0!</v>
      </c>
      <c r="H172" s="5" t="e">
        <f ca="1">AVERAGE(OFFSET('raw data'!G$2,3*(ROW()-ROW(averages!H$2)),0,3,1))</f>
        <v>#DIV/0!</v>
      </c>
      <c r="I172" s="4" t="e">
        <f ca="1">AVERAGE(OFFSET('raw data'!H$2,3*(ROW()-ROW(averages!I$2)),0,3,1))</f>
        <v>#DIV/0!</v>
      </c>
      <c r="J172" s="4" t="e">
        <f ca="1">AVERAGE(OFFSET('raw data'!I$2,3*(ROW()-ROW(averages!J$2)),0,3,1))</f>
        <v>#DIV/0!</v>
      </c>
      <c r="K172" s="4" t="e">
        <f ca="1">AVERAGE(OFFSET('raw data'!J$2,3*(ROW()-ROW(averages!K$2)),0,3,1))</f>
        <v>#DIV/0!</v>
      </c>
      <c r="L172" s="4" t="e">
        <f ca="1">AVERAGE(OFFSET('raw data'!K$2,3*(ROW()-ROW(averages!L$2)),0,3,1))</f>
        <v>#DIV/0!</v>
      </c>
      <c r="M172" s="4" t="e">
        <f ca="1">AVERAGE(OFFSET('raw data'!L$2,3*(ROW()-ROW(averages!M$2)),0,3,1))</f>
        <v>#DIV/0!</v>
      </c>
      <c r="N172" s="4" t="e">
        <f ca="1">AVERAGE(OFFSET('raw data'!M$2,3*(ROW()-ROW(averages!N$2)),0,3,1))</f>
        <v>#DIV/0!</v>
      </c>
      <c r="O172" s="4" t="e">
        <f ca="1">AVERAGE(OFFSET('raw data'!N$2,3*(ROW()-ROW(averages!O$2)),0,3,1))</f>
        <v>#DIV/0!</v>
      </c>
      <c r="P172" s="4" t="e">
        <f ca="1">LOG(Table1[[#This Row],[ '[S']_total]])</f>
        <v>#DIV/0!</v>
      </c>
      <c r="Q172" s="4" t="e">
        <f ca="1">OFFSET(O$2,7*_xlfn.FLOOR.MATH((ROW()-ROW(O$2))/7),0)/Table1[[#This Row],[ '[S']_total]]</f>
        <v>#DIV/0!</v>
      </c>
      <c r="R172" s="4" t="e">
        <f ca="1">Table1[[#This Row],[ '[P']IdentifyFrequents]]/Table1[[#This Row],[ '[S']_total]]</f>
        <v>#DIV/0!</v>
      </c>
      <c r="S172" s="4"/>
    </row>
    <row r="173" spans="1:19" x14ac:dyDescent="0.25">
      <c r="A173" s="5" t="e">
        <f ca="1">AVERAGE(OFFSET('raw data'!A$2,3*(ROW()-ROW(averages!A$2)),0,3,1))</f>
        <v>#DIV/0!</v>
      </c>
      <c r="B173" s="5"/>
      <c r="C173" s="5" t="e">
        <f ca="1">AVERAGE(OFFSET('raw data'!B$2,3*(ROW()-ROW(averages!C$2)),0,3,1))</f>
        <v>#DIV/0!</v>
      </c>
      <c r="D173" s="5" t="e">
        <f ca="1">AVERAGE(OFFSET('raw data'!C$2,3*(ROW()-ROW(averages!D$2)),0,3,1))</f>
        <v>#DIV/0!</v>
      </c>
      <c r="E173" s="5" t="e">
        <f ca="1">AVERAGE(OFFSET('raw data'!D$2,3*(ROW()-ROW(averages!E$2)),0,3,1))</f>
        <v>#DIV/0!</v>
      </c>
      <c r="F173" s="5" t="e">
        <f ca="1">AVERAGE(OFFSET('raw data'!E$2,3*(ROW()-ROW(averages!F$2)),0,3,1))</f>
        <v>#DIV/0!</v>
      </c>
      <c r="G173" s="5" t="e">
        <f ca="1">AVERAGE(OFFSET('raw data'!F$2,3*(ROW()-ROW(averages!G$2)),0,3,1))</f>
        <v>#DIV/0!</v>
      </c>
      <c r="H173" s="5" t="e">
        <f ca="1">AVERAGE(OFFSET('raw data'!G$2,3*(ROW()-ROW(averages!H$2)),0,3,1))</f>
        <v>#DIV/0!</v>
      </c>
      <c r="I173" s="4" t="e">
        <f ca="1">AVERAGE(OFFSET('raw data'!H$2,3*(ROW()-ROW(averages!I$2)),0,3,1))</f>
        <v>#DIV/0!</v>
      </c>
      <c r="J173" s="4" t="e">
        <f ca="1">AVERAGE(OFFSET('raw data'!I$2,3*(ROW()-ROW(averages!J$2)),0,3,1))</f>
        <v>#DIV/0!</v>
      </c>
      <c r="K173" s="4" t="e">
        <f ca="1">AVERAGE(OFFSET('raw data'!J$2,3*(ROW()-ROW(averages!K$2)),0,3,1))</f>
        <v>#DIV/0!</v>
      </c>
      <c r="L173" s="4" t="e">
        <f ca="1">AVERAGE(OFFSET('raw data'!K$2,3*(ROW()-ROW(averages!L$2)),0,3,1))</f>
        <v>#DIV/0!</v>
      </c>
      <c r="M173" s="4" t="e">
        <f ca="1">AVERAGE(OFFSET('raw data'!L$2,3*(ROW()-ROW(averages!M$2)),0,3,1))</f>
        <v>#DIV/0!</v>
      </c>
      <c r="N173" s="4" t="e">
        <f ca="1">AVERAGE(OFFSET('raw data'!M$2,3*(ROW()-ROW(averages!N$2)),0,3,1))</f>
        <v>#DIV/0!</v>
      </c>
      <c r="O173" s="4" t="e">
        <f ca="1">AVERAGE(OFFSET('raw data'!N$2,3*(ROW()-ROW(averages!O$2)),0,3,1))</f>
        <v>#DIV/0!</v>
      </c>
      <c r="P173" s="4" t="e">
        <f ca="1">LOG(Table1[[#This Row],[ '[S']_total]])</f>
        <v>#DIV/0!</v>
      </c>
      <c r="Q173" s="4" t="e">
        <f ca="1">OFFSET(O$2,7*_xlfn.FLOOR.MATH((ROW()-ROW(O$2))/7),0)/Table1[[#This Row],[ '[S']_total]]</f>
        <v>#DIV/0!</v>
      </c>
      <c r="R173" s="4" t="e">
        <f ca="1">Table1[[#This Row],[ '[P']IdentifyFrequents]]/Table1[[#This Row],[ '[S']_total]]</f>
        <v>#DIV/0!</v>
      </c>
      <c r="S173" s="4"/>
    </row>
    <row r="174" spans="1:19" x14ac:dyDescent="0.25">
      <c r="A174" s="5" t="e">
        <f ca="1">AVERAGE(OFFSET('raw data'!A$2,3*(ROW()-ROW(averages!A$2)),0,3,1))</f>
        <v>#DIV/0!</v>
      </c>
      <c r="B174" s="5"/>
      <c r="C174" s="5" t="e">
        <f ca="1">AVERAGE(OFFSET('raw data'!B$2,3*(ROW()-ROW(averages!C$2)),0,3,1))</f>
        <v>#DIV/0!</v>
      </c>
      <c r="D174" s="5" t="e">
        <f ca="1">AVERAGE(OFFSET('raw data'!C$2,3*(ROW()-ROW(averages!D$2)),0,3,1))</f>
        <v>#DIV/0!</v>
      </c>
      <c r="E174" s="5" t="e">
        <f ca="1">AVERAGE(OFFSET('raw data'!D$2,3*(ROW()-ROW(averages!E$2)),0,3,1))</f>
        <v>#DIV/0!</v>
      </c>
      <c r="F174" s="5" t="e">
        <f ca="1">AVERAGE(OFFSET('raw data'!E$2,3*(ROW()-ROW(averages!F$2)),0,3,1))</f>
        <v>#DIV/0!</v>
      </c>
      <c r="G174" s="5" t="e">
        <f ca="1">AVERAGE(OFFSET('raw data'!F$2,3*(ROW()-ROW(averages!G$2)),0,3,1))</f>
        <v>#DIV/0!</v>
      </c>
      <c r="H174" s="5" t="e">
        <f ca="1">AVERAGE(OFFSET('raw data'!G$2,3*(ROW()-ROW(averages!H$2)),0,3,1))</f>
        <v>#DIV/0!</v>
      </c>
      <c r="I174" s="4" t="e">
        <f ca="1">AVERAGE(OFFSET('raw data'!H$2,3*(ROW()-ROW(averages!I$2)),0,3,1))</f>
        <v>#DIV/0!</v>
      </c>
      <c r="J174" s="4" t="e">
        <f ca="1">AVERAGE(OFFSET('raw data'!I$2,3*(ROW()-ROW(averages!J$2)),0,3,1))</f>
        <v>#DIV/0!</v>
      </c>
      <c r="K174" s="4" t="e">
        <f ca="1">AVERAGE(OFFSET('raw data'!J$2,3*(ROW()-ROW(averages!K$2)),0,3,1))</f>
        <v>#DIV/0!</v>
      </c>
      <c r="L174" s="4" t="e">
        <f ca="1">AVERAGE(OFFSET('raw data'!K$2,3*(ROW()-ROW(averages!L$2)),0,3,1))</f>
        <v>#DIV/0!</v>
      </c>
      <c r="M174" s="4" t="e">
        <f ca="1">AVERAGE(OFFSET('raw data'!L$2,3*(ROW()-ROW(averages!M$2)),0,3,1))</f>
        <v>#DIV/0!</v>
      </c>
      <c r="N174" s="4" t="e">
        <f ca="1">AVERAGE(OFFSET('raw data'!M$2,3*(ROW()-ROW(averages!N$2)),0,3,1))</f>
        <v>#DIV/0!</v>
      </c>
      <c r="O174" s="4" t="e">
        <f ca="1">AVERAGE(OFFSET('raw data'!N$2,3*(ROW()-ROW(averages!O$2)),0,3,1))</f>
        <v>#DIV/0!</v>
      </c>
      <c r="P174" s="4" t="e">
        <f ca="1">LOG(Table1[[#This Row],[ '[S']_total]])</f>
        <v>#DIV/0!</v>
      </c>
      <c r="Q174" s="4" t="e">
        <f ca="1">OFFSET(O$2,7*_xlfn.FLOOR.MATH((ROW()-ROW(O$2))/7),0)/Table1[[#This Row],[ '[S']_total]]</f>
        <v>#DIV/0!</v>
      </c>
      <c r="R174" s="4" t="e">
        <f ca="1">Table1[[#This Row],[ '[P']IdentifyFrequents]]/Table1[[#This Row],[ '[S']_total]]</f>
        <v>#DIV/0!</v>
      </c>
      <c r="S174" s="4"/>
    </row>
    <row r="175" spans="1:19" x14ac:dyDescent="0.25">
      <c r="A175" s="5" t="e">
        <f ca="1">AVERAGE(OFFSET('raw data'!A$2,3*(ROW()-ROW(averages!A$2)),0,3,1))</f>
        <v>#DIV/0!</v>
      </c>
      <c r="B175" s="5"/>
      <c r="C175" s="5" t="e">
        <f ca="1">AVERAGE(OFFSET('raw data'!B$2,3*(ROW()-ROW(averages!C$2)),0,3,1))</f>
        <v>#DIV/0!</v>
      </c>
      <c r="D175" s="5" t="e">
        <f ca="1">AVERAGE(OFFSET('raw data'!C$2,3*(ROW()-ROW(averages!D$2)),0,3,1))</f>
        <v>#DIV/0!</v>
      </c>
      <c r="E175" s="5" t="e">
        <f ca="1">AVERAGE(OFFSET('raw data'!D$2,3*(ROW()-ROW(averages!E$2)),0,3,1))</f>
        <v>#DIV/0!</v>
      </c>
      <c r="F175" s="5" t="e">
        <f ca="1">AVERAGE(OFFSET('raw data'!E$2,3*(ROW()-ROW(averages!F$2)),0,3,1))</f>
        <v>#DIV/0!</v>
      </c>
      <c r="G175" s="5" t="e">
        <f ca="1">AVERAGE(OFFSET('raw data'!F$2,3*(ROW()-ROW(averages!G$2)),0,3,1))</f>
        <v>#DIV/0!</v>
      </c>
      <c r="H175" s="5" t="e">
        <f ca="1">AVERAGE(OFFSET('raw data'!G$2,3*(ROW()-ROW(averages!H$2)),0,3,1))</f>
        <v>#DIV/0!</v>
      </c>
      <c r="I175" s="4" t="e">
        <f ca="1">AVERAGE(OFFSET('raw data'!H$2,3*(ROW()-ROW(averages!I$2)),0,3,1))</f>
        <v>#DIV/0!</v>
      </c>
      <c r="J175" s="4" t="e">
        <f ca="1">AVERAGE(OFFSET('raw data'!I$2,3*(ROW()-ROW(averages!J$2)),0,3,1))</f>
        <v>#DIV/0!</v>
      </c>
      <c r="K175" s="4" t="e">
        <f ca="1">AVERAGE(OFFSET('raw data'!J$2,3*(ROW()-ROW(averages!K$2)),0,3,1))</f>
        <v>#DIV/0!</v>
      </c>
      <c r="L175" s="4" t="e">
        <f ca="1">AVERAGE(OFFSET('raw data'!K$2,3*(ROW()-ROW(averages!L$2)),0,3,1))</f>
        <v>#DIV/0!</v>
      </c>
      <c r="M175" s="4" t="e">
        <f ca="1">AVERAGE(OFFSET('raw data'!L$2,3*(ROW()-ROW(averages!M$2)),0,3,1))</f>
        <v>#DIV/0!</v>
      </c>
      <c r="N175" s="4" t="e">
        <f ca="1">AVERAGE(OFFSET('raw data'!M$2,3*(ROW()-ROW(averages!N$2)),0,3,1))</f>
        <v>#DIV/0!</v>
      </c>
      <c r="O175" s="4" t="e">
        <f ca="1">AVERAGE(OFFSET('raw data'!N$2,3*(ROW()-ROW(averages!O$2)),0,3,1))</f>
        <v>#DIV/0!</v>
      </c>
      <c r="P175" s="4" t="e">
        <f ca="1">LOG(Table1[[#This Row],[ '[S']_total]])</f>
        <v>#DIV/0!</v>
      </c>
      <c r="Q175" s="4" t="e">
        <f ca="1">OFFSET(O$2,7*_xlfn.FLOOR.MATH((ROW()-ROW(O$2))/7),0)/Table1[[#This Row],[ '[S']_total]]</f>
        <v>#DIV/0!</v>
      </c>
      <c r="R175" s="4" t="e">
        <f ca="1">Table1[[#This Row],[ '[P']IdentifyFrequents]]/Table1[[#This Row],[ '[S']_total]]</f>
        <v>#DIV/0!</v>
      </c>
      <c r="S175" s="4"/>
    </row>
    <row r="176" spans="1:19" x14ac:dyDescent="0.25">
      <c r="A176" s="5" t="e">
        <f ca="1">AVERAGE(OFFSET('raw data'!A$2,3*(ROW()-ROW(averages!A$2)),0,3,1))</f>
        <v>#DIV/0!</v>
      </c>
      <c r="B176" s="5"/>
      <c r="C176" s="5" t="e">
        <f ca="1">AVERAGE(OFFSET('raw data'!B$2,3*(ROW()-ROW(averages!C$2)),0,3,1))</f>
        <v>#DIV/0!</v>
      </c>
      <c r="D176" s="5" t="e">
        <f ca="1">AVERAGE(OFFSET('raw data'!C$2,3*(ROW()-ROW(averages!D$2)),0,3,1))</f>
        <v>#DIV/0!</v>
      </c>
      <c r="E176" s="5" t="e">
        <f ca="1">AVERAGE(OFFSET('raw data'!D$2,3*(ROW()-ROW(averages!E$2)),0,3,1))</f>
        <v>#DIV/0!</v>
      </c>
      <c r="F176" s="5" t="e">
        <f ca="1">AVERAGE(OFFSET('raw data'!E$2,3*(ROW()-ROW(averages!F$2)),0,3,1))</f>
        <v>#DIV/0!</v>
      </c>
      <c r="G176" s="5" t="e">
        <f ca="1">AVERAGE(OFFSET('raw data'!F$2,3*(ROW()-ROW(averages!G$2)),0,3,1))</f>
        <v>#DIV/0!</v>
      </c>
      <c r="H176" s="5" t="e">
        <f ca="1">AVERAGE(OFFSET('raw data'!G$2,3*(ROW()-ROW(averages!H$2)),0,3,1))</f>
        <v>#DIV/0!</v>
      </c>
      <c r="I176" s="4" t="e">
        <f ca="1">AVERAGE(OFFSET('raw data'!H$2,3*(ROW()-ROW(averages!I$2)),0,3,1))</f>
        <v>#DIV/0!</v>
      </c>
      <c r="J176" s="4" t="e">
        <f ca="1">AVERAGE(OFFSET('raw data'!I$2,3*(ROW()-ROW(averages!J$2)),0,3,1))</f>
        <v>#DIV/0!</v>
      </c>
      <c r="K176" s="4" t="e">
        <f ca="1">AVERAGE(OFFSET('raw data'!J$2,3*(ROW()-ROW(averages!K$2)),0,3,1))</f>
        <v>#DIV/0!</v>
      </c>
      <c r="L176" s="4" t="e">
        <f ca="1">AVERAGE(OFFSET('raw data'!K$2,3*(ROW()-ROW(averages!L$2)),0,3,1))</f>
        <v>#DIV/0!</v>
      </c>
      <c r="M176" s="4" t="e">
        <f ca="1">AVERAGE(OFFSET('raw data'!L$2,3*(ROW()-ROW(averages!M$2)),0,3,1))</f>
        <v>#DIV/0!</v>
      </c>
      <c r="N176" s="4" t="e">
        <f ca="1">AVERAGE(OFFSET('raw data'!M$2,3*(ROW()-ROW(averages!N$2)),0,3,1))</f>
        <v>#DIV/0!</v>
      </c>
      <c r="O176" s="4" t="e">
        <f ca="1">AVERAGE(OFFSET('raw data'!N$2,3*(ROW()-ROW(averages!O$2)),0,3,1))</f>
        <v>#DIV/0!</v>
      </c>
      <c r="P176" s="4" t="e">
        <f ca="1">LOG(Table1[[#This Row],[ '[S']_total]])</f>
        <v>#DIV/0!</v>
      </c>
      <c r="Q176" s="4" t="e">
        <f ca="1">OFFSET(O$2,7*_xlfn.FLOOR.MATH((ROW()-ROW(O$2))/7),0)/Table1[[#This Row],[ '[S']_total]]</f>
        <v>#DIV/0!</v>
      </c>
      <c r="R176" s="4" t="e">
        <f ca="1">Table1[[#This Row],[ '[P']IdentifyFrequents]]/Table1[[#This Row],[ '[S']_total]]</f>
        <v>#DIV/0!</v>
      </c>
      <c r="S176" s="4"/>
    </row>
    <row r="177" spans="1:19" x14ac:dyDescent="0.25">
      <c r="A177" s="5" t="e">
        <f ca="1">AVERAGE(OFFSET('raw data'!A$2,3*(ROW()-ROW(averages!A$2)),0,3,1))</f>
        <v>#DIV/0!</v>
      </c>
      <c r="B177" s="5"/>
      <c r="C177" s="5" t="e">
        <f ca="1">AVERAGE(OFFSET('raw data'!B$2,3*(ROW()-ROW(averages!C$2)),0,3,1))</f>
        <v>#DIV/0!</v>
      </c>
      <c r="D177" s="5" t="e">
        <f ca="1">AVERAGE(OFFSET('raw data'!C$2,3*(ROW()-ROW(averages!D$2)),0,3,1))</f>
        <v>#DIV/0!</v>
      </c>
      <c r="E177" s="5" t="e">
        <f ca="1">AVERAGE(OFFSET('raw data'!D$2,3*(ROW()-ROW(averages!E$2)),0,3,1))</f>
        <v>#DIV/0!</v>
      </c>
      <c r="F177" s="5" t="e">
        <f ca="1">AVERAGE(OFFSET('raw data'!E$2,3*(ROW()-ROW(averages!F$2)),0,3,1))</f>
        <v>#DIV/0!</v>
      </c>
      <c r="G177" s="5" t="e">
        <f ca="1">AVERAGE(OFFSET('raw data'!F$2,3*(ROW()-ROW(averages!G$2)),0,3,1))</f>
        <v>#DIV/0!</v>
      </c>
      <c r="H177" s="5" t="e">
        <f ca="1">AVERAGE(OFFSET('raw data'!G$2,3*(ROW()-ROW(averages!H$2)),0,3,1))</f>
        <v>#DIV/0!</v>
      </c>
      <c r="I177" s="4" t="e">
        <f ca="1">AVERAGE(OFFSET('raw data'!H$2,3*(ROW()-ROW(averages!I$2)),0,3,1))</f>
        <v>#DIV/0!</v>
      </c>
      <c r="J177" s="4" t="e">
        <f ca="1">AVERAGE(OFFSET('raw data'!I$2,3*(ROW()-ROW(averages!J$2)),0,3,1))</f>
        <v>#DIV/0!</v>
      </c>
      <c r="K177" s="4" t="e">
        <f ca="1">AVERAGE(OFFSET('raw data'!J$2,3*(ROW()-ROW(averages!K$2)),0,3,1))</f>
        <v>#DIV/0!</v>
      </c>
      <c r="L177" s="4" t="e">
        <f ca="1">AVERAGE(OFFSET('raw data'!K$2,3*(ROW()-ROW(averages!L$2)),0,3,1))</f>
        <v>#DIV/0!</v>
      </c>
      <c r="M177" s="4" t="e">
        <f ca="1">AVERAGE(OFFSET('raw data'!L$2,3*(ROW()-ROW(averages!M$2)),0,3,1))</f>
        <v>#DIV/0!</v>
      </c>
      <c r="N177" s="4" t="e">
        <f ca="1">AVERAGE(OFFSET('raw data'!M$2,3*(ROW()-ROW(averages!N$2)),0,3,1))</f>
        <v>#DIV/0!</v>
      </c>
      <c r="O177" s="4" t="e">
        <f ca="1">AVERAGE(OFFSET('raw data'!N$2,3*(ROW()-ROW(averages!O$2)),0,3,1))</f>
        <v>#DIV/0!</v>
      </c>
      <c r="P177" s="4" t="e">
        <f ca="1">LOG(Table1[[#This Row],[ '[S']_total]])</f>
        <v>#DIV/0!</v>
      </c>
      <c r="Q177" s="4" t="e">
        <f ca="1">OFFSET(O$2,7*_xlfn.FLOOR.MATH((ROW()-ROW(O$2))/7),0)/Table1[[#This Row],[ '[S']_total]]</f>
        <v>#DIV/0!</v>
      </c>
      <c r="R177" s="4" t="e">
        <f ca="1">Table1[[#This Row],[ '[P']IdentifyFrequents]]/Table1[[#This Row],[ '[S']_total]]</f>
        <v>#DIV/0!</v>
      </c>
      <c r="S177" s="4"/>
    </row>
    <row r="178" spans="1:19" x14ac:dyDescent="0.25">
      <c r="A178" s="5" t="e">
        <f ca="1">AVERAGE(OFFSET('raw data'!A$2,3*(ROW()-ROW(averages!A$2)),0,3,1))</f>
        <v>#DIV/0!</v>
      </c>
      <c r="B178" s="5"/>
      <c r="C178" s="5" t="e">
        <f ca="1">AVERAGE(OFFSET('raw data'!B$2,3*(ROW()-ROW(averages!C$2)),0,3,1))</f>
        <v>#DIV/0!</v>
      </c>
      <c r="D178" s="5" t="e">
        <f ca="1">AVERAGE(OFFSET('raw data'!C$2,3*(ROW()-ROW(averages!D$2)),0,3,1))</f>
        <v>#DIV/0!</v>
      </c>
      <c r="E178" s="5" t="e">
        <f ca="1">AVERAGE(OFFSET('raw data'!D$2,3*(ROW()-ROW(averages!E$2)),0,3,1))</f>
        <v>#DIV/0!</v>
      </c>
      <c r="F178" s="5" t="e">
        <f ca="1">AVERAGE(OFFSET('raw data'!E$2,3*(ROW()-ROW(averages!F$2)),0,3,1))</f>
        <v>#DIV/0!</v>
      </c>
      <c r="G178" s="5" t="e">
        <f ca="1">AVERAGE(OFFSET('raw data'!F$2,3*(ROW()-ROW(averages!G$2)),0,3,1))</f>
        <v>#DIV/0!</v>
      </c>
      <c r="H178" s="5" t="e">
        <f ca="1">AVERAGE(OFFSET('raw data'!G$2,3*(ROW()-ROW(averages!H$2)),0,3,1))</f>
        <v>#DIV/0!</v>
      </c>
      <c r="I178" s="4" t="e">
        <f ca="1">AVERAGE(OFFSET('raw data'!H$2,3*(ROW()-ROW(averages!I$2)),0,3,1))</f>
        <v>#DIV/0!</v>
      </c>
      <c r="J178" s="4" t="e">
        <f ca="1">AVERAGE(OFFSET('raw data'!I$2,3*(ROW()-ROW(averages!J$2)),0,3,1))</f>
        <v>#DIV/0!</v>
      </c>
      <c r="K178" s="4" t="e">
        <f ca="1">AVERAGE(OFFSET('raw data'!J$2,3*(ROW()-ROW(averages!K$2)),0,3,1))</f>
        <v>#DIV/0!</v>
      </c>
      <c r="L178" s="4" t="e">
        <f ca="1">AVERAGE(OFFSET('raw data'!K$2,3*(ROW()-ROW(averages!L$2)),0,3,1))</f>
        <v>#DIV/0!</v>
      </c>
      <c r="M178" s="4" t="e">
        <f ca="1">AVERAGE(OFFSET('raw data'!L$2,3*(ROW()-ROW(averages!M$2)),0,3,1))</f>
        <v>#DIV/0!</v>
      </c>
      <c r="N178" s="4" t="e">
        <f ca="1">AVERAGE(OFFSET('raw data'!M$2,3*(ROW()-ROW(averages!N$2)),0,3,1))</f>
        <v>#DIV/0!</v>
      </c>
      <c r="O178" s="4" t="e">
        <f ca="1">AVERAGE(OFFSET('raw data'!N$2,3*(ROW()-ROW(averages!O$2)),0,3,1))</f>
        <v>#DIV/0!</v>
      </c>
      <c r="P178" s="4" t="e">
        <f ca="1">LOG(Table1[[#This Row],[ '[S']_total]])</f>
        <v>#DIV/0!</v>
      </c>
      <c r="Q178" s="4" t="e">
        <f ca="1">OFFSET(O$2,7*_xlfn.FLOOR.MATH((ROW()-ROW(O$2))/7),0)/Table1[[#This Row],[ '[S']_total]]</f>
        <v>#DIV/0!</v>
      </c>
      <c r="R178" s="4" t="e">
        <f ca="1">Table1[[#This Row],[ '[P']IdentifyFrequents]]/Table1[[#This Row],[ '[S']_total]]</f>
        <v>#DIV/0!</v>
      </c>
      <c r="S178" s="4"/>
    </row>
    <row r="179" spans="1:19" x14ac:dyDescent="0.25">
      <c r="A179" s="5" t="e">
        <f ca="1">AVERAGE(OFFSET('raw data'!A$2,3*(ROW()-ROW(averages!A$2)),0,3,1))</f>
        <v>#DIV/0!</v>
      </c>
      <c r="B179" s="5"/>
      <c r="C179" s="5" t="e">
        <f ca="1">AVERAGE(OFFSET('raw data'!B$2,3*(ROW()-ROW(averages!C$2)),0,3,1))</f>
        <v>#DIV/0!</v>
      </c>
      <c r="D179" s="5" t="e">
        <f ca="1">AVERAGE(OFFSET('raw data'!C$2,3*(ROW()-ROW(averages!D$2)),0,3,1))</f>
        <v>#DIV/0!</v>
      </c>
      <c r="E179" s="5" t="e">
        <f ca="1">AVERAGE(OFFSET('raw data'!D$2,3*(ROW()-ROW(averages!E$2)),0,3,1))</f>
        <v>#DIV/0!</v>
      </c>
      <c r="F179" s="5" t="e">
        <f ca="1">AVERAGE(OFFSET('raw data'!E$2,3*(ROW()-ROW(averages!F$2)),0,3,1))</f>
        <v>#DIV/0!</v>
      </c>
      <c r="G179" s="5" t="e">
        <f ca="1">AVERAGE(OFFSET('raw data'!F$2,3*(ROW()-ROW(averages!G$2)),0,3,1))</f>
        <v>#DIV/0!</v>
      </c>
      <c r="H179" s="5" t="e">
        <f ca="1">AVERAGE(OFFSET('raw data'!G$2,3*(ROW()-ROW(averages!H$2)),0,3,1))</f>
        <v>#DIV/0!</v>
      </c>
      <c r="I179" s="4" t="e">
        <f ca="1">AVERAGE(OFFSET('raw data'!H$2,3*(ROW()-ROW(averages!I$2)),0,3,1))</f>
        <v>#DIV/0!</v>
      </c>
      <c r="J179" s="4" t="e">
        <f ca="1">AVERAGE(OFFSET('raw data'!I$2,3*(ROW()-ROW(averages!J$2)),0,3,1))</f>
        <v>#DIV/0!</v>
      </c>
      <c r="K179" s="4" t="e">
        <f ca="1">AVERAGE(OFFSET('raw data'!J$2,3*(ROW()-ROW(averages!K$2)),0,3,1))</f>
        <v>#DIV/0!</v>
      </c>
      <c r="L179" s="4" t="e">
        <f ca="1">AVERAGE(OFFSET('raw data'!K$2,3*(ROW()-ROW(averages!L$2)),0,3,1))</f>
        <v>#DIV/0!</v>
      </c>
      <c r="M179" s="4" t="e">
        <f ca="1">AVERAGE(OFFSET('raw data'!L$2,3*(ROW()-ROW(averages!M$2)),0,3,1))</f>
        <v>#DIV/0!</v>
      </c>
      <c r="N179" s="4" t="e">
        <f ca="1">AVERAGE(OFFSET('raw data'!M$2,3*(ROW()-ROW(averages!N$2)),0,3,1))</f>
        <v>#DIV/0!</v>
      </c>
      <c r="O179" s="4" t="e">
        <f ca="1">AVERAGE(OFFSET('raw data'!N$2,3*(ROW()-ROW(averages!O$2)),0,3,1))</f>
        <v>#DIV/0!</v>
      </c>
      <c r="P179" s="4" t="e">
        <f ca="1">LOG(Table1[[#This Row],[ '[S']_total]])</f>
        <v>#DIV/0!</v>
      </c>
      <c r="Q179" s="4" t="e">
        <f ca="1">OFFSET(O$2,7*_xlfn.FLOOR.MATH((ROW()-ROW(O$2))/7),0)/Table1[[#This Row],[ '[S']_total]]</f>
        <v>#DIV/0!</v>
      </c>
      <c r="R179" s="4" t="e">
        <f ca="1">Table1[[#This Row],[ '[P']IdentifyFrequents]]/Table1[[#This Row],[ '[S']_total]]</f>
        <v>#DIV/0!</v>
      </c>
      <c r="S179" s="4"/>
    </row>
    <row r="180" spans="1:19" x14ac:dyDescent="0.25">
      <c r="A180" s="5" t="e">
        <f ca="1">AVERAGE(OFFSET('raw data'!A$2,3*(ROW()-ROW(averages!A$2)),0,3,1))</f>
        <v>#DIV/0!</v>
      </c>
      <c r="B180" s="5"/>
      <c r="C180" s="5" t="e">
        <f ca="1">AVERAGE(OFFSET('raw data'!B$2,3*(ROW()-ROW(averages!C$2)),0,3,1))</f>
        <v>#DIV/0!</v>
      </c>
      <c r="D180" s="5" t="e">
        <f ca="1">AVERAGE(OFFSET('raw data'!C$2,3*(ROW()-ROW(averages!D$2)),0,3,1))</f>
        <v>#DIV/0!</v>
      </c>
      <c r="E180" s="5" t="e">
        <f ca="1">AVERAGE(OFFSET('raw data'!D$2,3*(ROW()-ROW(averages!E$2)),0,3,1))</f>
        <v>#DIV/0!</v>
      </c>
      <c r="F180" s="5" t="e">
        <f ca="1">AVERAGE(OFFSET('raw data'!E$2,3*(ROW()-ROW(averages!F$2)),0,3,1))</f>
        <v>#DIV/0!</v>
      </c>
      <c r="G180" s="5" t="e">
        <f ca="1">AVERAGE(OFFSET('raw data'!F$2,3*(ROW()-ROW(averages!G$2)),0,3,1))</f>
        <v>#DIV/0!</v>
      </c>
      <c r="H180" s="5" t="e">
        <f ca="1">AVERAGE(OFFSET('raw data'!G$2,3*(ROW()-ROW(averages!H$2)),0,3,1))</f>
        <v>#DIV/0!</v>
      </c>
      <c r="I180" s="4" t="e">
        <f ca="1">AVERAGE(OFFSET('raw data'!H$2,3*(ROW()-ROW(averages!I$2)),0,3,1))</f>
        <v>#DIV/0!</v>
      </c>
      <c r="J180" s="4" t="e">
        <f ca="1">AVERAGE(OFFSET('raw data'!I$2,3*(ROW()-ROW(averages!J$2)),0,3,1))</f>
        <v>#DIV/0!</v>
      </c>
      <c r="K180" s="4" t="e">
        <f ca="1">AVERAGE(OFFSET('raw data'!J$2,3*(ROW()-ROW(averages!K$2)),0,3,1))</f>
        <v>#DIV/0!</v>
      </c>
      <c r="L180" s="4" t="e">
        <f ca="1">AVERAGE(OFFSET('raw data'!K$2,3*(ROW()-ROW(averages!L$2)),0,3,1))</f>
        <v>#DIV/0!</v>
      </c>
      <c r="M180" s="4" t="e">
        <f ca="1">AVERAGE(OFFSET('raw data'!L$2,3*(ROW()-ROW(averages!M$2)),0,3,1))</f>
        <v>#DIV/0!</v>
      </c>
      <c r="N180" s="4" t="e">
        <f ca="1">AVERAGE(OFFSET('raw data'!M$2,3*(ROW()-ROW(averages!N$2)),0,3,1))</f>
        <v>#DIV/0!</v>
      </c>
      <c r="O180" s="4" t="e">
        <f ca="1">AVERAGE(OFFSET('raw data'!N$2,3*(ROW()-ROW(averages!O$2)),0,3,1))</f>
        <v>#DIV/0!</v>
      </c>
      <c r="P180" s="4" t="e">
        <f ca="1">LOG(Table1[[#This Row],[ '[S']_total]])</f>
        <v>#DIV/0!</v>
      </c>
      <c r="Q180" s="4" t="e">
        <f ca="1">OFFSET(O$2,7*_xlfn.FLOOR.MATH((ROW()-ROW(O$2))/7),0)/Table1[[#This Row],[ '[S']_total]]</f>
        <v>#DIV/0!</v>
      </c>
      <c r="R180" s="4" t="e">
        <f ca="1">Table1[[#This Row],[ '[P']IdentifyFrequents]]/Table1[[#This Row],[ '[S']_total]]</f>
        <v>#DIV/0!</v>
      </c>
      <c r="S180" s="4"/>
    </row>
    <row r="181" spans="1:19" x14ac:dyDescent="0.25">
      <c r="A181" s="5" t="e">
        <f ca="1">AVERAGE(OFFSET('raw data'!A$2,3*(ROW()-ROW(averages!A$2)),0,3,1))</f>
        <v>#DIV/0!</v>
      </c>
      <c r="B181" s="5"/>
      <c r="C181" s="5" t="e">
        <f ca="1">AVERAGE(OFFSET('raw data'!B$2,3*(ROW()-ROW(averages!C$2)),0,3,1))</f>
        <v>#DIV/0!</v>
      </c>
      <c r="D181" s="5" t="e">
        <f ca="1">AVERAGE(OFFSET('raw data'!C$2,3*(ROW()-ROW(averages!D$2)),0,3,1))</f>
        <v>#DIV/0!</v>
      </c>
      <c r="E181" s="5" t="e">
        <f ca="1">AVERAGE(OFFSET('raw data'!D$2,3*(ROW()-ROW(averages!E$2)),0,3,1))</f>
        <v>#DIV/0!</v>
      </c>
      <c r="F181" s="5" t="e">
        <f ca="1">AVERAGE(OFFSET('raw data'!E$2,3*(ROW()-ROW(averages!F$2)),0,3,1))</f>
        <v>#DIV/0!</v>
      </c>
      <c r="G181" s="5" t="e">
        <f ca="1">AVERAGE(OFFSET('raw data'!F$2,3*(ROW()-ROW(averages!G$2)),0,3,1))</f>
        <v>#DIV/0!</v>
      </c>
      <c r="H181" s="5" t="e">
        <f ca="1">AVERAGE(OFFSET('raw data'!G$2,3*(ROW()-ROW(averages!H$2)),0,3,1))</f>
        <v>#DIV/0!</v>
      </c>
      <c r="I181" s="4" t="e">
        <f ca="1">AVERAGE(OFFSET('raw data'!H$2,3*(ROW()-ROW(averages!I$2)),0,3,1))</f>
        <v>#DIV/0!</v>
      </c>
      <c r="J181" s="4" t="e">
        <f ca="1">AVERAGE(OFFSET('raw data'!I$2,3*(ROW()-ROW(averages!J$2)),0,3,1))</f>
        <v>#DIV/0!</v>
      </c>
      <c r="K181" s="4" t="e">
        <f ca="1">AVERAGE(OFFSET('raw data'!J$2,3*(ROW()-ROW(averages!K$2)),0,3,1))</f>
        <v>#DIV/0!</v>
      </c>
      <c r="L181" s="4" t="e">
        <f ca="1">AVERAGE(OFFSET('raw data'!K$2,3*(ROW()-ROW(averages!L$2)),0,3,1))</f>
        <v>#DIV/0!</v>
      </c>
      <c r="M181" s="4" t="e">
        <f ca="1">AVERAGE(OFFSET('raw data'!L$2,3*(ROW()-ROW(averages!M$2)),0,3,1))</f>
        <v>#DIV/0!</v>
      </c>
      <c r="N181" s="4" t="e">
        <f ca="1">AVERAGE(OFFSET('raw data'!M$2,3*(ROW()-ROW(averages!N$2)),0,3,1))</f>
        <v>#DIV/0!</v>
      </c>
      <c r="O181" s="4" t="e">
        <f ca="1">AVERAGE(OFFSET('raw data'!N$2,3*(ROW()-ROW(averages!O$2)),0,3,1))</f>
        <v>#DIV/0!</v>
      </c>
      <c r="P181" s="4" t="e">
        <f ca="1">LOG(Table1[[#This Row],[ '[S']_total]])</f>
        <v>#DIV/0!</v>
      </c>
      <c r="Q181" s="4" t="e">
        <f ca="1">OFFSET(O$2,7*_xlfn.FLOOR.MATH((ROW()-ROW(O$2))/7),0)/Table1[[#This Row],[ '[S']_total]]</f>
        <v>#DIV/0!</v>
      </c>
      <c r="R181" s="4" t="e">
        <f ca="1">Table1[[#This Row],[ '[P']IdentifyFrequents]]/Table1[[#This Row],[ '[S']_total]]</f>
        <v>#DIV/0!</v>
      </c>
      <c r="S181" s="4"/>
    </row>
    <row r="182" spans="1:19" x14ac:dyDescent="0.25">
      <c r="A182" s="5" t="e">
        <f ca="1">AVERAGE(OFFSET('raw data'!A$2,3*(ROW()-ROW(averages!A$2)),0,3,1))</f>
        <v>#DIV/0!</v>
      </c>
      <c r="B182" s="5"/>
      <c r="C182" s="5" t="e">
        <f ca="1">AVERAGE(OFFSET('raw data'!B$2,3*(ROW()-ROW(averages!C$2)),0,3,1))</f>
        <v>#DIV/0!</v>
      </c>
      <c r="D182" s="5" t="e">
        <f ca="1">AVERAGE(OFFSET('raw data'!C$2,3*(ROW()-ROW(averages!D$2)),0,3,1))</f>
        <v>#DIV/0!</v>
      </c>
      <c r="E182" s="5" t="e">
        <f ca="1">AVERAGE(OFFSET('raw data'!D$2,3*(ROW()-ROW(averages!E$2)),0,3,1))</f>
        <v>#DIV/0!</v>
      </c>
      <c r="F182" s="5" t="e">
        <f ca="1">AVERAGE(OFFSET('raw data'!E$2,3*(ROW()-ROW(averages!F$2)),0,3,1))</f>
        <v>#DIV/0!</v>
      </c>
      <c r="G182" s="5" t="e">
        <f ca="1">AVERAGE(OFFSET('raw data'!F$2,3*(ROW()-ROW(averages!G$2)),0,3,1))</f>
        <v>#DIV/0!</v>
      </c>
      <c r="H182" s="5" t="e">
        <f ca="1">AVERAGE(OFFSET('raw data'!G$2,3*(ROW()-ROW(averages!H$2)),0,3,1))</f>
        <v>#DIV/0!</v>
      </c>
      <c r="I182" s="4" t="e">
        <f ca="1">AVERAGE(OFFSET('raw data'!H$2,3*(ROW()-ROW(averages!I$2)),0,3,1))</f>
        <v>#DIV/0!</v>
      </c>
      <c r="J182" s="4" t="e">
        <f ca="1">AVERAGE(OFFSET('raw data'!I$2,3*(ROW()-ROW(averages!J$2)),0,3,1))</f>
        <v>#DIV/0!</v>
      </c>
      <c r="K182" s="4" t="e">
        <f ca="1">AVERAGE(OFFSET('raw data'!J$2,3*(ROW()-ROW(averages!K$2)),0,3,1))</f>
        <v>#DIV/0!</v>
      </c>
      <c r="L182" s="4" t="e">
        <f ca="1">AVERAGE(OFFSET('raw data'!K$2,3*(ROW()-ROW(averages!L$2)),0,3,1))</f>
        <v>#DIV/0!</v>
      </c>
      <c r="M182" s="4" t="e">
        <f ca="1">AVERAGE(OFFSET('raw data'!L$2,3*(ROW()-ROW(averages!M$2)),0,3,1))</f>
        <v>#DIV/0!</v>
      </c>
      <c r="N182" s="4" t="e">
        <f ca="1">AVERAGE(OFFSET('raw data'!M$2,3*(ROW()-ROW(averages!N$2)),0,3,1))</f>
        <v>#DIV/0!</v>
      </c>
      <c r="O182" s="4" t="e">
        <f ca="1">AVERAGE(OFFSET('raw data'!N$2,3*(ROW()-ROW(averages!O$2)),0,3,1))</f>
        <v>#DIV/0!</v>
      </c>
      <c r="P182" s="4" t="e">
        <f ca="1">LOG(Table1[[#This Row],[ '[S']_total]])</f>
        <v>#DIV/0!</v>
      </c>
      <c r="Q182" s="4" t="e">
        <f ca="1">OFFSET(O$2,7*_xlfn.FLOOR.MATH((ROW()-ROW(O$2))/7),0)/Table1[[#This Row],[ '[S']_total]]</f>
        <v>#DIV/0!</v>
      </c>
      <c r="R182" s="4" t="e">
        <f ca="1">Table1[[#This Row],[ '[P']IdentifyFrequents]]/Table1[[#This Row],[ '[S']_total]]</f>
        <v>#DIV/0!</v>
      </c>
      <c r="S182" s="4"/>
    </row>
    <row r="183" spans="1:19" x14ac:dyDescent="0.25">
      <c r="A183" s="5" t="e">
        <f ca="1">AVERAGE(OFFSET('raw data'!A$2,3*(ROW()-ROW(averages!A$2)),0,3,1))</f>
        <v>#DIV/0!</v>
      </c>
      <c r="B183" s="5"/>
      <c r="C183" s="5" t="e">
        <f ca="1">AVERAGE(OFFSET('raw data'!B$2,3*(ROW()-ROW(averages!C$2)),0,3,1))</f>
        <v>#DIV/0!</v>
      </c>
      <c r="D183" s="5" t="e">
        <f ca="1">AVERAGE(OFFSET('raw data'!C$2,3*(ROW()-ROW(averages!D$2)),0,3,1))</f>
        <v>#DIV/0!</v>
      </c>
      <c r="E183" s="5" t="e">
        <f ca="1">AVERAGE(OFFSET('raw data'!D$2,3*(ROW()-ROW(averages!E$2)),0,3,1))</f>
        <v>#DIV/0!</v>
      </c>
      <c r="F183" s="5" t="e">
        <f ca="1">AVERAGE(OFFSET('raw data'!E$2,3*(ROW()-ROW(averages!F$2)),0,3,1))</f>
        <v>#DIV/0!</v>
      </c>
      <c r="G183" s="5" t="e">
        <f ca="1">AVERAGE(OFFSET('raw data'!F$2,3*(ROW()-ROW(averages!G$2)),0,3,1))</f>
        <v>#DIV/0!</v>
      </c>
      <c r="H183" s="5" t="e">
        <f ca="1">AVERAGE(OFFSET('raw data'!G$2,3*(ROW()-ROW(averages!H$2)),0,3,1))</f>
        <v>#DIV/0!</v>
      </c>
      <c r="I183" s="4" t="e">
        <f ca="1">AVERAGE(OFFSET('raw data'!H$2,3*(ROW()-ROW(averages!I$2)),0,3,1))</f>
        <v>#DIV/0!</v>
      </c>
      <c r="J183" s="4" t="e">
        <f ca="1">AVERAGE(OFFSET('raw data'!I$2,3*(ROW()-ROW(averages!J$2)),0,3,1))</f>
        <v>#DIV/0!</v>
      </c>
      <c r="K183" s="4" t="e">
        <f ca="1">AVERAGE(OFFSET('raw data'!J$2,3*(ROW()-ROW(averages!K$2)),0,3,1))</f>
        <v>#DIV/0!</v>
      </c>
      <c r="L183" s="4" t="e">
        <f ca="1">AVERAGE(OFFSET('raw data'!K$2,3*(ROW()-ROW(averages!L$2)),0,3,1))</f>
        <v>#DIV/0!</v>
      </c>
      <c r="M183" s="4" t="e">
        <f ca="1">AVERAGE(OFFSET('raw data'!L$2,3*(ROW()-ROW(averages!M$2)),0,3,1))</f>
        <v>#DIV/0!</v>
      </c>
      <c r="N183" s="4" t="e">
        <f ca="1">AVERAGE(OFFSET('raw data'!M$2,3*(ROW()-ROW(averages!N$2)),0,3,1))</f>
        <v>#DIV/0!</v>
      </c>
      <c r="O183" s="4" t="e">
        <f ca="1">AVERAGE(OFFSET('raw data'!N$2,3*(ROW()-ROW(averages!O$2)),0,3,1))</f>
        <v>#DIV/0!</v>
      </c>
      <c r="P183" s="4" t="e">
        <f ca="1">LOG(Table1[[#This Row],[ '[S']_total]])</f>
        <v>#DIV/0!</v>
      </c>
      <c r="Q183" s="4" t="e">
        <f ca="1">OFFSET(O$2,7*_xlfn.FLOOR.MATH((ROW()-ROW(O$2))/7),0)/Table1[[#This Row],[ '[S']_total]]</f>
        <v>#DIV/0!</v>
      </c>
      <c r="R183" s="4" t="e">
        <f ca="1">Table1[[#This Row],[ '[P']IdentifyFrequents]]/Table1[[#This Row],[ '[S']_total]]</f>
        <v>#DIV/0!</v>
      </c>
      <c r="S183" s="4"/>
    </row>
    <row r="184" spans="1:19" x14ac:dyDescent="0.25">
      <c r="A184" s="5" t="e">
        <f ca="1">AVERAGE(OFFSET('raw data'!A$2,3*(ROW()-ROW(averages!A$2)),0,3,1))</f>
        <v>#DIV/0!</v>
      </c>
      <c r="B184" s="5"/>
      <c r="C184" s="5" t="e">
        <f ca="1">AVERAGE(OFFSET('raw data'!B$2,3*(ROW()-ROW(averages!C$2)),0,3,1))</f>
        <v>#DIV/0!</v>
      </c>
      <c r="D184" s="5" t="e">
        <f ca="1">AVERAGE(OFFSET('raw data'!C$2,3*(ROW()-ROW(averages!D$2)),0,3,1))</f>
        <v>#DIV/0!</v>
      </c>
      <c r="E184" s="5" t="e">
        <f ca="1">AVERAGE(OFFSET('raw data'!D$2,3*(ROW()-ROW(averages!E$2)),0,3,1))</f>
        <v>#DIV/0!</v>
      </c>
      <c r="F184" s="5" t="e">
        <f ca="1">AVERAGE(OFFSET('raw data'!E$2,3*(ROW()-ROW(averages!F$2)),0,3,1))</f>
        <v>#DIV/0!</v>
      </c>
      <c r="G184" s="5" t="e">
        <f ca="1">AVERAGE(OFFSET('raw data'!F$2,3*(ROW()-ROW(averages!G$2)),0,3,1))</f>
        <v>#DIV/0!</v>
      </c>
      <c r="H184" s="5" t="e">
        <f ca="1">AVERAGE(OFFSET('raw data'!G$2,3*(ROW()-ROW(averages!H$2)),0,3,1))</f>
        <v>#DIV/0!</v>
      </c>
      <c r="I184" s="4" t="e">
        <f ca="1">AVERAGE(OFFSET('raw data'!H$2,3*(ROW()-ROW(averages!I$2)),0,3,1))</f>
        <v>#DIV/0!</v>
      </c>
      <c r="J184" s="4" t="e">
        <f ca="1">AVERAGE(OFFSET('raw data'!I$2,3*(ROW()-ROW(averages!J$2)),0,3,1))</f>
        <v>#DIV/0!</v>
      </c>
      <c r="K184" s="4" t="e">
        <f ca="1">AVERAGE(OFFSET('raw data'!J$2,3*(ROW()-ROW(averages!K$2)),0,3,1))</f>
        <v>#DIV/0!</v>
      </c>
      <c r="L184" s="4" t="e">
        <f ca="1">AVERAGE(OFFSET('raw data'!K$2,3*(ROW()-ROW(averages!L$2)),0,3,1))</f>
        <v>#DIV/0!</v>
      </c>
      <c r="M184" s="4" t="e">
        <f ca="1">AVERAGE(OFFSET('raw data'!L$2,3*(ROW()-ROW(averages!M$2)),0,3,1))</f>
        <v>#DIV/0!</v>
      </c>
      <c r="N184" s="4" t="e">
        <f ca="1">AVERAGE(OFFSET('raw data'!M$2,3*(ROW()-ROW(averages!N$2)),0,3,1))</f>
        <v>#DIV/0!</v>
      </c>
      <c r="O184" s="4" t="e">
        <f ca="1">AVERAGE(OFFSET('raw data'!N$2,3*(ROW()-ROW(averages!O$2)),0,3,1))</f>
        <v>#DIV/0!</v>
      </c>
      <c r="P184" s="4" t="e">
        <f ca="1">LOG(Table1[[#This Row],[ '[S']_total]])</f>
        <v>#DIV/0!</v>
      </c>
      <c r="Q184" s="4" t="e">
        <f ca="1">OFFSET(O$2,7*_xlfn.FLOOR.MATH((ROW()-ROW(O$2))/7),0)/Table1[[#This Row],[ '[S']_total]]</f>
        <v>#DIV/0!</v>
      </c>
      <c r="R184" s="4" t="e">
        <f ca="1">Table1[[#This Row],[ '[P']IdentifyFrequents]]/Table1[[#This Row],[ '[S']_total]]</f>
        <v>#DIV/0!</v>
      </c>
      <c r="S184" s="4"/>
    </row>
    <row r="185" spans="1:19" x14ac:dyDescent="0.25">
      <c r="A185" s="5" t="e">
        <f ca="1">AVERAGE(OFFSET('raw data'!A$2,3*(ROW()-ROW(averages!A$2)),0,3,1))</f>
        <v>#DIV/0!</v>
      </c>
      <c r="B185" s="5"/>
      <c r="C185" s="5" t="e">
        <f ca="1">AVERAGE(OFFSET('raw data'!B$2,3*(ROW()-ROW(averages!C$2)),0,3,1))</f>
        <v>#DIV/0!</v>
      </c>
      <c r="D185" s="5" t="e">
        <f ca="1">AVERAGE(OFFSET('raw data'!C$2,3*(ROW()-ROW(averages!D$2)),0,3,1))</f>
        <v>#DIV/0!</v>
      </c>
      <c r="E185" s="5" t="e">
        <f ca="1">AVERAGE(OFFSET('raw data'!D$2,3*(ROW()-ROW(averages!E$2)),0,3,1))</f>
        <v>#DIV/0!</v>
      </c>
      <c r="F185" s="5" t="e">
        <f ca="1">AVERAGE(OFFSET('raw data'!E$2,3*(ROW()-ROW(averages!F$2)),0,3,1))</f>
        <v>#DIV/0!</v>
      </c>
      <c r="G185" s="5" t="e">
        <f ca="1">AVERAGE(OFFSET('raw data'!F$2,3*(ROW()-ROW(averages!G$2)),0,3,1))</f>
        <v>#DIV/0!</v>
      </c>
      <c r="H185" s="5" t="e">
        <f ca="1">AVERAGE(OFFSET('raw data'!G$2,3*(ROW()-ROW(averages!H$2)),0,3,1))</f>
        <v>#DIV/0!</v>
      </c>
      <c r="I185" s="4" t="e">
        <f ca="1">AVERAGE(OFFSET('raw data'!H$2,3*(ROW()-ROW(averages!I$2)),0,3,1))</f>
        <v>#DIV/0!</v>
      </c>
      <c r="J185" s="4" t="e">
        <f ca="1">AVERAGE(OFFSET('raw data'!I$2,3*(ROW()-ROW(averages!J$2)),0,3,1))</f>
        <v>#DIV/0!</v>
      </c>
      <c r="K185" s="4" t="e">
        <f ca="1">AVERAGE(OFFSET('raw data'!J$2,3*(ROW()-ROW(averages!K$2)),0,3,1))</f>
        <v>#DIV/0!</v>
      </c>
      <c r="L185" s="4" t="e">
        <f ca="1">AVERAGE(OFFSET('raw data'!K$2,3*(ROW()-ROW(averages!L$2)),0,3,1))</f>
        <v>#DIV/0!</v>
      </c>
      <c r="M185" s="4" t="e">
        <f ca="1">AVERAGE(OFFSET('raw data'!L$2,3*(ROW()-ROW(averages!M$2)),0,3,1))</f>
        <v>#DIV/0!</v>
      </c>
      <c r="N185" s="4" t="e">
        <f ca="1">AVERAGE(OFFSET('raw data'!M$2,3*(ROW()-ROW(averages!N$2)),0,3,1))</f>
        <v>#DIV/0!</v>
      </c>
      <c r="O185" s="4" t="e">
        <f ca="1">AVERAGE(OFFSET('raw data'!N$2,3*(ROW()-ROW(averages!O$2)),0,3,1))</f>
        <v>#DIV/0!</v>
      </c>
      <c r="P185" s="4" t="e">
        <f ca="1">LOG(Table1[[#This Row],[ '[S']_total]])</f>
        <v>#DIV/0!</v>
      </c>
      <c r="Q185" s="4" t="e">
        <f ca="1">OFFSET(O$2,7*_xlfn.FLOOR.MATH((ROW()-ROW(O$2))/7),0)/Table1[[#This Row],[ '[S']_total]]</f>
        <v>#DIV/0!</v>
      </c>
      <c r="R185" s="4" t="e">
        <f ca="1">Table1[[#This Row],[ '[P']IdentifyFrequents]]/Table1[[#This Row],[ '[S']_total]]</f>
        <v>#DIV/0!</v>
      </c>
      <c r="S185" s="4"/>
    </row>
    <row r="186" spans="1:19" x14ac:dyDescent="0.25">
      <c r="A186" s="5" t="e">
        <f ca="1">AVERAGE(OFFSET('raw data'!A$2,3*(ROW()-ROW(averages!A$2)),0,3,1))</f>
        <v>#DIV/0!</v>
      </c>
      <c r="B186" s="5"/>
      <c r="C186" s="5" t="e">
        <f ca="1">AVERAGE(OFFSET('raw data'!B$2,3*(ROW()-ROW(averages!C$2)),0,3,1))</f>
        <v>#DIV/0!</v>
      </c>
      <c r="D186" s="5" t="e">
        <f ca="1">AVERAGE(OFFSET('raw data'!C$2,3*(ROW()-ROW(averages!D$2)),0,3,1))</f>
        <v>#DIV/0!</v>
      </c>
      <c r="E186" s="5" t="e">
        <f ca="1">AVERAGE(OFFSET('raw data'!D$2,3*(ROW()-ROW(averages!E$2)),0,3,1))</f>
        <v>#DIV/0!</v>
      </c>
      <c r="F186" s="5" t="e">
        <f ca="1">AVERAGE(OFFSET('raw data'!E$2,3*(ROW()-ROW(averages!F$2)),0,3,1))</f>
        <v>#DIV/0!</v>
      </c>
      <c r="G186" s="5" t="e">
        <f ca="1">AVERAGE(OFFSET('raw data'!F$2,3*(ROW()-ROW(averages!G$2)),0,3,1))</f>
        <v>#DIV/0!</v>
      </c>
      <c r="H186" s="5" t="e">
        <f ca="1">AVERAGE(OFFSET('raw data'!G$2,3*(ROW()-ROW(averages!H$2)),0,3,1))</f>
        <v>#DIV/0!</v>
      </c>
      <c r="I186" s="4" t="e">
        <f ca="1">AVERAGE(OFFSET('raw data'!H$2,3*(ROW()-ROW(averages!I$2)),0,3,1))</f>
        <v>#DIV/0!</v>
      </c>
      <c r="J186" s="4" t="e">
        <f ca="1">AVERAGE(OFFSET('raw data'!I$2,3*(ROW()-ROW(averages!J$2)),0,3,1))</f>
        <v>#DIV/0!</v>
      </c>
      <c r="K186" s="4" t="e">
        <f ca="1">AVERAGE(OFFSET('raw data'!J$2,3*(ROW()-ROW(averages!K$2)),0,3,1))</f>
        <v>#DIV/0!</v>
      </c>
      <c r="L186" s="4" t="e">
        <f ca="1">AVERAGE(OFFSET('raw data'!K$2,3*(ROW()-ROW(averages!L$2)),0,3,1))</f>
        <v>#DIV/0!</v>
      </c>
      <c r="M186" s="4" t="e">
        <f ca="1">AVERAGE(OFFSET('raw data'!L$2,3*(ROW()-ROW(averages!M$2)),0,3,1))</f>
        <v>#DIV/0!</v>
      </c>
      <c r="N186" s="4" t="e">
        <f ca="1">AVERAGE(OFFSET('raw data'!M$2,3*(ROW()-ROW(averages!N$2)),0,3,1))</f>
        <v>#DIV/0!</v>
      </c>
      <c r="O186" s="4" t="e">
        <f ca="1">AVERAGE(OFFSET('raw data'!N$2,3*(ROW()-ROW(averages!O$2)),0,3,1))</f>
        <v>#DIV/0!</v>
      </c>
      <c r="P186" s="4" t="e">
        <f ca="1">LOG(Table1[[#This Row],[ '[S']_total]])</f>
        <v>#DIV/0!</v>
      </c>
      <c r="Q186" s="4" t="e">
        <f ca="1">OFFSET(O$2,7*_xlfn.FLOOR.MATH((ROW()-ROW(O$2))/7),0)/Table1[[#This Row],[ '[S']_total]]</f>
        <v>#DIV/0!</v>
      </c>
      <c r="R186" s="4" t="e">
        <f ca="1">Table1[[#This Row],[ '[P']IdentifyFrequents]]/Table1[[#This Row],[ '[S']_total]]</f>
        <v>#DIV/0!</v>
      </c>
      <c r="S186" s="4"/>
    </row>
    <row r="187" spans="1:19" x14ac:dyDescent="0.25">
      <c r="A187" s="5" t="e">
        <f ca="1">AVERAGE(OFFSET('raw data'!A$2,3*(ROW()-ROW(averages!A$2)),0,3,1))</f>
        <v>#DIV/0!</v>
      </c>
      <c r="B187" s="5"/>
      <c r="C187" s="5" t="e">
        <f ca="1">AVERAGE(OFFSET('raw data'!B$2,3*(ROW()-ROW(averages!C$2)),0,3,1))</f>
        <v>#DIV/0!</v>
      </c>
      <c r="D187" s="5" t="e">
        <f ca="1">AVERAGE(OFFSET('raw data'!C$2,3*(ROW()-ROW(averages!D$2)),0,3,1))</f>
        <v>#DIV/0!</v>
      </c>
      <c r="E187" s="5" t="e">
        <f ca="1">AVERAGE(OFFSET('raw data'!D$2,3*(ROW()-ROW(averages!E$2)),0,3,1))</f>
        <v>#DIV/0!</v>
      </c>
      <c r="F187" s="5" t="e">
        <f ca="1">AVERAGE(OFFSET('raw data'!E$2,3*(ROW()-ROW(averages!F$2)),0,3,1))</f>
        <v>#DIV/0!</v>
      </c>
      <c r="G187" s="5" t="e">
        <f ca="1">AVERAGE(OFFSET('raw data'!F$2,3*(ROW()-ROW(averages!G$2)),0,3,1))</f>
        <v>#DIV/0!</v>
      </c>
      <c r="H187" s="5" t="e">
        <f ca="1">AVERAGE(OFFSET('raw data'!G$2,3*(ROW()-ROW(averages!H$2)),0,3,1))</f>
        <v>#DIV/0!</v>
      </c>
      <c r="I187" s="4" t="e">
        <f ca="1">AVERAGE(OFFSET('raw data'!H$2,3*(ROW()-ROW(averages!I$2)),0,3,1))</f>
        <v>#DIV/0!</v>
      </c>
      <c r="J187" s="4" t="e">
        <f ca="1">AVERAGE(OFFSET('raw data'!I$2,3*(ROW()-ROW(averages!J$2)),0,3,1))</f>
        <v>#DIV/0!</v>
      </c>
      <c r="K187" s="4" t="e">
        <f ca="1">AVERAGE(OFFSET('raw data'!J$2,3*(ROW()-ROW(averages!K$2)),0,3,1))</f>
        <v>#DIV/0!</v>
      </c>
      <c r="L187" s="4" t="e">
        <f ca="1">AVERAGE(OFFSET('raw data'!K$2,3*(ROW()-ROW(averages!L$2)),0,3,1))</f>
        <v>#DIV/0!</v>
      </c>
      <c r="M187" s="4" t="e">
        <f ca="1">AVERAGE(OFFSET('raw data'!L$2,3*(ROW()-ROW(averages!M$2)),0,3,1))</f>
        <v>#DIV/0!</v>
      </c>
      <c r="N187" s="4" t="e">
        <f ca="1">AVERAGE(OFFSET('raw data'!M$2,3*(ROW()-ROW(averages!N$2)),0,3,1))</f>
        <v>#DIV/0!</v>
      </c>
      <c r="O187" s="4" t="e">
        <f ca="1">AVERAGE(OFFSET('raw data'!N$2,3*(ROW()-ROW(averages!O$2)),0,3,1))</f>
        <v>#DIV/0!</v>
      </c>
      <c r="P187" s="4" t="e">
        <f ca="1">LOG(Table1[[#This Row],[ '[S']_total]])</f>
        <v>#DIV/0!</v>
      </c>
      <c r="Q187" s="4" t="e">
        <f ca="1">OFFSET(O$2,7*_xlfn.FLOOR.MATH((ROW()-ROW(O$2))/7),0)/Table1[[#This Row],[ '[S']_total]]</f>
        <v>#DIV/0!</v>
      </c>
      <c r="R187" s="4" t="e">
        <f ca="1">Table1[[#This Row],[ '[P']IdentifyFrequents]]/Table1[[#This Row],[ '[S']_total]]</f>
        <v>#DIV/0!</v>
      </c>
      <c r="S187" s="4"/>
    </row>
    <row r="188" spans="1:19" x14ac:dyDescent="0.25">
      <c r="A188" s="5" t="e">
        <f ca="1">AVERAGE(OFFSET('raw data'!A$2,3*(ROW()-ROW(averages!A$2)),0,3,1))</f>
        <v>#DIV/0!</v>
      </c>
      <c r="B188" s="5"/>
      <c r="C188" s="5" t="e">
        <f ca="1">AVERAGE(OFFSET('raw data'!B$2,3*(ROW()-ROW(averages!C$2)),0,3,1))</f>
        <v>#DIV/0!</v>
      </c>
      <c r="D188" s="5" t="e">
        <f ca="1">AVERAGE(OFFSET('raw data'!C$2,3*(ROW()-ROW(averages!D$2)),0,3,1))</f>
        <v>#DIV/0!</v>
      </c>
      <c r="E188" s="5" t="e">
        <f ca="1">AVERAGE(OFFSET('raw data'!D$2,3*(ROW()-ROW(averages!E$2)),0,3,1))</f>
        <v>#DIV/0!</v>
      </c>
      <c r="F188" s="5" t="e">
        <f ca="1">AVERAGE(OFFSET('raw data'!E$2,3*(ROW()-ROW(averages!F$2)),0,3,1))</f>
        <v>#DIV/0!</v>
      </c>
      <c r="G188" s="5" t="e">
        <f ca="1">AVERAGE(OFFSET('raw data'!F$2,3*(ROW()-ROW(averages!G$2)),0,3,1))</f>
        <v>#DIV/0!</v>
      </c>
      <c r="H188" s="5" t="e">
        <f ca="1">AVERAGE(OFFSET('raw data'!G$2,3*(ROW()-ROW(averages!H$2)),0,3,1))</f>
        <v>#DIV/0!</v>
      </c>
      <c r="I188" s="4" t="e">
        <f ca="1">AVERAGE(OFFSET('raw data'!H$2,3*(ROW()-ROW(averages!I$2)),0,3,1))</f>
        <v>#DIV/0!</v>
      </c>
      <c r="J188" s="4" t="e">
        <f ca="1">AVERAGE(OFFSET('raw data'!I$2,3*(ROW()-ROW(averages!J$2)),0,3,1))</f>
        <v>#DIV/0!</v>
      </c>
      <c r="K188" s="4" t="e">
        <f ca="1">AVERAGE(OFFSET('raw data'!J$2,3*(ROW()-ROW(averages!K$2)),0,3,1))</f>
        <v>#DIV/0!</v>
      </c>
      <c r="L188" s="4" t="e">
        <f ca="1">AVERAGE(OFFSET('raw data'!K$2,3*(ROW()-ROW(averages!L$2)),0,3,1))</f>
        <v>#DIV/0!</v>
      </c>
      <c r="M188" s="4" t="e">
        <f ca="1">AVERAGE(OFFSET('raw data'!L$2,3*(ROW()-ROW(averages!M$2)),0,3,1))</f>
        <v>#DIV/0!</v>
      </c>
      <c r="N188" s="4" t="e">
        <f ca="1">AVERAGE(OFFSET('raw data'!M$2,3*(ROW()-ROW(averages!N$2)),0,3,1))</f>
        <v>#DIV/0!</v>
      </c>
      <c r="O188" s="4" t="e">
        <f ca="1">AVERAGE(OFFSET('raw data'!N$2,3*(ROW()-ROW(averages!O$2)),0,3,1))</f>
        <v>#DIV/0!</v>
      </c>
      <c r="P188" s="4" t="e">
        <f ca="1">LOG(Table1[[#This Row],[ '[S']_total]])</f>
        <v>#DIV/0!</v>
      </c>
      <c r="Q188" s="4" t="e">
        <f ca="1">OFFSET(O$2,7*_xlfn.FLOOR.MATH((ROW()-ROW(O$2))/7),0)/Table1[[#This Row],[ '[S']_total]]</f>
        <v>#DIV/0!</v>
      </c>
      <c r="R188" s="4" t="e">
        <f ca="1">Table1[[#This Row],[ '[P']IdentifyFrequents]]/Table1[[#This Row],[ '[S']_total]]</f>
        <v>#DIV/0!</v>
      </c>
      <c r="S188" s="4"/>
    </row>
    <row r="189" spans="1:19" x14ac:dyDescent="0.25">
      <c r="A189" s="5" t="e">
        <f ca="1">AVERAGE(OFFSET('raw data'!A$2,3*(ROW()-ROW(averages!A$2)),0,3,1))</f>
        <v>#DIV/0!</v>
      </c>
      <c r="B189" s="5"/>
      <c r="C189" s="5" t="e">
        <f ca="1">AVERAGE(OFFSET('raw data'!B$2,3*(ROW()-ROW(averages!C$2)),0,3,1))</f>
        <v>#DIV/0!</v>
      </c>
      <c r="D189" s="5" t="e">
        <f ca="1">AVERAGE(OFFSET('raw data'!C$2,3*(ROW()-ROW(averages!D$2)),0,3,1))</f>
        <v>#DIV/0!</v>
      </c>
      <c r="E189" s="5" t="e">
        <f ca="1">AVERAGE(OFFSET('raw data'!D$2,3*(ROW()-ROW(averages!E$2)),0,3,1))</f>
        <v>#DIV/0!</v>
      </c>
      <c r="F189" s="5" t="e">
        <f ca="1">AVERAGE(OFFSET('raw data'!E$2,3*(ROW()-ROW(averages!F$2)),0,3,1))</f>
        <v>#DIV/0!</v>
      </c>
      <c r="G189" s="5" t="e">
        <f ca="1">AVERAGE(OFFSET('raw data'!F$2,3*(ROW()-ROW(averages!G$2)),0,3,1))</f>
        <v>#DIV/0!</v>
      </c>
      <c r="H189" s="5" t="e">
        <f ca="1">AVERAGE(OFFSET('raw data'!G$2,3*(ROW()-ROW(averages!H$2)),0,3,1))</f>
        <v>#DIV/0!</v>
      </c>
      <c r="I189" s="4" t="e">
        <f ca="1">AVERAGE(OFFSET('raw data'!H$2,3*(ROW()-ROW(averages!I$2)),0,3,1))</f>
        <v>#DIV/0!</v>
      </c>
      <c r="J189" s="4" t="e">
        <f ca="1">AVERAGE(OFFSET('raw data'!I$2,3*(ROW()-ROW(averages!J$2)),0,3,1))</f>
        <v>#DIV/0!</v>
      </c>
      <c r="K189" s="4" t="e">
        <f ca="1">AVERAGE(OFFSET('raw data'!J$2,3*(ROW()-ROW(averages!K$2)),0,3,1))</f>
        <v>#DIV/0!</v>
      </c>
      <c r="L189" s="4" t="e">
        <f ca="1">AVERAGE(OFFSET('raw data'!K$2,3*(ROW()-ROW(averages!L$2)),0,3,1))</f>
        <v>#DIV/0!</v>
      </c>
      <c r="M189" s="4" t="e">
        <f ca="1">AVERAGE(OFFSET('raw data'!L$2,3*(ROW()-ROW(averages!M$2)),0,3,1))</f>
        <v>#DIV/0!</v>
      </c>
      <c r="N189" s="4" t="e">
        <f ca="1">AVERAGE(OFFSET('raw data'!M$2,3*(ROW()-ROW(averages!N$2)),0,3,1))</f>
        <v>#DIV/0!</v>
      </c>
      <c r="O189" s="4" t="e">
        <f ca="1">AVERAGE(OFFSET('raw data'!N$2,3*(ROW()-ROW(averages!O$2)),0,3,1))</f>
        <v>#DIV/0!</v>
      </c>
      <c r="P189" s="4" t="e">
        <f ca="1">LOG(Table1[[#This Row],[ '[S']_total]])</f>
        <v>#DIV/0!</v>
      </c>
      <c r="Q189" s="4" t="e">
        <f ca="1">OFFSET(O$2,7*_xlfn.FLOOR.MATH((ROW()-ROW(O$2))/7),0)/Table1[[#This Row],[ '[S']_total]]</f>
        <v>#DIV/0!</v>
      </c>
      <c r="R189" s="4" t="e">
        <f ca="1">Table1[[#This Row],[ '[P']IdentifyFrequents]]/Table1[[#This Row],[ '[S']_total]]</f>
        <v>#DIV/0!</v>
      </c>
      <c r="S189" s="4"/>
    </row>
    <row r="190" spans="1:19" x14ac:dyDescent="0.25">
      <c r="A190" s="5" t="e">
        <f ca="1">AVERAGE(OFFSET('raw data'!A$2,3*(ROW()-ROW(averages!A$2)),0,3,1))</f>
        <v>#DIV/0!</v>
      </c>
      <c r="B190" s="5"/>
      <c r="C190" s="5" t="e">
        <f ca="1">AVERAGE(OFFSET('raw data'!B$2,3*(ROW()-ROW(averages!C$2)),0,3,1))</f>
        <v>#DIV/0!</v>
      </c>
      <c r="D190" s="5" t="e">
        <f ca="1">AVERAGE(OFFSET('raw data'!C$2,3*(ROW()-ROW(averages!D$2)),0,3,1))</f>
        <v>#DIV/0!</v>
      </c>
      <c r="E190" s="5" t="e">
        <f ca="1">AVERAGE(OFFSET('raw data'!D$2,3*(ROW()-ROW(averages!E$2)),0,3,1))</f>
        <v>#DIV/0!</v>
      </c>
      <c r="F190" s="5" t="e">
        <f ca="1">AVERAGE(OFFSET('raw data'!E$2,3*(ROW()-ROW(averages!F$2)),0,3,1))</f>
        <v>#DIV/0!</v>
      </c>
      <c r="G190" s="5" t="e">
        <f ca="1">AVERAGE(OFFSET('raw data'!F$2,3*(ROW()-ROW(averages!G$2)),0,3,1))</f>
        <v>#DIV/0!</v>
      </c>
      <c r="H190" s="5" t="e">
        <f ca="1">AVERAGE(OFFSET('raw data'!G$2,3*(ROW()-ROW(averages!H$2)),0,3,1))</f>
        <v>#DIV/0!</v>
      </c>
      <c r="I190" s="4" t="e">
        <f ca="1">AVERAGE(OFFSET('raw data'!H$2,3*(ROW()-ROW(averages!I$2)),0,3,1))</f>
        <v>#DIV/0!</v>
      </c>
      <c r="J190" s="4" t="e">
        <f ca="1">AVERAGE(OFFSET('raw data'!I$2,3*(ROW()-ROW(averages!J$2)),0,3,1))</f>
        <v>#DIV/0!</v>
      </c>
      <c r="K190" s="4" t="e">
        <f ca="1">AVERAGE(OFFSET('raw data'!J$2,3*(ROW()-ROW(averages!K$2)),0,3,1))</f>
        <v>#DIV/0!</v>
      </c>
      <c r="L190" s="4" t="e">
        <f ca="1">AVERAGE(OFFSET('raw data'!K$2,3*(ROW()-ROW(averages!L$2)),0,3,1))</f>
        <v>#DIV/0!</v>
      </c>
      <c r="M190" s="4" t="e">
        <f ca="1">AVERAGE(OFFSET('raw data'!L$2,3*(ROW()-ROW(averages!M$2)),0,3,1))</f>
        <v>#DIV/0!</v>
      </c>
      <c r="N190" s="4" t="e">
        <f ca="1">AVERAGE(OFFSET('raw data'!M$2,3*(ROW()-ROW(averages!N$2)),0,3,1))</f>
        <v>#DIV/0!</v>
      </c>
      <c r="O190" s="4" t="e">
        <f ca="1">AVERAGE(OFFSET('raw data'!N$2,3*(ROW()-ROW(averages!O$2)),0,3,1))</f>
        <v>#DIV/0!</v>
      </c>
      <c r="P190" s="4" t="e">
        <f ca="1">LOG(Table1[[#This Row],[ '[S']_total]])</f>
        <v>#DIV/0!</v>
      </c>
      <c r="Q190" s="4" t="e">
        <f ca="1">OFFSET(O$2,7*_xlfn.FLOOR.MATH((ROW()-ROW(O$2))/7),0)/Table1[[#This Row],[ '[S']_total]]</f>
        <v>#DIV/0!</v>
      </c>
      <c r="R190" s="4" t="e">
        <f ca="1">Table1[[#This Row],[ '[P']IdentifyFrequents]]/Table1[[#This Row],[ '[S']_total]]</f>
        <v>#DIV/0!</v>
      </c>
      <c r="S190" s="4"/>
    </row>
    <row r="191" spans="1:19" x14ac:dyDescent="0.25">
      <c r="A191" s="5" t="e">
        <f ca="1">AVERAGE(OFFSET('raw data'!A$2,3*(ROW()-ROW(averages!A$2)),0,3,1))</f>
        <v>#DIV/0!</v>
      </c>
      <c r="B191" s="5"/>
      <c r="C191" s="5" t="e">
        <f ca="1">AVERAGE(OFFSET('raw data'!B$2,3*(ROW()-ROW(averages!C$2)),0,3,1))</f>
        <v>#DIV/0!</v>
      </c>
      <c r="D191" s="5" t="e">
        <f ca="1">AVERAGE(OFFSET('raw data'!C$2,3*(ROW()-ROW(averages!D$2)),0,3,1))</f>
        <v>#DIV/0!</v>
      </c>
      <c r="E191" s="5" t="e">
        <f ca="1">AVERAGE(OFFSET('raw data'!D$2,3*(ROW()-ROW(averages!E$2)),0,3,1))</f>
        <v>#DIV/0!</v>
      </c>
      <c r="F191" s="5" t="e">
        <f ca="1">AVERAGE(OFFSET('raw data'!E$2,3*(ROW()-ROW(averages!F$2)),0,3,1))</f>
        <v>#DIV/0!</v>
      </c>
      <c r="G191" s="5" t="e">
        <f ca="1">AVERAGE(OFFSET('raw data'!F$2,3*(ROW()-ROW(averages!G$2)),0,3,1))</f>
        <v>#DIV/0!</v>
      </c>
      <c r="H191" s="5" t="e">
        <f ca="1">AVERAGE(OFFSET('raw data'!G$2,3*(ROW()-ROW(averages!H$2)),0,3,1))</f>
        <v>#DIV/0!</v>
      </c>
      <c r="I191" s="4" t="e">
        <f ca="1">AVERAGE(OFFSET('raw data'!H$2,3*(ROW()-ROW(averages!I$2)),0,3,1))</f>
        <v>#DIV/0!</v>
      </c>
      <c r="J191" s="4" t="e">
        <f ca="1">AVERAGE(OFFSET('raw data'!I$2,3*(ROW()-ROW(averages!J$2)),0,3,1))</f>
        <v>#DIV/0!</v>
      </c>
      <c r="K191" s="4" t="e">
        <f ca="1">AVERAGE(OFFSET('raw data'!J$2,3*(ROW()-ROW(averages!K$2)),0,3,1))</f>
        <v>#DIV/0!</v>
      </c>
      <c r="L191" s="4" t="e">
        <f ca="1">AVERAGE(OFFSET('raw data'!K$2,3*(ROW()-ROW(averages!L$2)),0,3,1))</f>
        <v>#DIV/0!</v>
      </c>
      <c r="M191" s="4" t="e">
        <f ca="1">AVERAGE(OFFSET('raw data'!L$2,3*(ROW()-ROW(averages!M$2)),0,3,1))</f>
        <v>#DIV/0!</v>
      </c>
      <c r="N191" s="4" t="e">
        <f ca="1">AVERAGE(OFFSET('raw data'!M$2,3*(ROW()-ROW(averages!N$2)),0,3,1))</f>
        <v>#DIV/0!</v>
      </c>
      <c r="O191" s="4" t="e">
        <f ca="1">AVERAGE(OFFSET('raw data'!N$2,3*(ROW()-ROW(averages!O$2)),0,3,1))</f>
        <v>#DIV/0!</v>
      </c>
      <c r="P191" s="4" t="e">
        <f ca="1">LOG(Table1[[#This Row],[ '[S']_total]])</f>
        <v>#DIV/0!</v>
      </c>
      <c r="Q191" s="4" t="e">
        <f ca="1">OFFSET(O$2,7*_xlfn.FLOOR.MATH((ROW()-ROW(O$2))/7),0)/Table1[[#This Row],[ '[S']_total]]</f>
        <v>#DIV/0!</v>
      </c>
      <c r="R191" s="4" t="e">
        <f ca="1">Table1[[#This Row],[ '[P']IdentifyFrequents]]/Table1[[#This Row],[ '[S']_total]]</f>
        <v>#DIV/0!</v>
      </c>
      <c r="S191" s="4"/>
    </row>
    <row r="192" spans="1:19" x14ac:dyDescent="0.25">
      <c r="A192" s="5" t="e">
        <f ca="1">AVERAGE(OFFSET('raw data'!A$2,3*(ROW()-ROW(averages!A$2)),0,3,1))</f>
        <v>#DIV/0!</v>
      </c>
      <c r="B192" s="5"/>
      <c r="C192" s="5" t="e">
        <f ca="1">AVERAGE(OFFSET('raw data'!B$2,3*(ROW()-ROW(averages!C$2)),0,3,1))</f>
        <v>#DIV/0!</v>
      </c>
      <c r="D192" s="5" t="e">
        <f ca="1">AVERAGE(OFFSET('raw data'!C$2,3*(ROW()-ROW(averages!D$2)),0,3,1))</f>
        <v>#DIV/0!</v>
      </c>
      <c r="E192" s="5" t="e">
        <f ca="1">AVERAGE(OFFSET('raw data'!D$2,3*(ROW()-ROW(averages!E$2)),0,3,1))</f>
        <v>#DIV/0!</v>
      </c>
      <c r="F192" s="5" t="e">
        <f ca="1">AVERAGE(OFFSET('raw data'!E$2,3*(ROW()-ROW(averages!F$2)),0,3,1))</f>
        <v>#DIV/0!</v>
      </c>
      <c r="G192" s="5" t="e">
        <f ca="1">AVERAGE(OFFSET('raw data'!F$2,3*(ROW()-ROW(averages!G$2)),0,3,1))</f>
        <v>#DIV/0!</v>
      </c>
      <c r="H192" s="5" t="e">
        <f ca="1">AVERAGE(OFFSET('raw data'!G$2,3*(ROW()-ROW(averages!H$2)),0,3,1))</f>
        <v>#DIV/0!</v>
      </c>
      <c r="I192" s="4" t="e">
        <f ca="1">AVERAGE(OFFSET('raw data'!H$2,3*(ROW()-ROW(averages!I$2)),0,3,1))</f>
        <v>#DIV/0!</v>
      </c>
      <c r="J192" s="4" t="e">
        <f ca="1">AVERAGE(OFFSET('raw data'!I$2,3*(ROW()-ROW(averages!J$2)),0,3,1))</f>
        <v>#DIV/0!</v>
      </c>
      <c r="K192" s="4" t="e">
        <f ca="1">AVERAGE(OFFSET('raw data'!J$2,3*(ROW()-ROW(averages!K$2)),0,3,1))</f>
        <v>#DIV/0!</v>
      </c>
      <c r="L192" s="4" t="e">
        <f ca="1">AVERAGE(OFFSET('raw data'!K$2,3*(ROW()-ROW(averages!L$2)),0,3,1))</f>
        <v>#DIV/0!</v>
      </c>
      <c r="M192" s="4" t="e">
        <f ca="1">AVERAGE(OFFSET('raw data'!L$2,3*(ROW()-ROW(averages!M$2)),0,3,1))</f>
        <v>#DIV/0!</v>
      </c>
      <c r="N192" s="4" t="e">
        <f ca="1">AVERAGE(OFFSET('raw data'!M$2,3*(ROW()-ROW(averages!N$2)),0,3,1))</f>
        <v>#DIV/0!</v>
      </c>
      <c r="O192" s="4" t="e">
        <f ca="1">AVERAGE(OFFSET('raw data'!N$2,3*(ROW()-ROW(averages!O$2)),0,3,1))</f>
        <v>#DIV/0!</v>
      </c>
      <c r="P192" s="4" t="e">
        <f ca="1">LOG(Table1[[#This Row],[ '[S']_total]])</f>
        <v>#DIV/0!</v>
      </c>
      <c r="Q192" s="4" t="e">
        <f ca="1">OFFSET(O$2,7*_xlfn.FLOOR.MATH((ROW()-ROW(O$2))/7),0)/Table1[[#This Row],[ '[S']_total]]</f>
        <v>#DIV/0!</v>
      </c>
      <c r="R192" s="4" t="e">
        <f ca="1">Table1[[#This Row],[ '[P']IdentifyFrequents]]/Table1[[#This Row],[ '[S']_total]]</f>
        <v>#DIV/0!</v>
      </c>
      <c r="S192" s="4"/>
    </row>
    <row r="193" spans="1:19" x14ac:dyDescent="0.25">
      <c r="A193" s="5" t="e">
        <f ca="1">AVERAGE(OFFSET('raw data'!A$2,3*(ROW()-ROW(averages!A$2)),0,3,1))</f>
        <v>#DIV/0!</v>
      </c>
      <c r="B193" s="5"/>
      <c r="C193" s="5" t="e">
        <f ca="1">AVERAGE(OFFSET('raw data'!B$2,3*(ROW()-ROW(averages!C$2)),0,3,1))</f>
        <v>#DIV/0!</v>
      </c>
      <c r="D193" s="5" t="e">
        <f ca="1">AVERAGE(OFFSET('raw data'!C$2,3*(ROW()-ROW(averages!D$2)),0,3,1))</f>
        <v>#DIV/0!</v>
      </c>
      <c r="E193" s="5" t="e">
        <f ca="1">AVERAGE(OFFSET('raw data'!D$2,3*(ROW()-ROW(averages!E$2)),0,3,1))</f>
        <v>#DIV/0!</v>
      </c>
      <c r="F193" s="5" t="e">
        <f ca="1">AVERAGE(OFFSET('raw data'!E$2,3*(ROW()-ROW(averages!F$2)),0,3,1))</f>
        <v>#DIV/0!</v>
      </c>
      <c r="G193" s="5" t="e">
        <f ca="1">AVERAGE(OFFSET('raw data'!F$2,3*(ROW()-ROW(averages!G$2)),0,3,1))</f>
        <v>#DIV/0!</v>
      </c>
      <c r="H193" s="5" t="e">
        <f ca="1">AVERAGE(OFFSET('raw data'!G$2,3*(ROW()-ROW(averages!H$2)),0,3,1))</f>
        <v>#DIV/0!</v>
      </c>
      <c r="I193" s="4" t="e">
        <f ca="1">AVERAGE(OFFSET('raw data'!H$2,3*(ROW()-ROW(averages!I$2)),0,3,1))</f>
        <v>#DIV/0!</v>
      </c>
      <c r="J193" s="4" t="e">
        <f ca="1">AVERAGE(OFFSET('raw data'!I$2,3*(ROW()-ROW(averages!J$2)),0,3,1))</f>
        <v>#DIV/0!</v>
      </c>
      <c r="K193" s="4" t="e">
        <f ca="1">AVERAGE(OFFSET('raw data'!J$2,3*(ROW()-ROW(averages!K$2)),0,3,1))</f>
        <v>#DIV/0!</v>
      </c>
      <c r="L193" s="4" t="e">
        <f ca="1">AVERAGE(OFFSET('raw data'!K$2,3*(ROW()-ROW(averages!L$2)),0,3,1))</f>
        <v>#DIV/0!</v>
      </c>
      <c r="M193" s="4" t="e">
        <f ca="1">AVERAGE(OFFSET('raw data'!L$2,3*(ROW()-ROW(averages!M$2)),0,3,1))</f>
        <v>#DIV/0!</v>
      </c>
      <c r="N193" s="4" t="e">
        <f ca="1">AVERAGE(OFFSET('raw data'!M$2,3*(ROW()-ROW(averages!N$2)),0,3,1))</f>
        <v>#DIV/0!</v>
      </c>
      <c r="O193" s="4" t="e">
        <f ca="1">AVERAGE(OFFSET('raw data'!N$2,3*(ROW()-ROW(averages!O$2)),0,3,1))</f>
        <v>#DIV/0!</v>
      </c>
      <c r="P193" s="4" t="e">
        <f ca="1">LOG(Table1[[#This Row],[ '[S']_total]])</f>
        <v>#DIV/0!</v>
      </c>
      <c r="Q193" s="4" t="e">
        <f ca="1">OFFSET(O$2,7*_xlfn.FLOOR.MATH((ROW()-ROW(O$2))/7),0)/Table1[[#This Row],[ '[S']_total]]</f>
        <v>#DIV/0!</v>
      </c>
      <c r="R193" s="4" t="e">
        <f ca="1">Table1[[#This Row],[ '[P']IdentifyFrequents]]/Table1[[#This Row],[ '[S']_total]]</f>
        <v>#DIV/0!</v>
      </c>
      <c r="S193" s="4"/>
    </row>
    <row r="194" spans="1:19" x14ac:dyDescent="0.25">
      <c r="A194" s="5" t="e">
        <f ca="1">AVERAGE(OFFSET('raw data'!A$2,3*(ROW()-ROW(averages!A$2)),0,3,1))</f>
        <v>#DIV/0!</v>
      </c>
      <c r="B194" s="5"/>
      <c r="C194" s="5" t="e">
        <f ca="1">AVERAGE(OFFSET('raw data'!B$2,3*(ROW()-ROW(averages!C$2)),0,3,1))</f>
        <v>#DIV/0!</v>
      </c>
      <c r="D194" s="5" t="e">
        <f ca="1">AVERAGE(OFFSET('raw data'!C$2,3*(ROW()-ROW(averages!D$2)),0,3,1))</f>
        <v>#DIV/0!</v>
      </c>
      <c r="E194" s="5" t="e">
        <f ca="1">AVERAGE(OFFSET('raw data'!D$2,3*(ROW()-ROW(averages!E$2)),0,3,1))</f>
        <v>#DIV/0!</v>
      </c>
      <c r="F194" s="5" t="e">
        <f ca="1">AVERAGE(OFFSET('raw data'!E$2,3*(ROW()-ROW(averages!F$2)),0,3,1))</f>
        <v>#DIV/0!</v>
      </c>
      <c r="G194" s="5" t="e">
        <f ca="1">AVERAGE(OFFSET('raw data'!F$2,3*(ROW()-ROW(averages!G$2)),0,3,1))</f>
        <v>#DIV/0!</v>
      </c>
      <c r="H194" s="5" t="e">
        <f ca="1">AVERAGE(OFFSET('raw data'!G$2,3*(ROW()-ROW(averages!H$2)),0,3,1))</f>
        <v>#DIV/0!</v>
      </c>
      <c r="I194" s="4" t="e">
        <f ca="1">AVERAGE(OFFSET('raw data'!H$2,3*(ROW()-ROW(averages!I$2)),0,3,1))</f>
        <v>#DIV/0!</v>
      </c>
      <c r="J194" s="4" t="e">
        <f ca="1">AVERAGE(OFFSET('raw data'!I$2,3*(ROW()-ROW(averages!J$2)),0,3,1))</f>
        <v>#DIV/0!</v>
      </c>
      <c r="K194" s="4" t="e">
        <f ca="1">AVERAGE(OFFSET('raw data'!J$2,3*(ROW()-ROW(averages!K$2)),0,3,1))</f>
        <v>#DIV/0!</v>
      </c>
      <c r="L194" s="4" t="e">
        <f ca="1">AVERAGE(OFFSET('raw data'!K$2,3*(ROW()-ROW(averages!L$2)),0,3,1))</f>
        <v>#DIV/0!</v>
      </c>
      <c r="M194" s="4" t="e">
        <f ca="1">AVERAGE(OFFSET('raw data'!L$2,3*(ROW()-ROW(averages!M$2)),0,3,1))</f>
        <v>#DIV/0!</v>
      </c>
      <c r="N194" s="4" t="e">
        <f ca="1">AVERAGE(OFFSET('raw data'!M$2,3*(ROW()-ROW(averages!N$2)),0,3,1))</f>
        <v>#DIV/0!</v>
      </c>
      <c r="O194" s="4" t="e">
        <f ca="1">AVERAGE(OFFSET('raw data'!N$2,3*(ROW()-ROW(averages!O$2)),0,3,1))</f>
        <v>#DIV/0!</v>
      </c>
      <c r="P194" s="4" t="e">
        <f ca="1">LOG(Table1[[#This Row],[ '[S']_total]])</f>
        <v>#DIV/0!</v>
      </c>
      <c r="Q194" s="4" t="e">
        <f ca="1">OFFSET(O$2,7*_xlfn.FLOOR.MATH((ROW()-ROW(O$2))/7),0)/Table1[[#This Row],[ '[S']_total]]</f>
        <v>#DIV/0!</v>
      </c>
      <c r="R194" s="4" t="e">
        <f ca="1">Table1[[#This Row],[ '[P']IdentifyFrequents]]/Table1[[#This Row],[ '[S']_total]]</f>
        <v>#DIV/0!</v>
      </c>
      <c r="S194" s="4"/>
    </row>
    <row r="195" spans="1:19" x14ac:dyDescent="0.25">
      <c r="A195" s="5" t="e">
        <f ca="1">AVERAGE(OFFSET('raw data'!A$2,3*(ROW()-ROW(averages!A$2)),0,3,1))</f>
        <v>#DIV/0!</v>
      </c>
      <c r="B195" s="5"/>
      <c r="C195" s="5" t="e">
        <f ca="1">AVERAGE(OFFSET('raw data'!B$2,3*(ROW()-ROW(averages!C$2)),0,3,1))</f>
        <v>#DIV/0!</v>
      </c>
      <c r="D195" s="5" t="e">
        <f ca="1">AVERAGE(OFFSET('raw data'!C$2,3*(ROW()-ROW(averages!D$2)),0,3,1))</f>
        <v>#DIV/0!</v>
      </c>
      <c r="E195" s="5" t="e">
        <f ca="1">AVERAGE(OFFSET('raw data'!D$2,3*(ROW()-ROW(averages!E$2)),0,3,1))</f>
        <v>#DIV/0!</v>
      </c>
      <c r="F195" s="5" t="e">
        <f ca="1">AVERAGE(OFFSET('raw data'!E$2,3*(ROW()-ROW(averages!F$2)),0,3,1))</f>
        <v>#DIV/0!</v>
      </c>
      <c r="G195" s="5" t="e">
        <f ca="1">AVERAGE(OFFSET('raw data'!F$2,3*(ROW()-ROW(averages!G$2)),0,3,1))</f>
        <v>#DIV/0!</v>
      </c>
      <c r="H195" s="5" t="e">
        <f ca="1">AVERAGE(OFFSET('raw data'!G$2,3*(ROW()-ROW(averages!H$2)),0,3,1))</f>
        <v>#DIV/0!</v>
      </c>
      <c r="I195" s="4" t="e">
        <f ca="1">AVERAGE(OFFSET('raw data'!H$2,3*(ROW()-ROW(averages!I$2)),0,3,1))</f>
        <v>#DIV/0!</v>
      </c>
      <c r="J195" s="4" t="e">
        <f ca="1">AVERAGE(OFFSET('raw data'!I$2,3*(ROW()-ROW(averages!J$2)),0,3,1))</f>
        <v>#DIV/0!</v>
      </c>
      <c r="K195" s="4" t="e">
        <f ca="1">AVERAGE(OFFSET('raw data'!J$2,3*(ROW()-ROW(averages!K$2)),0,3,1))</f>
        <v>#DIV/0!</v>
      </c>
      <c r="L195" s="4" t="e">
        <f ca="1">AVERAGE(OFFSET('raw data'!K$2,3*(ROW()-ROW(averages!L$2)),0,3,1))</f>
        <v>#DIV/0!</v>
      </c>
      <c r="M195" s="4" t="e">
        <f ca="1">AVERAGE(OFFSET('raw data'!L$2,3*(ROW()-ROW(averages!M$2)),0,3,1))</f>
        <v>#DIV/0!</v>
      </c>
      <c r="N195" s="4" t="e">
        <f ca="1">AVERAGE(OFFSET('raw data'!M$2,3*(ROW()-ROW(averages!N$2)),0,3,1))</f>
        <v>#DIV/0!</v>
      </c>
      <c r="O195" s="4" t="e">
        <f ca="1">AVERAGE(OFFSET('raw data'!N$2,3*(ROW()-ROW(averages!O$2)),0,3,1))</f>
        <v>#DIV/0!</v>
      </c>
      <c r="P195" s="4" t="e">
        <f ca="1">LOG(Table1[[#This Row],[ '[S']_total]])</f>
        <v>#DIV/0!</v>
      </c>
      <c r="Q195" s="4" t="e">
        <f ca="1">OFFSET(O$2,7*_xlfn.FLOOR.MATH((ROW()-ROW(O$2))/7),0)/Table1[[#This Row],[ '[S']_total]]</f>
        <v>#DIV/0!</v>
      </c>
      <c r="R195" s="4" t="e">
        <f ca="1">Table1[[#This Row],[ '[P']IdentifyFrequents]]/Table1[[#This Row],[ '[S']_total]]</f>
        <v>#DIV/0!</v>
      </c>
      <c r="S195" s="4"/>
    </row>
    <row r="196" spans="1:19" x14ac:dyDescent="0.25">
      <c r="A196" s="5" t="e">
        <f ca="1">AVERAGE(OFFSET('raw data'!A$2,3*(ROW()-ROW(averages!A$2)),0,3,1))</f>
        <v>#DIV/0!</v>
      </c>
      <c r="B196" s="5"/>
      <c r="C196" s="5" t="e">
        <f ca="1">AVERAGE(OFFSET('raw data'!B$2,3*(ROW()-ROW(averages!C$2)),0,3,1))</f>
        <v>#DIV/0!</v>
      </c>
      <c r="D196" s="5" t="e">
        <f ca="1">AVERAGE(OFFSET('raw data'!C$2,3*(ROW()-ROW(averages!D$2)),0,3,1))</f>
        <v>#DIV/0!</v>
      </c>
      <c r="E196" s="5" t="e">
        <f ca="1">AVERAGE(OFFSET('raw data'!D$2,3*(ROW()-ROW(averages!E$2)),0,3,1))</f>
        <v>#DIV/0!</v>
      </c>
      <c r="F196" s="5" t="e">
        <f ca="1">AVERAGE(OFFSET('raw data'!E$2,3*(ROW()-ROW(averages!F$2)),0,3,1))</f>
        <v>#DIV/0!</v>
      </c>
      <c r="G196" s="5" t="e">
        <f ca="1">AVERAGE(OFFSET('raw data'!F$2,3*(ROW()-ROW(averages!G$2)),0,3,1))</f>
        <v>#DIV/0!</v>
      </c>
      <c r="H196" s="5" t="e">
        <f ca="1">AVERAGE(OFFSET('raw data'!G$2,3*(ROW()-ROW(averages!H$2)),0,3,1))</f>
        <v>#DIV/0!</v>
      </c>
      <c r="I196" s="4" t="e">
        <f ca="1">AVERAGE(OFFSET('raw data'!H$2,3*(ROW()-ROW(averages!I$2)),0,3,1))</f>
        <v>#DIV/0!</v>
      </c>
      <c r="J196" s="4" t="e">
        <f ca="1">AVERAGE(OFFSET('raw data'!I$2,3*(ROW()-ROW(averages!J$2)),0,3,1))</f>
        <v>#DIV/0!</v>
      </c>
      <c r="K196" s="4" t="e">
        <f ca="1">AVERAGE(OFFSET('raw data'!J$2,3*(ROW()-ROW(averages!K$2)),0,3,1))</f>
        <v>#DIV/0!</v>
      </c>
      <c r="L196" s="4" t="e">
        <f ca="1">AVERAGE(OFFSET('raw data'!K$2,3*(ROW()-ROW(averages!L$2)),0,3,1))</f>
        <v>#DIV/0!</v>
      </c>
      <c r="M196" s="4" t="e">
        <f ca="1">AVERAGE(OFFSET('raw data'!L$2,3*(ROW()-ROW(averages!M$2)),0,3,1))</f>
        <v>#DIV/0!</v>
      </c>
      <c r="N196" s="4" t="e">
        <f ca="1">AVERAGE(OFFSET('raw data'!M$2,3*(ROW()-ROW(averages!N$2)),0,3,1))</f>
        <v>#DIV/0!</v>
      </c>
      <c r="O196" s="4" t="e">
        <f ca="1">AVERAGE(OFFSET('raw data'!N$2,3*(ROW()-ROW(averages!O$2)),0,3,1))</f>
        <v>#DIV/0!</v>
      </c>
      <c r="P196" s="4" t="e">
        <f ca="1">LOG(Table1[[#This Row],[ '[S']_total]])</f>
        <v>#DIV/0!</v>
      </c>
      <c r="Q196" s="4" t="e">
        <f ca="1">OFFSET(O$2,7*_xlfn.FLOOR.MATH((ROW()-ROW(O$2))/7),0)/Table1[[#This Row],[ '[S']_total]]</f>
        <v>#DIV/0!</v>
      </c>
      <c r="R196" s="4" t="e">
        <f ca="1">Table1[[#This Row],[ '[P']IdentifyFrequents]]/Table1[[#This Row],[ '[S']_total]]</f>
        <v>#DIV/0!</v>
      </c>
      <c r="S196" s="4"/>
    </row>
    <row r="197" spans="1:19" x14ac:dyDescent="0.25">
      <c r="A197" s="5" t="e">
        <f ca="1">AVERAGE(OFFSET('raw data'!A$2,3*(ROW()-ROW(averages!A$2)),0,3,1))</f>
        <v>#DIV/0!</v>
      </c>
      <c r="B197" s="5"/>
      <c r="C197" s="5" t="e">
        <f ca="1">AVERAGE(OFFSET('raw data'!B$2,3*(ROW()-ROW(averages!C$2)),0,3,1))</f>
        <v>#DIV/0!</v>
      </c>
      <c r="D197" s="5" t="e">
        <f ca="1">AVERAGE(OFFSET('raw data'!C$2,3*(ROW()-ROW(averages!D$2)),0,3,1))</f>
        <v>#DIV/0!</v>
      </c>
      <c r="E197" s="5" t="e">
        <f ca="1">AVERAGE(OFFSET('raw data'!D$2,3*(ROW()-ROW(averages!E$2)),0,3,1))</f>
        <v>#DIV/0!</v>
      </c>
      <c r="F197" s="5" t="e">
        <f ca="1">AVERAGE(OFFSET('raw data'!E$2,3*(ROW()-ROW(averages!F$2)),0,3,1))</f>
        <v>#DIV/0!</v>
      </c>
      <c r="G197" s="5" t="e">
        <f ca="1">AVERAGE(OFFSET('raw data'!F$2,3*(ROW()-ROW(averages!G$2)),0,3,1))</f>
        <v>#DIV/0!</v>
      </c>
      <c r="H197" s="5" t="e">
        <f ca="1">AVERAGE(OFFSET('raw data'!G$2,3*(ROW()-ROW(averages!H$2)),0,3,1))</f>
        <v>#DIV/0!</v>
      </c>
      <c r="I197" s="4" t="e">
        <f ca="1">AVERAGE(OFFSET('raw data'!H$2,3*(ROW()-ROW(averages!I$2)),0,3,1))</f>
        <v>#DIV/0!</v>
      </c>
      <c r="J197" s="4" t="e">
        <f ca="1">AVERAGE(OFFSET('raw data'!I$2,3*(ROW()-ROW(averages!J$2)),0,3,1))</f>
        <v>#DIV/0!</v>
      </c>
      <c r="K197" s="4" t="e">
        <f ca="1">AVERAGE(OFFSET('raw data'!J$2,3*(ROW()-ROW(averages!K$2)),0,3,1))</f>
        <v>#DIV/0!</v>
      </c>
      <c r="L197" s="4" t="e">
        <f ca="1">AVERAGE(OFFSET('raw data'!K$2,3*(ROW()-ROW(averages!L$2)),0,3,1))</f>
        <v>#DIV/0!</v>
      </c>
      <c r="M197" s="4" t="e">
        <f ca="1">AVERAGE(OFFSET('raw data'!L$2,3*(ROW()-ROW(averages!M$2)),0,3,1))</f>
        <v>#DIV/0!</v>
      </c>
      <c r="N197" s="4" t="e">
        <f ca="1">AVERAGE(OFFSET('raw data'!M$2,3*(ROW()-ROW(averages!N$2)),0,3,1))</f>
        <v>#DIV/0!</v>
      </c>
      <c r="O197" s="4" t="e">
        <f ca="1">AVERAGE(OFFSET('raw data'!N$2,3*(ROW()-ROW(averages!O$2)),0,3,1))</f>
        <v>#DIV/0!</v>
      </c>
      <c r="P197" s="4" t="e">
        <f ca="1">LOG(Table1[[#This Row],[ '[S']_total]])</f>
        <v>#DIV/0!</v>
      </c>
      <c r="Q197" s="4" t="e">
        <f ca="1">OFFSET(O$2,7*_xlfn.FLOOR.MATH((ROW()-ROW(O$2))/7),0)/Table1[[#This Row],[ '[S']_total]]</f>
        <v>#DIV/0!</v>
      </c>
      <c r="R197" s="4" t="e">
        <f ca="1">Table1[[#This Row],[ '[P']IdentifyFrequents]]/Table1[[#This Row],[ '[S']_total]]</f>
        <v>#DIV/0!</v>
      </c>
      <c r="S197" s="4"/>
    </row>
    <row r="198" spans="1:19" x14ac:dyDescent="0.25">
      <c r="A198" s="5" t="e">
        <f ca="1">AVERAGE(OFFSET('raw data'!A$2,3*(ROW()-ROW(averages!A$2)),0,3,1))</f>
        <v>#DIV/0!</v>
      </c>
      <c r="B198" s="5"/>
      <c r="C198" s="5" t="e">
        <f ca="1">AVERAGE(OFFSET('raw data'!B$2,3*(ROW()-ROW(averages!C$2)),0,3,1))</f>
        <v>#DIV/0!</v>
      </c>
      <c r="D198" s="5" t="e">
        <f ca="1">AVERAGE(OFFSET('raw data'!C$2,3*(ROW()-ROW(averages!D$2)),0,3,1))</f>
        <v>#DIV/0!</v>
      </c>
      <c r="E198" s="5" t="e">
        <f ca="1">AVERAGE(OFFSET('raw data'!D$2,3*(ROW()-ROW(averages!E$2)),0,3,1))</f>
        <v>#DIV/0!</v>
      </c>
      <c r="F198" s="5" t="e">
        <f ca="1">AVERAGE(OFFSET('raw data'!E$2,3*(ROW()-ROW(averages!F$2)),0,3,1))</f>
        <v>#DIV/0!</v>
      </c>
      <c r="G198" s="5" t="e">
        <f ca="1">AVERAGE(OFFSET('raw data'!F$2,3*(ROW()-ROW(averages!G$2)),0,3,1))</f>
        <v>#DIV/0!</v>
      </c>
      <c r="H198" s="5" t="e">
        <f ca="1">AVERAGE(OFFSET('raw data'!G$2,3*(ROW()-ROW(averages!H$2)),0,3,1))</f>
        <v>#DIV/0!</v>
      </c>
      <c r="I198" s="4" t="e">
        <f ca="1">AVERAGE(OFFSET('raw data'!H$2,3*(ROW()-ROW(averages!I$2)),0,3,1))</f>
        <v>#DIV/0!</v>
      </c>
      <c r="J198" s="4" t="e">
        <f ca="1">AVERAGE(OFFSET('raw data'!I$2,3*(ROW()-ROW(averages!J$2)),0,3,1))</f>
        <v>#DIV/0!</v>
      </c>
      <c r="K198" s="4" t="e">
        <f ca="1">AVERAGE(OFFSET('raw data'!J$2,3*(ROW()-ROW(averages!K$2)),0,3,1))</f>
        <v>#DIV/0!</v>
      </c>
      <c r="L198" s="4" t="e">
        <f ca="1">AVERAGE(OFFSET('raw data'!K$2,3*(ROW()-ROW(averages!L$2)),0,3,1))</f>
        <v>#DIV/0!</v>
      </c>
      <c r="M198" s="4" t="e">
        <f ca="1">AVERAGE(OFFSET('raw data'!L$2,3*(ROW()-ROW(averages!M$2)),0,3,1))</f>
        <v>#DIV/0!</v>
      </c>
      <c r="N198" s="4" t="e">
        <f ca="1">AVERAGE(OFFSET('raw data'!M$2,3*(ROW()-ROW(averages!N$2)),0,3,1))</f>
        <v>#DIV/0!</v>
      </c>
      <c r="O198" s="4" t="e">
        <f ca="1">AVERAGE(OFFSET('raw data'!N$2,3*(ROW()-ROW(averages!O$2)),0,3,1))</f>
        <v>#DIV/0!</v>
      </c>
      <c r="P198" s="4" t="e">
        <f ca="1">LOG(Table1[[#This Row],[ '[S']_total]])</f>
        <v>#DIV/0!</v>
      </c>
      <c r="Q198" s="4" t="e">
        <f ca="1">OFFSET(O$2,7*_xlfn.FLOOR.MATH((ROW()-ROW(O$2))/7),0)/Table1[[#This Row],[ '[S']_total]]</f>
        <v>#DIV/0!</v>
      </c>
      <c r="R198" s="4" t="e">
        <f ca="1">Table1[[#This Row],[ '[P']IdentifyFrequents]]/Table1[[#This Row],[ '[S']_total]]</f>
        <v>#DIV/0!</v>
      </c>
      <c r="S198" s="4"/>
    </row>
    <row r="199" spans="1:19" x14ac:dyDescent="0.25">
      <c r="A199" s="5" t="e">
        <f ca="1">AVERAGE(OFFSET('raw data'!A$2,3*(ROW()-ROW(averages!A$2)),0,3,1))</f>
        <v>#DIV/0!</v>
      </c>
      <c r="B199" s="5"/>
      <c r="C199" s="5" t="e">
        <f ca="1">AVERAGE(OFFSET('raw data'!B$2,3*(ROW()-ROW(averages!C$2)),0,3,1))</f>
        <v>#DIV/0!</v>
      </c>
      <c r="D199" s="5" t="e">
        <f ca="1">AVERAGE(OFFSET('raw data'!C$2,3*(ROW()-ROW(averages!D$2)),0,3,1))</f>
        <v>#DIV/0!</v>
      </c>
      <c r="E199" s="5" t="e">
        <f ca="1">AVERAGE(OFFSET('raw data'!D$2,3*(ROW()-ROW(averages!E$2)),0,3,1))</f>
        <v>#DIV/0!</v>
      </c>
      <c r="F199" s="5" t="e">
        <f ca="1">AVERAGE(OFFSET('raw data'!E$2,3*(ROW()-ROW(averages!F$2)),0,3,1))</f>
        <v>#DIV/0!</v>
      </c>
      <c r="G199" s="5" t="e">
        <f ca="1">AVERAGE(OFFSET('raw data'!F$2,3*(ROW()-ROW(averages!G$2)),0,3,1))</f>
        <v>#DIV/0!</v>
      </c>
      <c r="H199" s="5" t="e">
        <f ca="1">AVERAGE(OFFSET('raw data'!G$2,3*(ROW()-ROW(averages!H$2)),0,3,1))</f>
        <v>#DIV/0!</v>
      </c>
      <c r="I199" s="4" t="e">
        <f ca="1">AVERAGE(OFFSET('raw data'!H$2,3*(ROW()-ROW(averages!I$2)),0,3,1))</f>
        <v>#DIV/0!</v>
      </c>
      <c r="J199" s="4" t="e">
        <f ca="1">AVERAGE(OFFSET('raw data'!I$2,3*(ROW()-ROW(averages!J$2)),0,3,1))</f>
        <v>#DIV/0!</v>
      </c>
      <c r="K199" s="4" t="e">
        <f ca="1">AVERAGE(OFFSET('raw data'!J$2,3*(ROW()-ROW(averages!K$2)),0,3,1))</f>
        <v>#DIV/0!</v>
      </c>
      <c r="L199" s="4" t="e">
        <f ca="1">AVERAGE(OFFSET('raw data'!K$2,3*(ROW()-ROW(averages!L$2)),0,3,1))</f>
        <v>#DIV/0!</v>
      </c>
      <c r="M199" s="4" t="e">
        <f ca="1">AVERAGE(OFFSET('raw data'!L$2,3*(ROW()-ROW(averages!M$2)),0,3,1))</f>
        <v>#DIV/0!</v>
      </c>
      <c r="N199" s="4" t="e">
        <f ca="1">AVERAGE(OFFSET('raw data'!M$2,3*(ROW()-ROW(averages!N$2)),0,3,1))</f>
        <v>#DIV/0!</v>
      </c>
      <c r="O199" s="4" t="e">
        <f ca="1">AVERAGE(OFFSET('raw data'!N$2,3*(ROW()-ROW(averages!O$2)),0,3,1))</f>
        <v>#DIV/0!</v>
      </c>
      <c r="P199" s="4" t="e">
        <f ca="1">LOG(Table1[[#This Row],[ '[S']_total]])</f>
        <v>#DIV/0!</v>
      </c>
      <c r="Q199" s="4" t="e">
        <f ca="1">OFFSET(O$2,7*_xlfn.FLOOR.MATH((ROW()-ROW(O$2))/7),0)/Table1[[#This Row],[ '[S']_total]]</f>
        <v>#DIV/0!</v>
      </c>
      <c r="R199" s="4" t="e">
        <f ca="1">Table1[[#This Row],[ '[P']IdentifyFrequents]]/Table1[[#This Row],[ '[S']_total]]</f>
        <v>#DIV/0!</v>
      </c>
      <c r="S199" s="4"/>
    </row>
    <row r="200" spans="1:19" x14ac:dyDescent="0.25">
      <c r="A200" s="5" t="e">
        <f ca="1">AVERAGE(OFFSET('raw data'!A$2,3*(ROW()-ROW(averages!A$2)),0,3,1))</f>
        <v>#DIV/0!</v>
      </c>
      <c r="B200" s="5"/>
      <c r="C200" s="5" t="e">
        <f ca="1">AVERAGE(OFFSET('raw data'!B$2,3*(ROW()-ROW(averages!C$2)),0,3,1))</f>
        <v>#DIV/0!</v>
      </c>
      <c r="D200" s="5" t="e">
        <f ca="1">AVERAGE(OFFSET('raw data'!C$2,3*(ROW()-ROW(averages!D$2)),0,3,1))</f>
        <v>#DIV/0!</v>
      </c>
      <c r="E200" s="5" t="e">
        <f ca="1">AVERAGE(OFFSET('raw data'!D$2,3*(ROW()-ROW(averages!E$2)),0,3,1))</f>
        <v>#DIV/0!</v>
      </c>
      <c r="F200" s="5" t="e">
        <f ca="1">AVERAGE(OFFSET('raw data'!E$2,3*(ROW()-ROW(averages!F$2)),0,3,1))</f>
        <v>#DIV/0!</v>
      </c>
      <c r="G200" s="5" t="e">
        <f ca="1">AVERAGE(OFFSET('raw data'!F$2,3*(ROW()-ROW(averages!G$2)),0,3,1))</f>
        <v>#DIV/0!</v>
      </c>
      <c r="H200" s="5" t="e">
        <f ca="1">AVERAGE(OFFSET('raw data'!G$2,3*(ROW()-ROW(averages!H$2)),0,3,1))</f>
        <v>#DIV/0!</v>
      </c>
      <c r="I200" s="4" t="e">
        <f ca="1">AVERAGE(OFFSET('raw data'!H$2,3*(ROW()-ROW(averages!I$2)),0,3,1))</f>
        <v>#DIV/0!</v>
      </c>
      <c r="J200" s="4" t="e">
        <f ca="1">AVERAGE(OFFSET('raw data'!I$2,3*(ROW()-ROW(averages!J$2)),0,3,1))</f>
        <v>#DIV/0!</v>
      </c>
      <c r="K200" s="4" t="e">
        <f ca="1">AVERAGE(OFFSET('raw data'!J$2,3*(ROW()-ROW(averages!K$2)),0,3,1))</f>
        <v>#DIV/0!</v>
      </c>
      <c r="L200" s="4" t="e">
        <f ca="1">AVERAGE(OFFSET('raw data'!K$2,3*(ROW()-ROW(averages!L$2)),0,3,1))</f>
        <v>#DIV/0!</v>
      </c>
      <c r="M200" s="4" t="e">
        <f ca="1">AVERAGE(OFFSET('raw data'!L$2,3*(ROW()-ROW(averages!M$2)),0,3,1))</f>
        <v>#DIV/0!</v>
      </c>
      <c r="N200" s="4" t="e">
        <f ca="1">AVERAGE(OFFSET('raw data'!M$2,3*(ROW()-ROW(averages!N$2)),0,3,1))</f>
        <v>#DIV/0!</v>
      </c>
      <c r="O200" s="4" t="e">
        <f ca="1">AVERAGE(OFFSET('raw data'!N$2,3*(ROW()-ROW(averages!O$2)),0,3,1))</f>
        <v>#DIV/0!</v>
      </c>
      <c r="P200" s="4" t="e">
        <f ca="1">LOG(Table1[[#This Row],[ '[S']_total]])</f>
        <v>#DIV/0!</v>
      </c>
      <c r="Q200" s="4" t="e">
        <f ca="1">OFFSET(O$2,7*_xlfn.FLOOR.MATH((ROW()-ROW(O$2))/7),0)/Table1[[#This Row],[ '[S']_total]]</f>
        <v>#DIV/0!</v>
      </c>
      <c r="R200" s="4" t="e">
        <f ca="1">Table1[[#This Row],[ '[P']IdentifyFrequents]]/Table1[[#This Row],[ '[S']_total]]</f>
        <v>#DIV/0!</v>
      </c>
      <c r="S200" s="4"/>
    </row>
    <row r="201" spans="1:19" x14ac:dyDescent="0.25">
      <c r="A201" s="5" t="e">
        <f ca="1">AVERAGE(OFFSET('raw data'!A$2,3*(ROW()-ROW(averages!A$2)),0,3,1))</f>
        <v>#DIV/0!</v>
      </c>
      <c r="B201" s="5"/>
      <c r="C201" s="5" t="e">
        <f ca="1">AVERAGE(OFFSET('raw data'!B$2,3*(ROW()-ROW(averages!C$2)),0,3,1))</f>
        <v>#DIV/0!</v>
      </c>
      <c r="D201" s="5" t="e">
        <f ca="1">AVERAGE(OFFSET('raw data'!C$2,3*(ROW()-ROW(averages!D$2)),0,3,1))</f>
        <v>#DIV/0!</v>
      </c>
      <c r="E201" s="5" t="e">
        <f ca="1">AVERAGE(OFFSET('raw data'!D$2,3*(ROW()-ROW(averages!E$2)),0,3,1))</f>
        <v>#DIV/0!</v>
      </c>
      <c r="F201" s="5" t="e">
        <f ca="1">AVERAGE(OFFSET('raw data'!E$2,3*(ROW()-ROW(averages!F$2)),0,3,1))</f>
        <v>#DIV/0!</v>
      </c>
      <c r="G201" s="5" t="e">
        <f ca="1">AVERAGE(OFFSET('raw data'!F$2,3*(ROW()-ROW(averages!G$2)),0,3,1))</f>
        <v>#DIV/0!</v>
      </c>
      <c r="H201" s="5" t="e">
        <f ca="1">AVERAGE(OFFSET('raw data'!G$2,3*(ROW()-ROW(averages!H$2)),0,3,1))</f>
        <v>#DIV/0!</v>
      </c>
      <c r="I201" s="4" t="e">
        <f ca="1">AVERAGE(OFFSET('raw data'!H$2,3*(ROW()-ROW(averages!I$2)),0,3,1))</f>
        <v>#DIV/0!</v>
      </c>
      <c r="J201" s="4" t="e">
        <f ca="1">AVERAGE(OFFSET('raw data'!I$2,3*(ROW()-ROW(averages!J$2)),0,3,1))</f>
        <v>#DIV/0!</v>
      </c>
      <c r="K201" s="4" t="e">
        <f ca="1">AVERAGE(OFFSET('raw data'!J$2,3*(ROW()-ROW(averages!K$2)),0,3,1))</f>
        <v>#DIV/0!</v>
      </c>
      <c r="L201" s="4" t="e">
        <f ca="1">AVERAGE(OFFSET('raw data'!K$2,3*(ROW()-ROW(averages!L$2)),0,3,1))</f>
        <v>#DIV/0!</v>
      </c>
      <c r="M201" s="4" t="e">
        <f ca="1">AVERAGE(OFFSET('raw data'!L$2,3*(ROW()-ROW(averages!M$2)),0,3,1))</f>
        <v>#DIV/0!</v>
      </c>
      <c r="N201" s="4" t="e">
        <f ca="1">AVERAGE(OFFSET('raw data'!M$2,3*(ROW()-ROW(averages!N$2)),0,3,1))</f>
        <v>#DIV/0!</v>
      </c>
      <c r="O201" s="4" t="e">
        <f ca="1">AVERAGE(OFFSET('raw data'!N$2,3*(ROW()-ROW(averages!O$2)),0,3,1))</f>
        <v>#DIV/0!</v>
      </c>
      <c r="P201" s="4" t="e">
        <f ca="1">LOG(Table1[[#This Row],[ '[S']_total]])</f>
        <v>#DIV/0!</v>
      </c>
      <c r="Q201" s="4" t="e">
        <f ca="1">OFFSET(O$2,7*_xlfn.FLOOR.MATH((ROW()-ROW(O$2))/7),0)/Table1[[#This Row],[ '[S']_total]]</f>
        <v>#DIV/0!</v>
      </c>
      <c r="R201" s="4" t="e">
        <f ca="1">Table1[[#This Row],[ '[P']IdentifyFrequents]]/Table1[[#This Row],[ '[S']_total]]</f>
        <v>#DIV/0!</v>
      </c>
      <c r="S201" s="4"/>
    </row>
    <row r="202" spans="1:19" x14ac:dyDescent="0.25">
      <c r="A202" s="5" t="e">
        <f ca="1">AVERAGE(OFFSET('raw data'!A$2,3*(ROW()-ROW(averages!A$2)),0,3,1))</f>
        <v>#DIV/0!</v>
      </c>
      <c r="B202" s="5"/>
      <c r="C202" s="5" t="e">
        <f ca="1">AVERAGE(OFFSET('raw data'!B$2,3*(ROW()-ROW(averages!C$2)),0,3,1))</f>
        <v>#DIV/0!</v>
      </c>
      <c r="D202" s="5" t="e">
        <f ca="1">AVERAGE(OFFSET('raw data'!C$2,3*(ROW()-ROW(averages!D$2)),0,3,1))</f>
        <v>#DIV/0!</v>
      </c>
      <c r="E202" s="5" t="e">
        <f ca="1">AVERAGE(OFFSET('raw data'!D$2,3*(ROW()-ROW(averages!E$2)),0,3,1))</f>
        <v>#DIV/0!</v>
      </c>
      <c r="F202" s="5" t="e">
        <f ca="1">AVERAGE(OFFSET('raw data'!E$2,3*(ROW()-ROW(averages!F$2)),0,3,1))</f>
        <v>#DIV/0!</v>
      </c>
      <c r="G202" s="5" t="e">
        <f ca="1">AVERAGE(OFFSET('raw data'!F$2,3*(ROW()-ROW(averages!G$2)),0,3,1))</f>
        <v>#DIV/0!</v>
      </c>
      <c r="H202" s="5" t="e">
        <f ca="1">AVERAGE(OFFSET('raw data'!G$2,3*(ROW()-ROW(averages!H$2)),0,3,1))</f>
        <v>#DIV/0!</v>
      </c>
      <c r="I202" s="4" t="e">
        <f ca="1">AVERAGE(OFFSET('raw data'!H$2,3*(ROW()-ROW(averages!I$2)),0,3,1))</f>
        <v>#DIV/0!</v>
      </c>
      <c r="J202" s="4" t="e">
        <f ca="1">AVERAGE(OFFSET('raw data'!I$2,3*(ROW()-ROW(averages!J$2)),0,3,1))</f>
        <v>#DIV/0!</v>
      </c>
      <c r="K202" s="4" t="e">
        <f ca="1">AVERAGE(OFFSET('raw data'!J$2,3*(ROW()-ROW(averages!K$2)),0,3,1))</f>
        <v>#DIV/0!</v>
      </c>
      <c r="L202" s="4" t="e">
        <f ca="1">AVERAGE(OFFSET('raw data'!K$2,3*(ROW()-ROW(averages!L$2)),0,3,1))</f>
        <v>#DIV/0!</v>
      </c>
      <c r="M202" s="4" t="e">
        <f ca="1">AVERAGE(OFFSET('raw data'!L$2,3*(ROW()-ROW(averages!M$2)),0,3,1))</f>
        <v>#DIV/0!</v>
      </c>
      <c r="N202" s="4" t="e">
        <f ca="1">AVERAGE(OFFSET('raw data'!M$2,3*(ROW()-ROW(averages!N$2)),0,3,1))</f>
        <v>#DIV/0!</v>
      </c>
      <c r="O202" s="4" t="e">
        <f ca="1">AVERAGE(OFFSET('raw data'!N$2,3*(ROW()-ROW(averages!O$2)),0,3,1))</f>
        <v>#DIV/0!</v>
      </c>
      <c r="P202" s="4" t="e">
        <f ca="1">LOG(Table1[[#This Row],[ '[S']_total]])</f>
        <v>#DIV/0!</v>
      </c>
      <c r="Q202" s="4" t="e">
        <f ca="1">OFFSET(O$2,7*_xlfn.FLOOR.MATH((ROW()-ROW(O$2))/7),0)/Table1[[#This Row],[ '[S']_total]]</f>
        <v>#DIV/0!</v>
      </c>
      <c r="R202" s="4" t="e">
        <f ca="1">Table1[[#This Row],[ '[P']IdentifyFrequents]]/Table1[[#This Row],[ '[S']_total]]</f>
        <v>#DIV/0!</v>
      </c>
      <c r="S202" s="4"/>
    </row>
    <row r="203" spans="1:19" x14ac:dyDescent="0.25">
      <c r="A203" s="5" t="e">
        <f ca="1">AVERAGE(OFFSET('raw data'!A$2,3*(ROW()-ROW(averages!A$2)),0,3,1))</f>
        <v>#DIV/0!</v>
      </c>
      <c r="B203" s="5"/>
      <c r="C203" s="5" t="e">
        <f ca="1">AVERAGE(OFFSET('raw data'!B$2,3*(ROW()-ROW(averages!C$2)),0,3,1))</f>
        <v>#DIV/0!</v>
      </c>
      <c r="D203" s="5" t="e">
        <f ca="1">AVERAGE(OFFSET('raw data'!C$2,3*(ROW()-ROW(averages!D$2)),0,3,1))</f>
        <v>#DIV/0!</v>
      </c>
      <c r="E203" s="5" t="e">
        <f ca="1">AVERAGE(OFFSET('raw data'!D$2,3*(ROW()-ROW(averages!E$2)),0,3,1))</f>
        <v>#DIV/0!</v>
      </c>
      <c r="F203" s="5" t="e">
        <f ca="1">AVERAGE(OFFSET('raw data'!E$2,3*(ROW()-ROW(averages!F$2)),0,3,1))</f>
        <v>#DIV/0!</v>
      </c>
      <c r="G203" s="5" t="e">
        <f ca="1">AVERAGE(OFFSET('raw data'!F$2,3*(ROW()-ROW(averages!G$2)),0,3,1))</f>
        <v>#DIV/0!</v>
      </c>
      <c r="H203" s="5" t="e">
        <f ca="1">AVERAGE(OFFSET('raw data'!G$2,3*(ROW()-ROW(averages!H$2)),0,3,1))</f>
        <v>#DIV/0!</v>
      </c>
      <c r="I203" s="4" t="e">
        <f ca="1">AVERAGE(OFFSET('raw data'!H$2,3*(ROW()-ROW(averages!I$2)),0,3,1))</f>
        <v>#DIV/0!</v>
      </c>
      <c r="J203" s="4" t="e">
        <f ca="1">AVERAGE(OFFSET('raw data'!I$2,3*(ROW()-ROW(averages!J$2)),0,3,1))</f>
        <v>#DIV/0!</v>
      </c>
      <c r="K203" s="4" t="e">
        <f ca="1">AVERAGE(OFFSET('raw data'!J$2,3*(ROW()-ROW(averages!K$2)),0,3,1))</f>
        <v>#DIV/0!</v>
      </c>
      <c r="L203" s="4" t="e">
        <f ca="1">AVERAGE(OFFSET('raw data'!K$2,3*(ROW()-ROW(averages!L$2)),0,3,1))</f>
        <v>#DIV/0!</v>
      </c>
      <c r="M203" s="4" t="e">
        <f ca="1">AVERAGE(OFFSET('raw data'!L$2,3*(ROW()-ROW(averages!M$2)),0,3,1))</f>
        <v>#DIV/0!</v>
      </c>
      <c r="N203" s="4" t="e">
        <f ca="1">AVERAGE(OFFSET('raw data'!M$2,3*(ROW()-ROW(averages!N$2)),0,3,1))</f>
        <v>#DIV/0!</v>
      </c>
      <c r="O203" s="4" t="e">
        <f ca="1">AVERAGE(OFFSET('raw data'!N$2,3*(ROW()-ROW(averages!O$2)),0,3,1))</f>
        <v>#DIV/0!</v>
      </c>
      <c r="P203" s="4" t="e">
        <f ca="1">LOG(Table1[[#This Row],[ '[S']_total]])</f>
        <v>#DIV/0!</v>
      </c>
      <c r="Q203" s="4" t="e">
        <f ca="1">OFFSET(O$2,7*_xlfn.FLOOR.MATH((ROW()-ROW(O$2))/7),0)/Table1[[#This Row],[ '[S']_total]]</f>
        <v>#DIV/0!</v>
      </c>
      <c r="R203" s="4" t="e">
        <f ca="1">Table1[[#This Row],[ '[P']IdentifyFrequents]]/Table1[[#This Row],[ '[S']_total]]</f>
        <v>#DIV/0!</v>
      </c>
      <c r="S203" s="4"/>
    </row>
    <row r="204" spans="1:19" x14ac:dyDescent="0.25">
      <c r="A204" s="5" t="e">
        <f ca="1">AVERAGE(OFFSET('raw data'!A$2,3*(ROW()-ROW(averages!A$2)),0,3,1))</f>
        <v>#DIV/0!</v>
      </c>
      <c r="B204" s="5"/>
      <c r="C204" s="5" t="e">
        <f ca="1">AVERAGE(OFFSET('raw data'!B$2,3*(ROW()-ROW(averages!C$2)),0,3,1))</f>
        <v>#DIV/0!</v>
      </c>
      <c r="D204" s="5" t="e">
        <f ca="1">AVERAGE(OFFSET('raw data'!C$2,3*(ROW()-ROW(averages!D$2)),0,3,1))</f>
        <v>#DIV/0!</v>
      </c>
      <c r="E204" s="5" t="e">
        <f ca="1">AVERAGE(OFFSET('raw data'!D$2,3*(ROW()-ROW(averages!E$2)),0,3,1))</f>
        <v>#DIV/0!</v>
      </c>
      <c r="F204" s="5" t="e">
        <f ca="1">AVERAGE(OFFSET('raw data'!E$2,3*(ROW()-ROW(averages!F$2)),0,3,1))</f>
        <v>#DIV/0!</v>
      </c>
      <c r="G204" s="5" t="e">
        <f ca="1">AVERAGE(OFFSET('raw data'!F$2,3*(ROW()-ROW(averages!G$2)),0,3,1))</f>
        <v>#DIV/0!</v>
      </c>
      <c r="H204" s="5" t="e">
        <f ca="1">AVERAGE(OFFSET('raw data'!G$2,3*(ROW()-ROW(averages!H$2)),0,3,1))</f>
        <v>#DIV/0!</v>
      </c>
      <c r="I204" s="4" t="e">
        <f ca="1">AVERAGE(OFFSET('raw data'!H$2,3*(ROW()-ROW(averages!I$2)),0,3,1))</f>
        <v>#DIV/0!</v>
      </c>
      <c r="J204" s="4" t="e">
        <f ca="1">AVERAGE(OFFSET('raw data'!I$2,3*(ROW()-ROW(averages!J$2)),0,3,1))</f>
        <v>#DIV/0!</v>
      </c>
      <c r="K204" s="4" t="e">
        <f ca="1">AVERAGE(OFFSET('raw data'!J$2,3*(ROW()-ROW(averages!K$2)),0,3,1))</f>
        <v>#DIV/0!</v>
      </c>
      <c r="L204" s="4" t="e">
        <f ca="1">AVERAGE(OFFSET('raw data'!K$2,3*(ROW()-ROW(averages!L$2)),0,3,1))</f>
        <v>#DIV/0!</v>
      </c>
      <c r="M204" s="4" t="e">
        <f ca="1">AVERAGE(OFFSET('raw data'!L$2,3*(ROW()-ROW(averages!M$2)),0,3,1))</f>
        <v>#DIV/0!</v>
      </c>
      <c r="N204" s="4" t="e">
        <f ca="1">AVERAGE(OFFSET('raw data'!M$2,3*(ROW()-ROW(averages!N$2)),0,3,1))</f>
        <v>#DIV/0!</v>
      </c>
      <c r="O204" s="4" t="e">
        <f ca="1">AVERAGE(OFFSET('raw data'!N$2,3*(ROW()-ROW(averages!O$2)),0,3,1))</f>
        <v>#DIV/0!</v>
      </c>
      <c r="P204" s="4" t="e">
        <f ca="1">LOG(Table1[[#This Row],[ '[S']_total]])</f>
        <v>#DIV/0!</v>
      </c>
      <c r="Q204" s="4" t="e">
        <f ca="1">OFFSET(O$2,7*_xlfn.FLOOR.MATH((ROW()-ROW(O$2))/7),0)/Table1[[#This Row],[ '[S']_total]]</f>
        <v>#DIV/0!</v>
      </c>
      <c r="R204" s="4" t="e">
        <f ca="1">Table1[[#This Row],[ '[P']IdentifyFrequents]]/Table1[[#This Row],[ '[S']_total]]</f>
        <v>#DIV/0!</v>
      </c>
      <c r="S204" s="4"/>
    </row>
    <row r="205" spans="1:19" x14ac:dyDescent="0.25">
      <c r="A205" s="5" t="e">
        <f ca="1">AVERAGE(OFFSET('raw data'!A$2,3*(ROW()-ROW(averages!A$2)),0,3,1))</f>
        <v>#DIV/0!</v>
      </c>
      <c r="B205" s="5"/>
      <c r="C205" s="5" t="e">
        <f ca="1">AVERAGE(OFFSET('raw data'!B$2,3*(ROW()-ROW(averages!C$2)),0,3,1))</f>
        <v>#DIV/0!</v>
      </c>
      <c r="D205" s="5" t="e">
        <f ca="1">AVERAGE(OFFSET('raw data'!C$2,3*(ROW()-ROW(averages!D$2)),0,3,1))</f>
        <v>#DIV/0!</v>
      </c>
      <c r="E205" s="5" t="e">
        <f ca="1">AVERAGE(OFFSET('raw data'!D$2,3*(ROW()-ROW(averages!E$2)),0,3,1))</f>
        <v>#DIV/0!</v>
      </c>
      <c r="F205" s="5" t="e">
        <f ca="1">AVERAGE(OFFSET('raw data'!E$2,3*(ROW()-ROW(averages!F$2)),0,3,1))</f>
        <v>#DIV/0!</v>
      </c>
      <c r="G205" s="5" t="e">
        <f ca="1">AVERAGE(OFFSET('raw data'!F$2,3*(ROW()-ROW(averages!G$2)),0,3,1))</f>
        <v>#DIV/0!</v>
      </c>
      <c r="H205" s="5" t="e">
        <f ca="1">AVERAGE(OFFSET('raw data'!G$2,3*(ROW()-ROW(averages!H$2)),0,3,1))</f>
        <v>#DIV/0!</v>
      </c>
      <c r="I205" s="4" t="e">
        <f ca="1">AVERAGE(OFFSET('raw data'!H$2,3*(ROW()-ROW(averages!I$2)),0,3,1))</f>
        <v>#DIV/0!</v>
      </c>
      <c r="J205" s="4" t="e">
        <f ca="1">AVERAGE(OFFSET('raw data'!I$2,3*(ROW()-ROW(averages!J$2)),0,3,1))</f>
        <v>#DIV/0!</v>
      </c>
      <c r="K205" s="4" t="e">
        <f ca="1">AVERAGE(OFFSET('raw data'!J$2,3*(ROW()-ROW(averages!K$2)),0,3,1))</f>
        <v>#DIV/0!</v>
      </c>
      <c r="L205" s="4" t="e">
        <f ca="1">AVERAGE(OFFSET('raw data'!K$2,3*(ROW()-ROW(averages!L$2)),0,3,1))</f>
        <v>#DIV/0!</v>
      </c>
      <c r="M205" s="4" t="e">
        <f ca="1">AVERAGE(OFFSET('raw data'!L$2,3*(ROW()-ROW(averages!M$2)),0,3,1))</f>
        <v>#DIV/0!</v>
      </c>
      <c r="N205" s="4" t="e">
        <f ca="1">AVERAGE(OFFSET('raw data'!M$2,3*(ROW()-ROW(averages!N$2)),0,3,1))</f>
        <v>#DIV/0!</v>
      </c>
      <c r="O205" s="4" t="e">
        <f ca="1">AVERAGE(OFFSET('raw data'!N$2,3*(ROW()-ROW(averages!O$2)),0,3,1))</f>
        <v>#DIV/0!</v>
      </c>
      <c r="P205" s="4" t="e">
        <f ca="1">LOG(Table1[[#This Row],[ '[S']_total]])</f>
        <v>#DIV/0!</v>
      </c>
      <c r="Q205" s="4" t="e">
        <f ca="1">OFFSET(O$2,7*_xlfn.FLOOR.MATH((ROW()-ROW(O$2))/7),0)/Table1[[#This Row],[ '[S']_total]]</f>
        <v>#DIV/0!</v>
      </c>
      <c r="R205" s="4" t="e">
        <f ca="1">Table1[[#This Row],[ '[P']IdentifyFrequents]]/Table1[[#This Row],[ '[S']_total]]</f>
        <v>#DIV/0!</v>
      </c>
      <c r="S205" s="4"/>
    </row>
    <row r="206" spans="1:19" x14ac:dyDescent="0.25">
      <c r="A206" s="5" t="e">
        <f ca="1">AVERAGE(OFFSET('raw data'!A$2,3*(ROW()-ROW(averages!A$2)),0,3,1))</f>
        <v>#DIV/0!</v>
      </c>
      <c r="B206" s="5"/>
      <c r="C206" s="5" t="e">
        <f ca="1">AVERAGE(OFFSET('raw data'!B$2,3*(ROW()-ROW(averages!C$2)),0,3,1))</f>
        <v>#DIV/0!</v>
      </c>
      <c r="D206" s="5" t="e">
        <f ca="1">AVERAGE(OFFSET('raw data'!C$2,3*(ROW()-ROW(averages!D$2)),0,3,1))</f>
        <v>#DIV/0!</v>
      </c>
      <c r="E206" s="5" t="e">
        <f ca="1">AVERAGE(OFFSET('raw data'!D$2,3*(ROW()-ROW(averages!E$2)),0,3,1))</f>
        <v>#DIV/0!</v>
      </c>
      <c r="F206" s="5" t="e">
        <f ca="1">AVERAGE(OFFSET('raw data'!E$2,3*(ROW()-ROW(averages!F$2)),0,3,1))</f>
        <v>#DIV/0!</v>
      </c>
      <c r="G206" s="5" t="e">
        <f ca="1">AVERAGE(OFFSET('raw data'!F$2,3*(ROW()-ROW(averages!G$2)),0,3,1))</f>
        <v>#DIV/0!</v>
      </c>
      <c r="H206" s="5" t="e">
        <f ca="1">AVERAGE(OFFSET('raw data'!G$2,3*(ROW()-ROW(averages!H$2)),0,3,1))</f>
        <v>#DIV/0!</v>
      </c>
      <c r="I206" s="4" t="e">
        <f ca="1">AVERAGE(OFFSET('raw data'!H$2,3*(ROW()-ROW(averages!I$2)),0,3,1))</f>
        <v>#DIV/0!</v>
      </c>
      <c r="J206" s="4" t="e">
        <f ca="1">AVERAGE(OFFSET('raw data'!I$2,3*(ROW()-ROW(averages!J$2)),0,3,1))</f>
        <v>#DIV/0!</v>
      </c>
      <c r="K206" s="4" t="e">
        <f ca="1">AVERAGE(OFFSET('raw data'!J$2,3*(ROW()-ROW(averages!K$2)),0,3,1))</f>
        <v>#DIV/0!</v>
      </c>
      <c r="L206" s="4" t="e">
        <f ca="1">AVERAGE(OFFSET('raw data'!K$2,3*(ROW()-ROW(averages!L$2)),0,3,1))</f>
        <v>#DIV/0!</v>
      </c>
      <c r="M206" s="4" t="e">
        <f ca="1">AVERAGE(OFFSET('raw data'!L$2,3*(ROW()-ROW(averages!M$2)),0,3,1))</f>
        <v>#DIV/0!</v>
      </c>
      <c r="N206" s="4" t="e">
        <f ca="1">AVERAGE(OFFSET('raw data'!M$2,3*(ROW()-ROW(averages!N$2)),0,3,1))</f>
        <v>#DIV/0!</v>
      </c>
      <c r="O206" s="4" t="e">
        <f ca="1">AVERAGE(OFFSET('raw data'!N$2,3*(ROW()-ROW(averages!O$2)),0,3,1))</f>
        <v>#DIV/0!</v>
      </c>
      <c r="P206" s="4" t="e">
        <f ca="1">LOG(Table1[[#This Row],[ '[S']_total]])</f>
        <v>#DIV/0!</v>
      </c>
      <c r="Q206" s="4" t="e">
        <f ca="1">OFFSET(O$2,7*_xlfn.FLOOR.MATH((ROW()-ROW(O$2))/7),0)/Table1[[#This Row],[ '[S']_total]]</f>
        <v>#DIV/0!</v>
      </c>
      <c r="R206" s="4" t="e">
        <f ca="1">Table1[[#This Row],[ '[P']IdentifyFrequents]]/Table1[[#This Row],[ '[S']_total]]</f>
        <v>#DIV/0!</v>
      </c>
      <c r="S206" s="4"/>
    </row>
    <row r="207" spans="1:19" x14ac:dyDescent="0.25">
      <c r="A207" s="5" t="e">
        <f ca="1">AVERAGE(OFFSET('raw data'!A$2,3*(ROW()-ROW(averages!A$2)),0,3,1))</f>
        <v>#DIV/0!</v>
      </c>
      <c r="B207" s="5"/>
      <c r="C207" s="5" t="e">
        <f ca="1">AVERAGE(OFFSET('raw data'!B$2,3*(ROW()-ROW(averages!C$2)),0,3,1))</f>
        <v>#DIV/0!</v>
      </c>
      <c r="D207" s="5" t="e">
        <f ca="1">AVERAGE(OFFSET('raw data'!C$2,3*(ROW()-ROW(averages!D$2)),0,3,1))</f>
        <v>#DIV/0!</v>
      </c>
      <c r="E207" s="5" t="e">
        <f ca="1">AVERAGE(OFFSET('raw data'!D$2,3*(ROW()-ROW(averages!E$2)),0,3,1))</f>
        <v>#DIV/0!</v>
      </c>
      <c r="F207" s="5" t="e">
        <f ca="1">AVERAGE(OFFSET('raw data'!E$2,3*(ROW()-ROW(averages!F$2)),0,3,1))</f>
        <v>#DIV/0!</v>
      </c>
      <c r="G207" s="5" t="e">
        <f ca="1">AVERAGE(OFFSET('raw data'!F$2,3*(ROW()-ROW(averages!G$2)),0,3,1))</f>
        <v>#DIV/0!</v>
      </c>
      <c r="H207" s="5" t="e">
        <f ca="1">AVERAGE(OFFSET('raw data'!G$2,3*(ROW()-ROW(averages!H$2)),0,3,1))</f>
        <v>#DIV/0!</v>
      </c>
      <c r="I207" s="4" t="e">
        <f ca="1">AVERAGE(OFFSET('raw data'!H$2,3*(ROW()-ROW(averages!I$2)),0,3,1))</f>
        <v>#DIV/0!</v>
      </c>
      <c r="J207" s="4" t="e">
        <f ca="1">AVERAGE(OFFSET('raw data'!I$2,3*(ROW()-ROW(averages!J$2)),0,3,1))</f>
        <v>#DIV/0!</v>
      </c>
      <c r="K207" s="4" t="e">
        <f ca="1">AVERAGE(OFFSET('raw data'!J$2,3*(ROW()-ROW(averages!K$2)),0,3,1))</f>
        <v>#DIV/0!</v>
      </c>
      <c r="L207" s="4" t="e">
        <f ca="1">AVERAGE(OFFSET('raw data'!K$2,3*(ROW()-ROW(averages!L$2)),0,3,1))</f>
        <v>#DIV/0!</v>
      </c>
      <c r="M207" s="4" t="e">
        <f ca="1">AVERAGE(OFFSET('raw data'!L$2,3*(ROW()-ROW(averages!M$2)),0,3,1))</f>
        <v>#DIV/0!</v>
      </c>
      <c r="N207" s="4" t="e">
        <f ca="1">AVERAGE(OFFSET('raw data'!M$2,3*(ROW()-ROW(averages!N$2)),0,3,1))</f>
        <v>#DIV/0!</v>
      </c>
      <c r="O207" s="4" t="e">
        <f ca="1">AVERAGE(OFFSET('raw data'!N$2,3*(ROW()-ROW(averages!O$2)),0,3,1))</f>
        <v>#DIV/0!</v>
      </c>
      <c r="P207" s="4" t="e">
        <f ca="1">LOG(Table1[[#This Row],[ '[S']_total]])</f>
        <v>#DIV/0!</v>
      </c>
      <c r="Q207" s="4" t="e">
        <f ca="1">OFFSET(O$2,7*_xlfn.FLOOR.MATH((ROW()-ROW(O$2))/7),0)/Table1[[#This Row],[ '[S']_total]]</f>
        <v>#DIV/0!</v>
      </c>
      <c r="R207" s="4" t="e">
        <f ca="1">Table1[[#This Row],[ '[P']IdentifyFrequents]]/Table1[[#This Row],[ '[S']_total]]</f>
        <v>#DIV/0!</v>
      </c>
      <c r="S207" s="4"/>
    </row>
    <row r="208" spans="1:19" x14ac:dyDescent="0.25">
      <c r="A208" s="5" t="e">
        <f ca="1">AVERAGE(OFFSET('raw data'!A$2,3*(ROW()-ROW(averages!A$2)),0,3,1))</f>
        <v>#DIV/0!</v>
      </c>
      <c r="B208" s="5"/>
      <c r="C208" s="5" t="e">
        <f ca="1">AVERAGE(OFFSET('raw data'!B$2,3*(ROW()-ROW(averages!C$2)),0,3,1))</f>
        <v>#DIV/0!</v>
      </c>
      <c r="D208" s="5" t="e">
        <f ca="1">AVERAGE(OFFSET('raw data'!C$2,3*(ROW()-ROW(averages!D$2)),0,3,1))</f>
        <v>#DIV/0!</v>
      </c>
      <c r="E208" s="5" t="e">
        <f ca="1">AVERAGE(OFFSET('raw data'!D$2,3*(ROW()-ROW(averages!E$2)),0,3,1))</f>
        <v>#DIV/0!</v>
      </c>
      <c r="F208" s="5" t="e">
        <f ca="1">AVERAGE(OFFSET('raw data'!E$2,3*(ROW()-ROW(averages!F$2)),0,3,1))</f>
        <v>#DIV/0!</v>
      </c>
      <c r="G208" s="5" t="e">
        <f ca="1">AVERAGE(OFFSET('raw data'!F$2,3*(ROW()-ROW(averages!G$2)),0,3,1))</f>
        <v>#DIV/0!</v>
      </c>
      <c r="H208" s="5" t="e">
        <f ca="1">AVERAGE(OFFSET('raw data'!G$2,3*(ROW()-ROW(averages!H$2)),0,3,1))</f>
        <v>#DIV/0!</v>
      </c>
      <c r="I208" s="4" t="e">
        <f ca="1">AVERAGE(OFFSET('raw data'!H$2,3*(ROW()-ROW(averages!I$2)),0,3,1))</f>
        <v>#DIV/0!</v>
      </c>
      <c r="J208" s="4" t="e">
        <f ca="1">AVERAGE(OFFSET('raw data'!I$2,3*(ROW()-ROW(averages!J$2)),0,3,1))</f>
        <v>#DIV/0!</v>
      </c>
      <c r="K208" s="4" t="e">
        <f ca="1">AVERAGE(OFFSET('raw data'!J$2,3*(ROW()-ROW(averages!K$2)),0,3,1))</f>
        <v>#DIV/0!</v>
      </c>
      <c r="L208" s="4" t="e">
        <f ca="1">AVERAGE(OFFSET('raw data'!K$2,3*(ROW()-ROW(averages!L$2)),0,3,1))</f>
        <v>#DIV/0!</v>
      </c>
      <c r="M208" s="4" t="e">
        <f ca="1">AVERAGE(OFFSET('raw data'!L$2,3*(ROW()-ROW(averages!M$2)),0,3,1))</f>
        <v>#DIV/0!</v>
      </c>
      <c r="N208" s="4" t="e">
        <f ca="1">AVERAGE(OFFSET('raw data'!M$2,3*(ROW()-ROW(averages!N$2)),0,3,1))</f>
        <v>#DIV/0!</v>
      </c>
      <c r="O208" s="4" t="e">
        <f ca="1">AVERAGE(OFFSET('raw data'!N$2,3*(ROW()-ROW(averages!O$2)),0,3,1))</f>
        <v>#DIV/0!</v>
      </c>
      <c r="P208" s="4" t="e">
        <f ca="1">LOG(Table1[[#This Row],[ '[S']_total]])</f>
        <v>#DIV/0!</v>
      </c>
      <c r="Q208" s="4" t="e">
        <f ca="1">OFFSET(O$2,7*_xlfn.FLOOR.MATH((ROW()-ROW(O$2))/7),0)/Table1[[#This Row],[ '[S']_total]]</f>
        <v>#DIV/0!</v>
      </c>
      <c r="R208" s="4" t="e">
        <f ca="1">Table1[[#This Row],[ '[P']IdentifyFrequents]]/Table1[[#This Row],[ '[S']_total]]</f>
        <v>#DIV/0!</v>
      </c>
      <c r="S208" s="4"/>
    </row>
    <row r="209" spans="1:19" x14ac:dyDescent="0.25">
      <c r="A209" s="5" t="e">
        <f ca="1">AVERAGE(OFFSET('raw data'!A$2,3*(ROW()-ROW(averages!A$2)),0,3,1))</f>
        <v>#DIV/0!</v>
      </c>
      <c r="B209" s="5"/>
      <c r="C209" s="5" t="e">
        <f ca="1">AVERAGE(OFFSET('raw data'!B$2,3*(ROW()-ROW(averages!C$2)),0,3,1))</f>
        <v>#DIV/0!</v>
      </c>
      <c r="D209" s="5" t="e">
        <f ca="1">AVERAGE(OFFSET('raw data'!C$2,3*(ROW()-ROW(averages!D$2)),0,3,1))</f>
        <v>#DIV/0!</v>
      </c>
      <c r="E209" s="5" t="e">
        <f ca="1">AVERAGE(OFFSET('raw data'!D$2,3*(ROW()-ROW(averages!E$2)),0,3,1))</f>
        <v>#DIV/0!</v>
      </c>
      <c r="F209" s="5" t="e">
        <f ca="1">AVERAGE(OFFSET('raw data'!E$2,3*(ROW()-ROW(averages!F$2)),0,3,1))</f>
        <v>#DIV/0!</v>
      </c>
      <c r="G209" s="5" t="e">
        <f ca="1">AVERAGE(OFFSET('raw data'!F$2,3*(ROW()-ROW(averages!G$2)),0,3,1))</f>
        <v>#DIV/0!</v>
      </c>
      <c r="H209" s="5" t="e">
        <f ca="1">AVERAGE(OFFSET('raw data'!G$2,3*(ROW()-ROW(averages!H$2)),0,3,1))</f>
        <v>#DIV/0!</v>
      </c>
      <c r="I209" s="4" t="e">
        <f ca="1">AVERAGE(OFFSET('raw data'!H$2,3*(ROW()-ROW(averages!I$2)),0,3,1))</f>
        <v>#DIV/0!</v>
      </c>
      <c r="J209" s="4" t="e">
        <f ca="1">AVERAGE(OFFSET('raw data'!I$2,3*(ROW()-ROW(averages!J$2)),0,3,1))</f>
        <v>#DIV/0!</v>
      </c>
      <c r="K209" s="4" t="e">
        <f ca="1">AVERAGE(OFFSET('raw data'!J$2,3*(ROW()-ROW(averages!K$2)),0,3,1))</f>
        <v>#DIV/0!</v>
      </c>
      <c r="L209" s="4" t="e">
        <f ca="1">AVERAGE(OFFSET('raw data'!K$2,3*(ROW()-ROW(averages!L$2)),0,3,1))</f>
        <v>#DIV/0!</v>
      </c>
      <c r="M209" s="4" t="e">
        <f ca="1">AVERAGE(OFFSET('raw data'!L$2,3*(ROW()-ROW(averages!M$2)),0,3,1))</f>
        <v>#DIV/0!</v>
      </c>
      <c r="N209" s="4" t="e">
        <f ca="1">AVERAGE(OFFSET('raw data'!M$2,3*(ROW()-ROW(averages!N$2)),0,3,1))</f>
        <v>#DIV/0!</v>
      </c>
      <c r="O209" s="4" t="e">
        <f ca="1">AVERAGE(OFFSET('raw data'!N$2,3*(ROW()-ROW(averages!O$2)),0,3,1))</f>
        <v>#DIV/0!</v>
      </c>
      <c r="P209" s="4" t="e">
        <f ca="1">LOG(Table1[[#This Row],[ '[S']_total]])</f>
        <v>#DIV/0!</v>
      </c>
      <c r="Q209" s="4" t="e">
        <f ca="1">OFFSET(O$2,7*_xlfn.FLOOR.MATH((ROW()-ROW(O$2))/7),0)/Table1[[#This Row],[ '[S']_total]]</f>
        <v>#DIV/0!</v>
      </c>
      <c r="R209" s="4" t="e">
        <f ca="1">Table1[[#This Row],[ '[P']IdentifyFrequents]]/Table1[[#This Row],[ '[S']_total]]</f>
        <v>#DIV/0!</v>
      </c>
      <c r="S209" s="4"/>
    </row>
    <row r="210" spans="1:19" x14ac:dyDescent="0.25">
      <c r="A210" s="5" t="e">
        <f ca="1">AVERAGE(OFFSET('raw data'!A$2,3*(ROW()-ROW(averages!A$2)),0,3,1))</f>
        <v>#DIV/0!</v>
      </c>
      <c r="B210" s="5"/>
      <c r="C210" s="5" t="e">
        <f ca="1">AVERAGE(OFFSET('raw data'!B$2,3*(ROW()-ROW(averages!C$2)),0,3,1))</f>
        <v>#DIV/0!</v>
      </c>
      <c r="D210" s="5" t="e">
        <f ca="1">AVERAGE(OFFSET('raw data'!C$2,3*(ROW()-ROW(averages!D$2)),0,3,1))</f>
        <v>#DIV/0!</v>
      </c>
      <c r="E210" s="5" t="e">
        <f ca="1">AVERAGE(OFFSET('raw data'!D$2,3*(ROW()-ROW(averages!E$2)),0,3,1))</f>
        <v>#DIV/0!</v>
      </c>
      <c r="F210" s="5" t="e">
        <f ca="1">AVERAGE(OFFSET('raw data'!E$2,3*(ROW()-ROW(averages!F$2)),0,3,1))</f>
        <v>#DIV/0!</v>
      </c>
      <c r="G210" s="5" t="e">
        <f ca="1">AVERAGE(OFFSET('raw data'!F$2,3*(ROW()-ROW(averages!G$2)),0,3,1))</f>
        <v>#DIV/0!</v>
      </c>
      <c r="H210" s="5" t="e">
        <f ca="1">AVERAGE(OFFSET('raw data'!G$2,3*(ROW()-ROW(averages!H$2)),0,3,1))</f>
        <v>#DIV/0!</v>
      </c>
      <c r="I210" s="4" t="e">
        <f ca="1">AVERAGE(OFFSET('raw data'!H$2,3*(ROW()-ROW(averages!I$2)),0,3,1))</f>
        <v>#DIV/0!</v>
      </c>
      <c r="J210" s="4" t="e">
        <f ca="1">AVERAGE(OFFSET('raw data'!I$2,3*(ROW()-ROW(averages!J$2)),0,3,1))</f>
        <v>#DIV/0!</v>
      </c>
      <c r="K210" s="4" t="e">
        <f ca="1">AVERAGE(OFFSET('raw data'!J$2,3*(ROW()-ROW(averages!K$2)),0,3,1))</f>
        <v>#DIV/0!</v>
      </c>
      <c r="L210" s="4" t="e">
        <f ca="1">AVERAGE(OFFSET('raw data'!K$2,3*(ROW()-ROW(averages!L$2)),0,3,1))</f>
        <v>#DIV/0!</v>
      </c>
      <c r="M210" s="4" t="e">
        <f ca="1">AVERAGE(OFFSET('raw data'!L$2,3*(ROW()-ROW(averages!M$2)),0,3,1))</f>
        <v>#DIV/0!</v>
      </c>
      <c r="N210" s="4" t="e">
        <f ca="1">AVERAGE(OFFSET('raw data'!M$2,3*(ROW()-ROW(averages!N$2)),0,3,1))</f>
        <v>#DIV/0!</v>
      </c>
      <c r="O210" s="4" t="e">
        <f ca="1">AVERAGE(OFFSET('raw data'!N$2,3*(ROW()-ROW(averages!O$2)),0,3,1))</f>
        <v>#DIV/0!</v>
      </c>
      <c r="P210" s="4" t="e">
        <f ca="1">LOG(Table1[[#This Row],[ '[S']_total]])</f>
        <v>#DIV/0!</v>
      </c>
      <c r="Q210" s="4" t="e">
        <f ca="1">OFFSET(O$2,7*_xlfn.FLOOR.MATH((ROW()-ROW(O$2))/7),0)/Table1[[#This Row],[ '[S']_total]]</f>
        <v>#DIV/0!</v>
      </c>
      <c r="R210" s="4" t="e">
        <f ca="1">Table1[[#This Row],[ '[P']IdentifyFrequents]]/Table1[[#This Row],[ '[S']_total]]</f>
        <v>#DIV/0!</v>
      </c>
      <c r="S210" s="4"/>
    </row>
    <row r="211" spans="1:19" x14ac:dyDescent="0.25">
      <c r="A211" s="5" t="e">
        <f ca="1">AVERAGE(OFFSET('raw data'!A$2,3*(ROW()-ROW(averages!A$2)),0,3,1))</f>
        <v>#DIV/0!</v>
      </c>
      <c r="B211" s="5"/>
      <c r="C211" s="5" t="e">
        <f ca="1">AVERAGE(OFFSET('raw data'!B$2,3*(ROW()-ROW(averages!C$2)),0,3,1))</f>
        <v>#DIV/0!</v>
      </c>
      <c r="D211" s="5" t="e">
        <f ca="1">AVERAGE(OFFSET('raw data'!C$2,3*(ROW()-ROW(averages!D$2)),0,3,1))</f>
        <v>#DIV/0!</v>
      </c>
      <c r="E211" s="5" t="e">
        <f ca="1">AVERAGE(OFFSET('raw data'!D$2,3*(ROW()-ROW(averages!E$2)),0,3,1))</f>
        <v>#DIV/0!</v>
      </c>
      <c r="F211" s="5" t="e">
        <f ca="1">AVERAGE(OFFSET('raw data'!E$2,3*(ROW()-ROW(averages!F$2)),0,3,1))</f>
        <v>#DIV/0!</v>
      </c>
      <c r="G211" s="5" t="e">
        <f ca="1">AVERAGE(OFFSET('raw data'!F$2,3*(ROW()-ROW(averages!G$2)),0,3,1))</f>
        <v>#DIV/0!</v>
      </c>
      <c r="H211" s="5" t="e">
        <f ca="1">AVERAGE(OFFSET('raw data'!G$2,3*(ROW()-ROW(averages!H$2)),0,3,1))</f>
        <v>#DIV/0!</v>
      </c>
      <c r="I211" s="4" t="e">
        <f ca="1">AVERAGE(OFFSET('raw data'!H$2,3*(ROW()-ROW(averages!I$2)),0,3,1))</f>
        <v>#DIV/0!</v>
      </c>
      <c r="J211" s="4" t="e">
        <f ca="1">AVERAGE(OFFSET('raw data'!I$2,3*(ROW()-ROW(averages!J$2)),0,3,1))</f>
        <v>#DIV/0!</v>
      </c>
      <c r="K211" s="4" t="e">
        <f ca="1">AVERAGE(OFFSET('raw data'!J$2,3*(ROW()-ROW(averages!K$2)),0,3,1))</f>
        <v>#DIV/0!</v>
      </c>
      <c r="L211" s="4" t="e">
        <f ca="1">AVERAGE(OFFSET('raw data'!K$2,3*(ROW()-ROW(averages!L$2)),0,3,1))</f>
        <v>#DIV/0!</v>
      </c>
      <c r="M211" s="4" t="e">
        <f ca="1">AVERAGE(OFFSET('raw data'!L$2,3*(ROW()-ROW(averages!M$2)),0,3,1))</f>
        <v>#DIV/0!</v>
      </c>
      <c r="N211" s="4" t="e">
        <f ca="1">AVERAGE(OFFSET('raw data'!M$2,3*(ROW()-ROW(averages!N$2)),0,3,1))</f>
        <v>#DIV/0!</v>
      </c>
      <c r="O211" s="4" t="e">
        <f ca="1">AVERAGE(OFFSET('raw data'!N$2,3*(ROW()-ROW(averages!O$2)),0,3,1))</f>
        <v>#DIV/0!</v>
      </c>
      <c r="P211" s="4" t="e">
        <f ca="1">LOG(Table1[[#This Row],[ '[S']_total]])</f>
        <v>#DIV/0!</v>
      </c>
      <c r="Q211" s="4" t="e">
        <f ca="1">OFFSET(O$2,7*_xlfn.FLOOR.MATH((ROW()-ROW(O$2))/7),0)/Table1[[#This Row],[ '[S']_total]]</f>
        <v>#DIV/0!</v>
      </c>
      <c r="R211" s="4" t="e">
        <f ca="1">Table1[[#This Row],[ '[P']IdentifyFrequents]]/Table1[[#This Row],[ '[S']_total]]</f>
        <v>#DIV/0!</v>
      </c>
      <c r="S211" s="4"/>
    </row>
    <row r="212" spans="1:19" x14ac:dyDescent="0.25">
      <c r="A212" s="5" t="e">
        <f ca="1">AVERAGE(OFFSET('raw data'!A$2,3*(ROW()-ROW(averages!A$2)),0,3,1))</f>
        <v>#DIV/0!</v>
      </c>
      <c r="B212" s="5"/>
      <c r="C212" s="5" t="e">
        <f ca="1">AVERAGE(OFFSET('raw data'!B$2,3*(ROW()-ROW(averages!C$2)),0,3,1))</f>
        <v>#DIV/0!</v>
      </c>
      <c r="D212" s="5" t="e">
        <f ca="1">AVERAGE(OFFSET('raw data'!C$2,3*(ROW()-ROW(averages!D$2)),0,3,1))</f>
        <v>#DIV/0!</v>
      </c>
      <c r="E212" s="5" t="e">
        <f ca="1">AVERAGE(OFFSET('raw data'!D$2,3*(ROW()-ROW(averages!E$2)),0,3,1))</f>
        <v>#DIV/0!</v>
      </c>
      <c r="F212" s="5" t="e">
        <f ca="1">AVERAGE(OFFSET('raw data'!E$2,3*(ROW()-ROW(averages!F$2)),0,3,1))</f>
        <v>#DIV/0!</v>
      </c>
      <c r="G212" s="5" t="e">
        <f ca="1">AVERAGE(OFFSET('raw data'!F$2,3*(ROW()-ROW(averages!G$2)),0,3,1))</f>
        <v>#DIV/0!</v>
      </c>
      <c r="H212" s="5" t="e">
        <f ca="1">AVERAGE(OFFSET('raw data'!G$2,3*(ROW()-ROW(averages!H$2)),0,3,1))</f>
        <v>#DIV/0!</v>
      </c>
      <c r="I212" s="4" t="e">
        <f ca="1">AVERAGE(OFFSET('raw data'!H$2,3*(ROW()-ROW(averages!I$2)),0,3,1))</f>
        <v>#DIV/0!</v>
      </c>
      <c r="J212" s="4" t="e">
        <f ca="1">AVERAGE(OFFSET('raw data'!I$2,3*(ROW()-ROW(averages!J$2)),0,3,1))</f>
        <v>#DIV/0!</v>
      </c>
      <c r="K212" s="4" t="e">
        <f ca="1">AVERAGE(OFFSET('raw data'!J$2,3*(ROW()-ROW(averages!K$2)),0,3,1))</f>
        <v>#DIV/0!</v>
      </c>
      <c r="L212" s="4" t="e">
        <f ca="1">AVERAGE(OFFSET('raw data'!K$2,3*(ROW()-ROW(averages!L$2)),0,3,1))</f>
        <v>#DIV/0!</v>
      </c>
      <c r="M212" s="4" t="e">
        <f ca="1">AVERAGE(OFFSET('raw data'!L$2,3*(ROW()-ROW(averages!M$2)),0,3,1))</f>
        <v>#DIV/0!</v>
      </c>
      <c r="N212" s="4" t="e">
        <f ca="1">AVERAGE(OFFSET('raw data'!M$2,3*(ROW()-ROW(averages!N$2)),0,3,1))</f>
        <v>#DIV/0!</v>
      </c>
      <c r="O212" s="4" t="e">
        <f ca="1">AVERAGE(OFFSET('raw data'!N$2,3*(ROW()-ROW(averages!O$2)),0,3,1))</f>
        <v>#DIV/0!</v>
      </c>
      <c r="P212" s="4" t="e">
        <f ca="1">LOG(Table1[[#This Row],[ '[S']_total]])</f>
        <v>#DIV/0!</v>
      </c>
      <c r="Q212" s="4" t="e">
        <f ca="1">OFFSET(O$2,7*_xlfn.FLOOR.MATH((ROW()-ROW(O$2))/7),0)/Table1[[#This Row],[ '[S']_total]]</f>
        <v>#DIV/0!</v>
      </c>
      <c r="R212" s="4" t="e">
        <f ca="1">Table1[[#This Row],[ '[P']IdentifyFrequents]]/Table1[[#This Row],[ '[S']_total]]</f>
        <v>#DIV/0!</v>
      </c>
      <c r="S212" s="4"/>
    </row>
    <row r="213" spans="1:19" x14ac:dyDescent="0.25">
      <c r="A213" s="5" t="e">
        <f ca="1">AVERAGE(OFFSET('raw data'!A$2,3*(ROW()-ROW(averages!A$2)),0,3,1))</f>
        <v>#DIV/0!</v>
      </c>
      <c r="B213" s="5"/>
      <c r="C213" s="5" t="e">
        <f ca="1">AVERAGE(OFFSET('raw data'!B$2,3*(ROW()-ROW(averages!C$2)),0,3,1))</f>
        <v>#DIV/0!</v>
      </c>
      <c r="D213" s="5" t="e">
        <f ca="1">AVERAGE(OFFSET('raw data'!C$2,3*(ROW()-ROW(averages!D$2)),0,3,1))</f>
        <v>#DIV/0!</v>
      </c>
      <c r="E213" s="5" t="e">
        <f ca="1">AVERAGE(OFFSET('raw data'!D$2,3*(ROW()-ROW(averages!E$2)),0,3,1))</f>
        <v>#DIV/0!</v>
      </c>
      <c r="F213" s="5" t="e">
        <f ca="1">AVERAGE(OFFSET('raw data'!E$2,3*(ROW()-ROW(averages!F$2)),0,3,1))</f>
        <v>#DIV/0!</v>
      </c>
      <c r="G213" s="5" t="e">
        <f ca="1">AVERAGE(OFFSET('raw data'!F$2,3*(ROW()-ROW(averages!G$2)),0,3,1))</f>
        <v>#DIV/0!</v>
      </c>
      <c r="H213" s="5" t="e">
        <f ca="1">AVERAGE(OFFSET('raw data'!G$2,3*(ROW()-ROW(averages!H$2)),0,3,1))</f>
        <v>#DIV/0!</v>
      </c>
      <c r="I213" s="4" t="e">
        <f ca="1">AVERAGE(OFFSET('raw data'!H$2,3*(ROW()-ROW(averages!I$2)),0,3,1))</f>
        <v>#DIV/0!</v>
      </c>
      <c r="J213" s="4" t="e">
        <f ca="1">AVERAGE(OFFSET('raw data'!I$2,3*(ROW()-ROW(averages!J$2)),0,3,1))</f>
        <v>#DIV/0!</v>
      </c>
      <c r="K213" s="4" t="e">
        <f ca="1">AVERAGE(OFFSET('raw data'!J$2,3*(ROW()-ROW(averages!K$2)),0,3,1))</f>
        <v>#DIV/0!</v>
      </c>
      <c r="L213" s="4" t="e">
        <f ca="1">AVERAGE(OFFSET('raw data'!K$2,3*(ROW()-ROW(averages!L$2)),0,3,1))</f>
        <v>#DIV/0!</v>
      </c>
      <c r="M213" s="4" t="e">
        <f ca="1">AVERAGE(OFFSET('raw data'!L$2,3*(ROW()-ROW(averages!M$2)),0,3,1))</f>
        <v>#DIV/0!</v>
      </c>
      <c r="N213" s="4" t="e">
        <f ca="1">AVERAGE(OFFSET('raw data'!M$2,3*(ROW()-ROW(averages!N$2)),0,3,1))</f>
        <v>#DIV/0!</v>
      </c>
      <c r="O213" s="4" t="e">
        <f ca="1">AVERAGE(OFFSET('raw data'!N$2,3*(ROW()-ROW(averages!O$2)),0,3,1))</f>
        <v>#DIV/0!</v>
      </c>
      <c r="P213" s="4" t="e">
        <f ca="1">LOG(Table1[[#This Row],[ '[S']_total]])</f>
        <v>#DIV/0!</v>
      </c>
      <c r="Q213" s="4" t="e">
        <f ca="1">OFFSET(O$2,7*_xlfn.FLOOR.MATH((ROW()-ROW(O$2))/7),0)/Table1[[#This Row],[ '[S']_total]]</f>
        <v>#DIV/0!</v>
      </c>
      <c r="R213" s="4" t="e">
        <f ca="1">Table1[[#This Row],[ '[P']IdentifyFrequents]]/Table1[[#This Row],[ '[S']_total]]</f>
        <v>#DIV/0!</v>
      </c>
      <c r="S213" s="4"/>
    </row>
    <row r="214" spans="1:19" x14ac:dyDescent="0.25">
      <c r="A214" s="5" t="e">
        <f ca="1">AVERAGE(OFFSET('raw data'!A$2,3*(ROW()-ROW(averages!A$2)),0,3,1))</f>
        <v>#DIV/0!</v>
      </c>
      <c r="B214" s="5"/>
      <c r="C214" s="5" t="e">
        <f ca="1">AVERAGE(OFFSET('raw data'!B$2,3*(ROW()-ROW(averages!C$2)),0,3,1))</f>
        <v>#DIV/0!</v>
      </c>
      <c r="D214" s="5" t="e">
        <f ca="1">AVERAGE(OFFSET('raw data'!C$2,3*(ROW()-ROW(averages!D$2)),0,3,1))</f>
        <v>#DIV/0!</v>
      </c>
      <c r="E214" s="5" t="e">
        <f ca="1">AVERAGE(OFFSET('raw data'!D$2,3*(ROW()-ROW(averages!E$2)),0,3,1))</f>
        <v>#DIV/0!</v>
      </c>
      <c r="F214" s="5" t="e">
        <f ca="1">AVERAGE(OFFSET('raw data'!E$2,3*(ROW()-ROW(averages!F$2)),0,3,1))</f>
        <v>#DIV/0!</v>
      </c>
      <c r="G214" s="5" t="e">
        <f ca="1">AVERAGE(OFFSET('raw data'!F$2,3*(ROW()-ROW(averages!G$2)),0,3,1))</f>
        <v>#DIV/0!</v>
      </c>
      <c r="H214" s="5" t="e">
        <f ca="1">AVERAGE(OFFSET('raw data'!G$2,3*(ROW()-ROW(averages!H$2)),0,3,1))</f>
        <v>#DIV/0!</v>
      </c>
      <c r="I214" s="4" t="e">
        <f ca="1">AVERAGE(OFFSET('raw data'!H$2,3*(ROW()-ROW(averages!I$2)),0,3,1))</f>
        <v>#DIV/0!</v>
      </c>
      <c r="J214" s="4" t="e">
        <f ca="1">AVERAGE(OFFSET('raw data'!I$2,3*(ROW()-ROW(averages!J$2)),0,3,1))</f>
        <v>#DIV/0!</v>
      </c>
      <c r="K214" s="4" t="e">
        <f ca="1">AVERAGE(OFFSET('raw data'!J$2,3*(ROW()-ROW(averages!K$2)),0,3,1))</f>
        <v>#DIV/0!</v>
      </c>
      <c r="L214" s="4" t="e">
        <f ca="1">AVERAGE(OFFSET('raw data'!K$2,3*(ROW()-ROW(averages!L$2)),0,3,1))</f>
        <v>#DIV/0!</v>
      </c>
      <c r="M214" s="4" t="e">
        <f ca="1">AVERAGE(OFFSET('raw data'!L$2,3*(ROW()-ROW(averages!M$2)),0,3,1))</f>
        <v>#DIV/0!</v>
      </c>
      <c r="N214" s="4" t="e">
        <f ca="1">AVERAGE(OFFSET('raw data'!M$2,3*(ROW()-ROW(averages!N$2)),0,3,1))</f>
        <v>#DIV/0!</v>
      </c>
      <c r="O214" s="4" t="e">
        <f ca="1">AVERAGE(OFFSET('raw data'!N$2,3*(ROW()-ROW(averages!O$2)),0,3,1))</f>
        <v>#DIV/0!</v>
      </c>
      <c r="P214" s="4" t="e">
        <f ca="1">LOG(Table1[[#This Row],[ '[S']_total]])</f>
        <v>#DIV/0!</v>
      </c>
      <c r="Q214" s="4" t="e">
        <f ca="1">OFFSET(O$2,7*_xlfn.FLOOR.MATH((ROW()-ROW(O$2))/7),0)/Table1[[#This Row],[ '[S']_total]]</f>
        <v>#DIV/0!</v>
      </c>
      <c r="R214" s="4" t="e">
        <f ca="1">Table1[[#This Row],[ '[P']IdentifyFrequents]]/Table1[[#This Row],[ '[S']_total]]</f>
        <v>#DIV/0!</v>
      </c>
      <c r="S214" s="4"/>
    </row>
    <row r="215" spans="1:19" x14ac:dyDescent="0.25">
      <c r="A215" s="5" t="e">
        <f ca="1">AVERAGE(OFFSET('raw data'!A$2,3*(ROW()-ROW(averages!A$2)),0,3,1))</f>
        <v>#DIV/0!</v>
      </c>
      <c r="B215" s="5"/>
      <c r="C215" s="5" t="e">
        <f ca="1">AVERAGE(OFFSET('raw data'!B$2,3*(ROW()-ROW(averages!C$2)),0,3,1))</f>
        <v>#DIV/0!</v>
      </c>
      <c r="D215" s="5" t="e">
        <f ca="1">AVERAGE(OFFSET('raw data'!C$2,3*(ROW()-ROW(averages!D$2)),0,3,1))</f>
        <v>#DIV/0!</v>
      </c>
      <c r="E215" s="5" t="e">
        <f ca="1">AVERAGE(OFFSET('raw data'!D$2,3*(ROW()-ROW(averages!E$2)),0,3,1))</f>
        <v>#DIV/0!</v>
      </c>
      <c r="F215" s="5" t="e">
        <f ca="1">AVERAGE(OFFSET('raw data'!E$2,3*(ROW()-ROW(averages!F$2)),0,3,1))</f>
        <v>#DIV/0!</v>
      </c>
      <c r="G215" s="5" t="e">
        <f ca="1">AVERAGE(OFFSET('raw data'!F$2,3*(ROW()-ROW(averages!G$2)),0,3,1))</f>
        <v>#DIV/0!</v>
      </c>
      <c r="H215" s="5" t="e">
        <f ca="1">AVERAGE(OFFSET('raw data'!G$2,3*(ROW()-ROW(averages!H$2)),0,3,1))</f>
        <v>#DIV/0!</v>
      </c>
      <c r="I215" s="4" t="e">
        <f ca="1">AVERAGE(OFFSET('raw data'!H$2,3*(ROW()-ROW(averages!I$2)),0,3,1))</f>
        <v>#DIV/0!</v>
      </c>
      <c r="J215" s="4" t="e">
        <f ca="1">AVERAGE(OFFSET('raw data'!I$2,3*(ROW()-ROW(averages!J$2)),0,3,1))</f>
        <v>#DIV/0!</v>
      </c>
      <c r="K215" s="4" t="e">
        <f ca="1">AVERAGE(OFFSET('raw data'!J$2,3*(ROW()-ROW(averages!K$2)),0,3,1))</f>
        <v>#DIV/0!</v>
      </c>
      <c r="L215" s="4" t="e">
        <f ca="1">AVERAGE(OFFSET('raw data'!K$2,3*(ROW()-ROW(averages!L$2)),0,3,1))</f>
        <v>#DIV/0!</v>
      </c>
      <c r="M215" s="4" t="e">
        <f ca="1">AVERAGE(OFFSET('raw data'!L$2,3*(ROW()-ROW(averages!M$2)),0,3,1))</f>
        <v>#DIV/0!</v>
      </c>
      <c r="N215" s="4" t="e">
        <f ca="1">AVERAGE(OFFSET('raw data'!M$2,3*(ROW()-ROW(averages!N$2)),0,3,1))</f>
        <v>#DIV/0!</v>
      </c>
      <c r="O215" s="4" t="e">
        <f ca="1">AVERAGE(OFFSET('raw data'!N$2,3*(ROW()-ROW(averages!O$2)),0,3,1))</f>
        <v>#DIV/0!</v>
      </c>
      <c r="P215" s="4" t="e">
        <f ca="1">LOG(Table1[[#This Row],[ '[S']_total]])</f>
        <v>#DIV/0!</v>
      </c>
      <c r="Q215" s="4" t="e">
        <f ca="1">OFFSET(O$2,7*_xlfn.FLOOR.MATH((ROW()-ROW(O$2))/7),0)/Table1[[#This Row],[ '[S']_total]]</f>
        <v>#DIV/0!</v>
      </c>
      <c r="R215" s="4" t="e">
        <f ca="1">Table1[[#This Row],[ '[P']IdentifyFrequents]]/Table1[[#This Row],[ '[S']_total]]</f>
        <v>#DIV/0!</v>
      </c>
      <c r="S215" s="4"/>
    </row>
    <row r="216" spans="1:19" x14ac:dyDescent="0.25">
      <c r="A216" s="5" t="e">
        <f ca="1">AVERAGE(OFFSET('raw data'!A$2,3*(ROW()-ROW(averages!A$2)),0,3,1))</f>
        <v>#DIV/0!</v>
      </c>
      <c r="B216" s="5"/>
      <c r="C216" s="5" t="e">
        <f ca="1">AVERAGE(OFFSET('raw data'!B$2,3*(ROW()-ROW(averages!C$2)),0,3,1))</f>
        <v>#DIV/0!</v>
      </c>
      <c r="D216" s="5" t="e">
        <f ca="1">AVERAGE(OFFSET('raw data'!C$2,3*(ROW()-ROW(averages!D$2)),0,3,1))</f>
        <v>#DIV/0!</v>
      </c>
      <c r="E216" s="5" t="e">
        <f ca="1">AVERAGE(OFFSET('raw data'!D$2,3*(ROW()-ROW(averages!E$2)),0,3,1))</f>
        <v>#DIV/0!</v>
      </c>
      <c r="F216" s="5" t="e">
        <f ca="1">AVERAGE(OFFSET('raw data'!E$2,3*(ROW()-ROW(averages!F$2)),0,3,1))</f>
        <v>#DIV/0!</v>
      </c>
      <c r="G216" s="5" t="e">
        <f ca="1">AVERAGE(OFFSET('raw data'!F$2,3*(ROW()-ROW(averages!G$2)),0,3,1))</f>
        <v>#DIV/0!</v>
      </c>
      <c r="H216" s="5" t="e">
        <f ca="1">AVERAGE(OFFSET('raw data'!G$2,3*(ROW()-ROW(averages!H$2)),0,3,1))</f>
        <v>#DIV/0!</v>
      </c>
      <c r="I216" s="4" t="e">
        <f ca="1">AVERAGE(OFFSET('raw data'!H$2,3*(ROW()-ROW(averages!I$2)),0,3,1))</f>
        <v>#DIV/0!</v>
      </c>
      <c r="J216" s="4" t="e">
        <f ca="1">AVERAGE(OFFSET('raw data'!I$2,3*(ROW()-ROW(averages!J$2)),0,3,1))</f>
        <v>#DIV/0!</v>
      </c>
      <c r="K216" s="4" t="e">
        <f ca="1">AVERAGE(OFFSET('raw data'!J$2,3*(ROW()-ROW(averages!K$2)),0,3,1))</f>
        <v>#DIV/0!</v>
      </c>
      <c r="L216" s="4" t="e">
        <f ca="1">AVERAGE(OFFSET('raw data'!K$2,3*(ROW()-ROW(averages!L$2)),0,3,1))</f>
        <v>#DIV/0!</v>
      </c>
      <c r="M216" s="4" t="e">
        <f ca="1">AVERAGE(OFFSET('raw data'!L$2,3*(ROW()-ROW(averages!M$2)),0,3,1))</f>
        <v>#DIV/0!</v>
      </c>
      <c r="N216" s="4" t="e">
        <f ca="1">AVERAGE(OFFSET('raw data'!M$2,3*(ROW()-ROW(averages!N$2)),0,3,1))</f>
        <v>#DIV/0!</v>
      </c>
      <c r="O216" s="4" t="e">
        <f ca="1">AVERAGE(OFFSET('raw data'!N$2,3*(ROW()-ROW(averages!O$2)),0,3,1))</f>
        <v>#DIV/0!</v>
      </c>
      <c r="P216" s="4" t="e">
        <f ca="1">LOG(Table1[[#This Row],[ '[S']_total]])</f>
        <v>#DIV/0!</v>
      </c>
      <c r="Q216" s="4" t="e">
        <f ca="1">OFFSET(O$2,7*_xlfn.FLOOR.MATH((ROW()-ROW(O$2))/7),0)/Table1[[#This Row],[ '[S']_total]]</f>
        <v>#DIV/0!</v>
      </c>
      <c r="R216" s="4" t="e">
        <f ca="1">Table1[[#This Row],[ '[P']IdentifyFrequents]]/Table1[[#This Row],[ '[S']_total]]</f>
        <v>#DIV/0!</v>
      </c>
      <c r="S216" s="4"/>
    </row>
    <row r="217" spans="1:19" x14ac:dyDescent="0.25">
      <c r="A217" s="5" t="e">
        <f ca="1">AVERAGE(OFFSET('raw data'!A$2,3*(ROW()-ROW(averages!A$2)),0,3,1))</f>
        <v>#DIV/0!</v>
      </c>
      <c r="B217" s="5"/>
      <c r="C217" s="5" t="e">
        <f ca="1">AVERAGE(OFFSET('raw data'!B$2,3*(ROW()-ROW(averages!C$2)),0,3,1))</f>
        <v>#DIV/0!</v>
      </c>
      <c r="D217" s="5" t="e">
        <f ca="1">AVERAGE(OFFSET('raw data'!C$2,3*(ROW()-ROW(averages!D$2)),0,3,1))</f>
        <v>#DIV/0!</v>
      </c>
      <c r="E217" s="5" t="e">
        <f ca="1">AVERAGE(OFFSET('raw data'!D$2,3*(ROW()-ROW(averages!E$2)),0,3,1))</f>
        <v>#DIV/0!</v>
      </c>
      <c r="F217" s="5" t="e">
        <f ca="1">AVERAGE(OFFSET('raw data'!E$2,3*(ROW()-ROW(averages!F$2)),0,3,1))</f>
        <v>#DIV/0!</v>
      </c>
      <c r="G217" s="5" t="e">
        <f ca="1">AVERAGE(OFFSET('raw data'!F$2,3*(ROW()-ROW(averages!G$2)),0,3,1))</f>
        <v>#DIV/0!</v>
      </c>
      <c r="H217" s="5" t="e">
        <f ca="1">AVERAGE(OFFSET('raw data'!G$2,3*(ROW()-ROW(averages!H$2)),0,3,1))</f>
        <v>#DIV/0!</v>
      </c>
      <c r="I217" s="4" t="e">
        <f ca="1">AVERAGE(OFFSET('raw data'!H$2,3*(ROW()-ROW(averages!I$2)),0,3,1))</f>
        <v>#DIV/0!</v>
      </c>
      <c r="J217" s="4" t="e">
        <f ca="1">AVERAGE(OFFSET('raw data'!I$2,3*(ROW()-ROW(averages!J$2)),0,3,1))</f>
        <v>#DIV/0!</v>
      </c>
      <c r="K217" s="4" t="e">
        <f ca="1">AVERAGE(OFFSET('raw data'!J$2,3*(ROW()-ROW(averages!K$2)),0,3,1))</f>
        <v>#DIV/0!</v>
      </c>
      <c r="L217" s="4" t="e">
        <f ca="1">AVERAGE(OFFSET('raw data'!K$2,3*(ROW()-ROW(averages!L$2)),0,3,1))</f>
        <v>#DIV/0!</v>
      </c>
      <c r="M217" s="4" t="e">
        <f ca="1">AVERAGE(OFFSET('raw data'!L$2,3*(ROW()-ROW(averages!M$2)),0,3,1))</f>
        <v>#DIV/0!</v>
      </c>
      <c r="N217" s="4" t="e">
        <f ca="1">AVERAGE(OFFSET('raw data'!M$2,3*(ROW()-ROW(averages!N$2)),0,3,1))</f>
        <v>#DIV/0!</v>
      </c>
      <c r="O217" s="4" t="e">
        <f ca="1">AVERAGE(OFFSET('raw data'!N$2,3*(ROW()-ROW(averages!O$2)),0,3,1))</f>
        <v>#DIV/0!</v>
      </c>
      <c r="P217" s="4" t="e">
        <f ca="1">LOG(Table1[[#This Row],[ '[S']_total]])</f>
        <v>#DIV/0!</v>
      </c>
      <c r="Q217" s="4" t="e">
        <f ca="1">OFFSET(O$2,7*_xlfn.FLOOR.MATH((ROW()-ROW(O$2))/7),0)/Table1[[#This Row],[ '[S']_total]]</f>
        <v>#DIV/0!</v>
      </c>
      <c r="R217" s="4" t="e">
        <f ca="1">Table1[[#This Row],[ '[P']IdentifyFrequents]]/Table1[[#This Row],[ '[S']_total]]</f>
        <v>#DIV/0!</v>
      </c>
      <c r="S217" s="4"/>
    </row>
    <row r="218" spans="1:19" x14ac:dyDescent="0.25">
      <c r="A218" s="5" t="e">
        <f ca="1">AVERAGE(OFFSET('raw data'!A$2,3*(ROW()-ROW(averages!A$2)),0,3,1))</f>
        <v>#DIV/0!</v>
      </c>
      <c r="B218" s="5"/>
      <c r="C218" s="5" t="e">
        <f ca="1">AVERAGE(OFFSET('raw data'!B$2,3*(ROW()-ROW(averages!C$2)),0,3,1))</f>
        <v>#DIV/0!</v>
      </c>
      <c r="D218" s="5" t="e">
        <f ca="1">AVERAGE(OFFSET('raw data'!C$2,3*(ROW()-ROW(averages!D$2)),0,3,1))</f>
        <v>#DIV/0!</v>
      </c>
      <c r="E218" s="5" t="e">
        <f ca="1">AVERAGE(OFFSET('raw data'!D$2,3*(ROW()-ROW(averages!E$2)),0,3,1))</f>
        <v>#DIV/0!</v>
      </c>
      <c r="F218" s="5" t="e">
        <f ca="1">AVERAGE(OFFSET('raw data'!E$2,3*(ROW()-ROW(averages!F$2)),0,3,1))</f>
        <v>#DIV/0!</v>
      </c>
      <c r="G218" s="5" t="e">
        <f ca="1">AVERAGE(OFFSET('raw data'!F$2,3*(ROW()-ROW(averages!G$2)),0,3,1))</f>
        <v>#DIV/0!</v>
      </c>
      <c r="H218" s="5" t="e">
        <f ca="1">AVERAGE(OFFSET('raw data'!G$2,3*(ROW()-ROW(averages!H$2)),0,3,1))</f>
        <v>#DIV/0!</v>
      </c>
      <c r="I218" s="4" t="e">
        <f ca="1">AVERAGE(OFFSET('raw data'!H$2,3*(ROW()-ROW(averages!I$2)),0,3,1))</f>
        <v>#DIV/0!</v>
      </c>
      <c r="J218" s="4" t="e">
        <f ca="1">AVERAGE(OFFSET('raw data'!I$2,3*(ROW()-ROW(averages!J$2)),0,3,1))</f>
        <v>#DIV/0!</v>
      </c>
      <c r="K218" s="4" t="e">
        <f ca="1">AVERAGE(OFFSET('raw data'!J$2,3*(ROW()-ROW(averages!K$2)),0,3,1))</f>
        <v>#DIV/0!</v>
      </c>
      <c r="L218" s="4" t="e">
        <f ca="1">AVERAGE(OFFSET('raw data'!K$2,3*(ROW()-ROW(averages!L$2)),0,3,1))</f>
        <v>#DIV/0!</v>
      </c>
      <c r="M218" s="4" t="e">
        <f ca="1">AVERAGE(OFFSET('raw data'!L$2,3*(ROW()-ROW(averages!M$2)),0,3,1))</f>
        <v>#DIV/0!</v>
      </c>
      <c r="N218" s="4" t="e">
        <f ca="1">AVERAGE(OFFSET('raw data'!M$2,3*(ROW()-ROW(averages!N$2)),0,3,1))</f>
        <v>#DIV/0!</v>
      </c>
      <c r="O218" s="4" t="e">
        <f ca="1">AVERAGE(OFFSET('raw data'!N$2,3*(ROW()-ROW(averages!O$2)),0,3,1))</f>
        <v>#DIV/0!</v>
      </c>
      <c r="P218" s="4" t="e">
        <f ca="1">LOG(Table1[[#This Row],[ '[S']_total]])</f>
        <v>#DIV/0!</v>
      </c>
      <c r="Q218" s="4" t="e">
        <f ca="1">OFFSET(O$2,7*_xlfn.FLOOR.MATH((ROW()-ROW(O$2))/7),0)/Table1[[#This Row],[ '[S']_total]]</f>
        <v>#DIV/0!</v>
      </c>
      <c r="R218" s="4" t="e">
        <f ca="1">Table1[[#This Row],[ '[P']IdentifyFrequents]]/Table1[[#This Row],[ '[S']_total]]</f>
        <v>#DIV/0!</v>
      </c>
      <c r="S218" s="4"/>
    </row>
    <row r="219" spans="1:19" x14ac:dyDescent="0.25">
      <c r="A219" s="5" t="e">
        <f ca="1">AVERAGE(OFFSET('raw data'!A$2,3*(ROW()-ROW(averages!A$2)),0,3,1))</f>
        <v>#DIV/0!</v>
      </c>
      <c r="B219" s="5"/>
      <c r="C219" s="5" t="e">
        <f ca="1">AVERAGE(OFFSET('raw data'!B$2,3*(ROW()-ROW(averages!C$2)),0,3,1))</f>
        <v>#DIV/0!</v>
      </c>
      <c r="D219" s="5" t="e">
        <f ca="1">AVERAGE(OFFSET('raw data'!C$2,3*(ROW()-ROW(averages!D$2)),0,3,1))</f>
        <v>#DIV/0!</v>
      </c>
      <c r="E219" s="5" t="e">
        <f ca="1">AVERAGE(OFFSET('raw data'!D$2,3*(ROW()-ROW(averages!E$2)),0,3,1))</f>
        <v>#DIV/0!</v>
      </c>
      <c r="F219" s="5" t="e">
        <f ca="1">AVERAGE(OFFSET('raw data'!E$2,3*(ROW()-ROW(averages!F$2)),0,3,1))</f>
        <v>#DIV/0!</v>
      </c>
      <c r="G219" s="5" t="e">
        <f ca="1">AVERAGE(OFFSET('raw data'!F$2,3*(ROW()-ROW(averages!G$2)),0,3,1))</f>
        <v>#DIV/0!</v>
      </c>
      <c r="H219" s="5" t="e">
        <f ca="1">AVERAGE(OFFSET('raw data'!G$2,3*(ROW()-ROW(averages!H$2)),0,3,1))</f>
        <v>#DIV/0!</v>
      </c>
      <c r="I219" s="4" t="e">
        <f ca="1">AVERAGE(OFFSET('raw data'!H$2,3*(ROW()-ROW(averages!I$2)),0,3,1))</f>
        <v>#DIV/0!</v>
      </c>
      <c r="J219" s="4" t="e">
        <f ca="1">AVERAGE(OFFSET('raw data'!I$2,3*(ROW()-ROW(averages!J$2)),0,3,1))</f>
        <v>#DIV/0!</v>
      </c>
      <c r="K219" s="4" t="e">
        <f ca="1">AVERAGE(OFFSET('raw data'!J$2,3*(ROW()-ROW(averages!K$2)),0,3,1))</f>
        <v>#DIV/0!</v>
      </c>
      <c r="L219" s="4" t="e">
        <f ca="1">AVERAGE(OFFSET('raw data'!K$2,3*(ROW()-ROW(averages!L$2)),0,3,1))</f>
        <v>#DIV/0!</v>
      </c>
      <c r="M219" s="4" t="e">
        <f ca="1">AVERAGE(OFFSET('raw data'!L$2,3*(ROW()-ROW(averages!M$2)),0,3,1))</f>
        <v>#DIV/0!</v>
      </c>
      <c r="N219" s="4" t="e">
        <f ca="1">AVERAGE(OFFSET('raw data'!M$2,3*(ROW()-ROW(averages!N$2)),0,3,1))</f>
        <v>#DIV/0!</v>
      </c>
      <c r="O219" s="4" t="e">
        <f ca="1">AVERAGE(OFFSET('raw data'!N$2,3*(ROW()-ROW(averages!O$2)),0,3,1))</f>
        <v>#DIV/0!</v>
      </c>
      <c r="P219" s="4" t="e">
        <f ca="1">LOG(Table1[[#This Row],[ '[S']_total]])</f>
        <v>#DIV/0!</v>
      </c>
      <c r="Q219" s="4" t="e">
        <f ca="1">OFFSET(O$2,7*_xlfn.FLOOR.MATH((ROW()-ROW(O$2))/7),0)/Table1[[#This Row],[ '[S']_total]]</f>
        <v>#DIV/0!</v>
      </c>
      <c r="R219" s="4" t="e">
        <f ca="1">Table1[[#This Row],[ '[P']IdentifyFrequents]]/Table1[[#This Row],[ '[S']_total]]</f>
        <v>#DIV/0!</v>
      </c>
      <c r="S219" s="4"/>
    </row>
    <row r="220" spans="1:19" x14ac:dyDescent="0.25">
      <c r="A220" s="5" t="e">
        <f ca="1">AVERAGE(OFFSET('raw data'!A$2,3*(ROW()-ROW(averages!A$2)),0,3,1))</f>
        <v>#DIV/0!</v>
      </c>
      <c r="B220" s="5"/>
      <c r="C220" s="5" t="e">
        <f ca="1">AVERAGE(OFFSET('raw data'!B$2,3*(ROW()-ROW(averages!C$2)),0,3,1))</f>
        <v>#DIV/0!</v>
      </c>
      <c r="D220" s="5" t="e">
        <f ca="1">AVERAGE(OFFSET('raw data'!C$2,3*(ROW()-ROW(averages!D$2)),0,3,1))</f>
        <v>#DIV/0!</v>
      </c>
      <c r="E220" s="5" t="e">
        <f ca="1">AVERAGE(OFFSET('raw data'!D$2,3*(ROW()-ROW(averages!E$2)),0,3,1))</f>
        <v>#DIV/0!</v>
      </c>
      <c r="F220" s="5" t="e">
        <f ca="1">AVERAGE(OFFSET('raw data'!E$2,3*(ROW()-ROW(averages!F$2)),0,3,1))</f>
        <v>#DIV/0!</v>
      </c>
      <c r="G220" s="5" t="e">
        <f ca="1">AVERAGE(OFFSET('raw data'!F$2,3*(ROW()-ROW(averages!G$2)),0,3,1))</f>
        <v>#DIV/0!</v>
      </c>
      <c r="H220" s="5" t="e">
        <f ca="1">AVERAGE(OFFSET('raw data'!G$2,3*(ROW()-ROW(averages!H$2)),0,3,1))</f>
        <v>#DIV/0!</v>
      </c>
      <c r="I220" s="4" t="e">
        <f ca="1">AVERAGE(OFFSET('raw data'!H$2,3*(ROW()-ROW(averages!I$2)),0,3,1))</f>
        <v>#DIV/0!</v>
      </c>
      <c r="J220" s="4" t="e">
        <f ca="1">AVERAGE(OFFSET('raw data'!I$2,3*(ROW()-ROW(averages!J$2)),0,3,1))</f>
        <v>#DIV/0!</v>
      </c>
      <c r="K220" s="4" t="e">
        <f ca="1">AVERAGE(OFFSET('raw data'!J$2,3*(ROW()-ROW(averages!K$2)),0,3,1))</f>
        <v>#DIV/0!</v>
      </c>
      <c r="L220" s="4" t="e">
        <f ca="1">AVERAGE(OFFSET('raw data'!K$2,3*(ROW()-ROW(averages!L$2)),0,3,1))</f>
        <v>#DIV/0!</v>
      </c>
      <c r="M220" s="4" t="e">
        <f ca="1">AVERAGE(OFFSET('raw data'!L$2,3*(ROW()-ROW(averages!M$2)),0,3,1))</f>
        <v>#DIV/0!</v>
      </c>
      <c r="N220" s="4" t="e">
        <f ca="1">AVERAGE(OFFSET('raw data'!M$2,3*(ROW()-ROW(averages!N$2)),0,3,1))</f>
        <v>#DIV/0!</v>
      </c>
      <c r="O220" s="4" t="e">
        <f ca="1">AVERAGE(OFFSET('raw data'!N$2,3*(ROW()-ROW(averages!O$2)),0,3,1))</f>
        <v>#DIV/0!</v>
      </c>
      <c r="P220" s="4" t="e">
        <f ca="1">LOG(Table1[[#This Row],[ '[S']_total]])</f>
        <v>#DIV/0!</v>
      </c>
      <c r="Q220" s="4" t="e">
        <f ca="1">OFFSET(O$2,7*_xlfn.FLOOR.MATH((ROW()-ROW(O$2))/7),0)/Table1[[#This Row],[ '[S']_total]]</f>
        <v>#DIV/0!</v>
      </c>
      <c r="R220" s="4" t="e">
        <f ca="1">Table1[[#This Row],[ '[P']IdentifyFrequents]]/Table1[[#This Row],[ '[S']_total]]</f>
        <v>#DIV/0!</v>
      </c>
      <c r="S220" s="4"/>
    </row>
    <row r="221" spans="1:19" x14ac:dyDescent="0.25">
      <c r="A221" s="5" t="e">
        <f ca="1">AVERAGE(OFFSET('raw data'!A$2,3*(ROW()-ROW(averages!A$2)),0,3,1))</f>
        <v>#DIV/0!</v>
      </c>
      <c r="B221" s="5"/>
      <c r="C221" s="5" t="e">
        <f ca="1">AVERAGE(OFFSET('raw data'!B$2,3*(ROW()-ROW(averages!C$2)),0,3,1))</f>
        <v>#DIV/0!</v>
      </c>
      <c r="D221" s="5" t="e">
        <f ca="1">AVERAGE(OFFSET('raw data'!C$2,3*(ROW()-ROW(averages!D$2)),0,3,1))</f>
        <v>#DIV/0!</v>
      </c>
      <c r="E221" s="5" t="e">
        <f ca="1">AVERAGE(OFFSET('raw data'!D$2,3*(ROW()-ROW(averages!E$2)),0,3,1))</f>
        <v>#DIV/0!</v>
      </c>
      <c r="F221" s="5" t="e">
        <f ca="1">AVERAGE(OFFSET('raw data'!E$2,3*(ROW()-ROW(averages!F$2)),0,3,1))</f>
        <v>#DIV/0!</v>
      </c>
      <c r="G221" s="5" t="e">
        <f ca="1">AVERAGE(OFFSET('raw data'!F$2,3*(ROW()-ROW(averages!G$2)),0,3,1))</f>
        <v>#DIV/0!</v>
      </c>
      <c r="H221" s="5" t="e">
        <f ca="1">AVERAGE(OFFSET('raw data'!G$2,3*(ROW()-ROW(averages!H$2)),0,3,1))</f>
        <v>#DIV/0!</v>
      </c>
      <c r="I221" s="4" t="e">
        <f ca="1">AVERAGE(OFFSET('raw data'!H$2,3*(ROW()-ROW(averages!I$2)),0,3,1))</f>
        <v>#DIV/0!</v>
      </c>
      <c r="J221" s="4" t="e">
        <f ca="1">AVERAGE(OFFSET('raw data'!I$2,3*(ROW()-ROW(averages!J$2)),0,3,1))</f>
        <v>#DIV/0!</v>
      </c>
      <c r="K221" s="4" t="e">
        <f ca="1">AVERAGE(OFFSET('raw data'!J$2,3*(ROW()-ROW(averages!K$2)),0,3,1))</f>
        <v>#DIV/0!</v>
      </c>
      <c r="L221" s="4" t="e">
        <f ca="1">AVERAGE(OFFSET('raw data'!K$2,3*(ROW()-ROW(averages!L$2)),0,3,1))</f>
        <v>#DIV/0!</v>
      </c>
      <c r="M221" s="4" t="e">
        <f ca="1">AVERAGE(OFFSET('raw data'!L$2,3*(ROW()-ROW(averages!M$2)),0,3,1))</f>
        <v>#DIV/0!</v>
      </c>
      <c r="N221" s="4" t="e">
        <f ca="1">AVERAGE(OFFSET('raw data'!M$2,3*(ROW()-ROW(averages!N$2)),0,3,1))</f>
        <v>#DIV/0!</v>
      </c>
      <c r="O221" s="4" t="e">
        <f ca="1">AVERAGE(OFFSET('raw data'!N$2,3*(ROW()-ROW(averages!O$2)),0,3,1))</f>
        <v>#DIV/0!</v>
      </c>
      <c r="P221" s="4" t="e">
        <f ca="1">LOG(Table1[[#This Row],[ '[S']_total]])</f>
        <v>#DIV/0!</v>
      </c>
      <c r="Q221" s="4" t="e">
        <f ca="1">OFFSET(O$2,7*_xlfn.FLOOR.MATH((ROW()-ROW(O$2))/7),0)/Table1[[#This Row],[ '[S']_total]]</f>
        <v>#DIV/0!</v>
      </c>
      <c r="R221" s="4" t="e">
        <f ca="1">Table1[[#This Row],[ '[P']IdentifyFrequents]]/Table1[[#This Row],[ '[S']_total]]</f>
        <v>#DIV/0!</v>
      </c>
      <c r="S221" s="4"/>
    </row>
    <row r="222" spans="1:19" x14ac:dyDescent="0.25">
      <c r="A222" s="5" t="e">
        <f ca="1">AVERAGE(OFFSET('raw data'!A$2,3*(ROW()-ROW(averages!A$2)),0,3,1))</f>
        <v>#DIV/0!</v>
      </c>
      <c r="B222" s="5"/>
      <c r="C222" s="5" t="e">
        <f ca="1">AVERAGE(OFFSET('raw data'!B$2,3*(ROW()-ROW(averages!C$2)),0,3,1))</f>
        <v>#DIV/0!</v>
      </c>
      <c r="D222" s="5" t="e">
        <f ca="1">AVERAGE(OFFSET('raw data'!C$2,3*(ROW()-ROW(averages!D$2)),0,3,1))</f>
        <v>#DIV/0!</v>
      </c>
      <c r="E222" s="5" t="e">
        <f ca="1">AVERAGE(OFFSET('raw data'!D$2,3*(ROW()-ROW(averages!E$2)),0,3,1))</f>
        <v>#DIV/0!</v>
      </c>
      <c r="F222" s="5" t="e">
        <f ca="1">AVERAGE(OFFSET('raw data'!E$2,3*(ROW()-ROW(averages!F$2)),0,3,1))</f>
        <v>#DIV/0!</v>
      </c>
      <c r="G222" s="5" t="e">
        <f ca="1">AVERAGE(OFFSET('raw data'!F$2,3*(ROW()-ROW(averages!G$2)),0,3,1))</f>
        <v>#DIV/0!</v>
      </c>
      <c r="H222" s="5" t="e">
        <f ca="1">AVERAGE(OFFSET('raw data'!G$2,3*(ROW()-ROW(averages!H$2)),0,3,1))</f>
        <v>#DIV/0!</v>
      </c>
      <c r="I222" s="4" t="e">
        <f ca="1">AVERAGE(OFFSET('raw data'!H$2,3*(ROW()-ROW(averages!I$2)),0,3,1))</f>
        <v>#DIV/0!</v>
      </c>
      <c r="J222" s="4" t="e">
        <f ca="1">AVERAGE(OFFSET('raw data'!I$2,3*(ROW()-ROW(averages!J$2)),0,3,1))</f>
        <v>#DIV/0!</v>
      </c>
      <c r="K222" s="4" t="e">
        <f ca="1">AVERAGE(OFFSET('raw data'!J$2,3*(ROW()-ROW(averages!K$2)),0,3,1))</f>
        <v>#DIV/0!</v>
      </c>
      <c r="L222" s="4" t="e">
        <f ca="1">AVERAGE(OFFSET('raw data'!K$2,3*(ROW()-ROW(averages!L$2)),0,3,1))</f>
        <v>#DIV/0!</v>
      </c>
      <c r="M222" s="4" t="e">
        <f ca="1">AVERAGE(OFFSET('raw data'!L$2,3*(ROW()-ROW(averages!M$2)),0,3,1))</f>
        <v>#DIV/0!</v>
      </c>
      <c r="N222" s="4" t="e">
        <f ca="1">AVERAGE(OFFSET('raw data'!M$2,3*(ROW()-ROW(averages!N$2)),0,3,1))</f>
        <v>#DIV/0!</v>
      </c>
      <c r="O222" s="4" t="e">
        <f ca="1">AVERAGE(OFFSET('raw data'!N$2,3*(ROW()-ROW(averages!O$2)),0,3,1))</f>
        <v>#DIV/0!</v>
      </c>
      <c r="P222" s="4" t="e">
        <f ca="1">LOG(Table1[[#This Row],[ '[S']_total]])</f>
        <v>#DIV/0!</v>
      </c>
      <c r="Q222" s="4" t="e">
        <f ca="1">OFFSET(O$2,7*_xlfn.FLOOR.MATH((ROW()-ROW(O$2))/7),0)/Table1[[#This Row],[ '[S']_total]]</f>
        <v>#DIV/0!</v>
      </c>
      <c r="R222" s="4" t="e">
        <f ca="1">Table1[[#This Row],[ '[P']IdentifyFrequents]]/Table1[[#This Row],[ '[S']_total]]</f>
        <v>#DIV/0!</v>
      </c>
      <c r="S222" s="4"/>
    </row>
    <row r="223" spans="1:19" x14ac:dyDescent="0.25">
      <c r="A223" s="5" t="e">
        <f ca="1">AVERAGE(OFFSET('raw data'!A$2,3*(ROW()-ROW(averages!A$2)),0,3,1))</f>
        <v>#DIV/0!</v>
      </c>
      <c r="B223" s="5"/>
      <c r="C223" s="5" t="e">
        <f ca="1">AVERAGE(OFFSET('raw data'!B$2,3*(ROW()-ROW(averages!C$2)),0,3,1))</f>
        <v>#DIV/0!</v>
      </c>
      <c r="D223" s="5" t="e">
        <f ca="1">AVERAGE(OFFSET('raw data'!C$2,3*(ROW()-ROW(averages!D$2)),0,3,1))</f>
        <v>#DIV/0!</v>
      </c>
      <c r="E223" s="5" t="e">
        <f ca="1">AVERAGE(OFFSET('raw data'!D$2,3*(ROW()-ROW(averages!E$2)),0,3,1))</f>
        <v>#DIV/0!</v>
      </c>
      <c r="F223" s="5" t="e">
        <f ca="1">AVERAGE(OFFSET('raw data'!E$2,3*(ROW()-ROW(averages!F$2)),0,3,1))</f>
        <v>#DIV/0!</v>
      </c>
      <c r="G223" s="5" t="e">
        <f ca="1">AVERAGE(OFFSET('raw data'!F$2,3*(ROW()-ROW(averages!G$2)),0,3,1))</f>
        <v>#DIV/0!</v>
      </c>
      <c r="H223" s="5" t="e">
        <f ca="1">AVERAGE(OFFSET('raw data'!G$2,3*(ROW()-ROW(averages!H$2)),0,3,1))</f>
        <v>#DIV/0!</v>
      </c>
      <c r="I223" s="4" t="e">
        <f ca="1">AVERAGE(OFFSET('raw data'!H$2,3*(ROW()-ROW(averages!I$2)),0,3,1))</f>
        <v>#DIV/0!</v>
      </c>
      <c r="J223" s="4" t="e">
        <f ca="1">AVERAGE(OFFSET('raw data'!I$2,3*(ROW()-ROW(averages!J$2)),0,3,1))</f>
        <v>#DIV/0!</v>
      </c>
      <c r="K223" s="4" t="e">
        <f ca="1">AVERAGE(OFFSET('raw data'!J$2,3*(ROW()-ROW(averages!K$2)),0,3,1))</f>
        <v>#DIV/0!</v>
      </c>
      <c r="L223" s="4" t="e">
        <f ca="1">AVERAGE(OFFSET('raw data'!K$2,3*(ROW()-ROW(averages!L$2)),0,3,1))</f>
        <v>#DIV/0!</v>
      </c>
      <c r="M223" s="4" t="e">
        <f ca="1">AVERAGE(OFFSET('raw data'!L$2,3*(ROW()-ROW(averages!M$2)),0,3,1))</f>
        <v>#DIV/0!</v>
      </c>
      <c r="N223" s="4" t="e">
        <f ca="1">AVERAGE(OFFSET('raw data'!M$2,3*(ROW()-ROW(averages!N$2)),0,3,1))</f>
        <v>#DIV/0!</v>
      </c>
      <c r="O223" s="4" t="e">
        <f ca="1">AVERAGE(OFFSET('raw data'!N$2,3*(ROW()-ROW(averages!O$2)),0,3,1))</f>
        <v>#DIV/0!</v>
      </c>
      <c r="P223" s="4" t="e">
        <f ca="1">LOG(Table1[[#This Row],[ '[S']_total]])</f>
        <v>#DIV/0!</v>
      </c>
      <c r="Q223" s="4" t="e">
        <f ca="1">OFFSET(O$2,7*_xlfn.FLOOR.MATH((ROW()-ROW(O$2))/7),0)/Table1[[#This Row],[ '[S']_total]]</f>
        <v>#DIV/0!</v>
      </c>
      <c r="R223" s="4" t="e">
        <f ca="1">Table1[[#This Row],[ '[P']IdentifyFrequents]]/Table1[[#This Row],[ '[S']_total]]</f>
        <v>#DIV/0!</v>
      </c>
      <c r="S223" s="4"/>
    </row>
    <row r="224" spans="1:19" x14ac:dyDescent="0.25">
      <c r="A224" s="5" t="e">
        <f ca="1">AVERAGE(OFFSET('raw data'!A$2,3*(ROW()-ROW(averages!A$2)),0,3,1))</f>
        <v>#DIV/0!</v>
      </c>
      <c r="B224" s="5"/>
      <c r="C224" s="5" t="e">
        <f ca="1">AVERAGE(OFFSET('raw data'!B$2,3*(ROW()-ROW(averages!C$2)),0,3,1))</f>
        <v>#DIV/0!</v>
      </c>
      <c r="D224" s="5" t="e">
        <f ca="1">AVERAGE(OFFSET('raw data'!C$2,3*(ROW()-ROW(averages!D$2)),0,3,1))</f>
        <v>#DIV/0!</v>
      </c>
      <c r="E224" s="5" t="e">
        <f ca="1">AVERAGE(OFFSET('raw data'!D$2,3*(ROW()-ROW(averages!E$2)),0,3,1))</f>
        <v>#DIV/0!</v>
      </c>
      <c r="F224" s="5" t="e">
        <f ca="1">AVERAGE(OFFSET('raw data'!E$2,3*(ROW()-ROW(averages!F$2)),0,3,1))</f>
        <v>#DIV/0!</v>
      </c>
      <c r="G224" s="5" t="e">
        <f ca="1">AVERAGE(OFFSET('raw data'!F$2,3*(ROW()-ROW(averages!G$2)),0,3,1))</f>
        <v>#DIV/0!</v>
      </c>
      <c r="H224" s="5" t="e">
        <f ca="1">AVERAGE(OFFSET('raw data'!G$2,3*(ROW()-ROW(averages!H$2)),0,3,1))</f>
        <v>#DIV/0!</v>
      </c>
      <c r="I224" s="4" t="e">
        <f ca="1">AVERAGE(OFFSET('raw data'!H$2,3*(ROW()-ROW(averages!I$2)),0,3,1))</f>
        <v>#DIV/0!</v>
      </c>
      <c r="J224" s="4" t="e">
        <f ca="1">AVERAGE(OFFSET('raw data'!I$2,3*(ROW()-ROW(averages!J$2)),0,3,1))</f>
        <v>#DIV/0!</v>
      </c>
      <c r="K224" s="4" t="e">
        <f ca="1">AVERAGE(OFFSET('raw data'!J$2,3*(ROW()-ROW(averages!K$2)),0,3,1))</f>
        <v>#DIV/0!</v>
      </c>
      <c r="L224" s="4" t="e">
        <f ca="1">AVERAGE(OFFSET('raw data'!K$2,3*(ROW()-ROW(averages!L$2)),0,3,1))</f>
        <v>#DIV/0!</v>
      </c>
      <c r="M224" s="4" t="e">
        <f ca="1">AVERAGE(OFFSET('raw data'!L$2,3*(ROW()-ROW(averages!M$2)),0,3,1))</f>
        <v>#DIV/0!</v>
      </c>
      <c r="N224" s="4" t="e">
        <f ca="1">AVERAGE(OFFSET('raw data'!M$2,3*(ROW()-ROW(averages!N$2)),0,3,1))</f>
        <v>#DIV/0!</v>
      </c>
      <c r="O224" s="4" t="e">
        <f ca="1">AVERAGE(OFFSET('raw data'!N$2,3*(ROW()-ROW(averages!O$2)),0,3,1))</f>
        <v>#DIV/0!</v>
      </c>
      <c r="P224" s="4" t="e">
        <f ca="1">LOG(Table1[[#This Row],[ '[S']_total]])</f>
        <v>#DIV/0!</v>
      </c>
      <c r="Q224" s="4" t="e">
        <f ca="1">OFFSET(O$2,7*_xlfn.FLOOR.MATH((ROW()-ROW(O$2))/7),0)/Table1[[#This Row],[ '[S']_total]]</f>
        <v>#DIV/0!</v>
      </c>
      <c r="R224" s="4" t="e">
        <f ca="1">Table1[[#This Row],[ '[P']IdentifyFrequents]]/Table1[[#This Row],[ '[S']_total]]</f>
        <v>#DIV/0!</v>
      </c>
      <c r="S224" s="4"/>
    </row>
    <row r="225" spans="1:19" x14ac:dyDescent="0.25">
      <c r="A225" s="5" t="e">
        <f ca="1">AVERAGE(OFFSET('raw data'!A$2,3*(ROW()-ROW(averages!A$2)),0,3,1))</f>
        <v>#DIV/0!</v>
      </c>
      <c r="B225" s="5"/>
      <c r="C225" s="5" t="e">
        <f ca="1">AVERAGE(OFFSET('raw data'!B$2,3*(ROW()-ROW(averages!C$2)),0,3,1))</f>
        <v>#DIV/0!</v>
      </c>
      <c r="D225" s="5" t="e">
        <f ca="1">AVERAGE(OFFSET('raw data'!C$2,3*(ROW()-ROW(averages!D$2)),0,3,1))</f>
        <v>#DIV/0!</v>
      </c>
      <c r="E225" s="5" t="e">
        <f ca="1">AVERAGE(OFFSET('raw data'!D$2,3*(ROW()-ROW(averages!E$2)),0,3,1))</f>
        <v>#DIV/0!</v>
      </c>
      <c r="F225" s="5" t="e">
        <f ca="1">AVERAGE(OFFSET('raw data'!E$2,3*(ROW()-ROW(averages!F$2)),0,3,1))</f>
        <v>#DIV/0!</v>
      </c>
      <c r="G225" s="5" t="e">
        <f ca="1">AVERAGE(OFFSET('raw data'!F$2,3*(ROW()-ROW(averages!G$2)),0,3,1))</f>
        <v>#DIV/0!</v>
      </c>
      <c r="H225" s="5" t="e">
        <f ca="1">AVERAGE(OFFSET('raw data'!G$2,3*(ROW()-ROW(averages!H$2)),0,3,1))</f>
        <v>#DIV/0!</v>
      </c>
      <c r="I225" s="4" t="e">
        <f ca="1">AVERAGE(OFFSET('raw data'!H$2,3*(ROW()-ROW(averages!I$2)),0,3,1))</f>
        <v>#DIV/0!</v>
      </c>
      <c r="J225" s="4" t="e">
        <f ca="1">AVERAGE(OFFSET('raw data'!I$2,3*(ROW()-ROW(averages!J$2)),0,3,1))</f>
        <v>#DIV/0!</v>
      </c>
      <c r="K225" s="4" t="e">
        <f ca="1">AVERAGE(OFFSET('raw data'!J$2,3*(ROW()-ROW(averages!K$2)),0,3,1))</f>
        <v>#DIV/0!</v>
      </c>
      <c r="L225" s="4" t="e">
        <f ca="1">AVERAGE(OFFSET('raw data'!K$2,3*(ROW()-ROW(averages!L$2)),0,3,1))</f>
        <v>#DIV/0!</v>
      </c>
      <c r="M225" s="4" t="e">
        <f ca="1">AVERAGE(OFFSET('raw data'!L$2,3*(ROW()-ROW(averages!M$2)),0,3,1))</f>
        <v>#DIV/0!</v>
      </c>
      <c r="N225" s="4" t="e">
        <f ca="1">AVERAGE(OFFSET('raw data'!M$2,3*(ROW()-ROW(averages!N$2)),0,3,1))</f>
        <v>#DIV/0!</v>
      </c>
      <c r="O225" s="4" t="e">
        <f ca="1">AVERAGE(OFFSET('raw data'!N$2,3*(ROW()-ROW(averages!O$2)),0,3,1))</f>
        <v>#DIV/0!</v>
      </c>
      <c r="P225" s="4" t="e">
        <f ca="1">LOG(Table1[[#This Row],[ '[S']_total]])</f>
        <v>#DIV/0!</v>
      </c>
      <c r="Q225" s="4" t="e">
        <f ca="1">OFFSET(O$2,7*_xlfn.FLOOR.MATH((ROW()-ROW(O$2))/7),0)/Table1[[#This Row],[ '[S']_total]]</f>
        <v>#DIV/0!</v>
      </c>
      <c r="R225" s="4" t="e">
        <f ca="1">Table1[[#This Row],[ '[P']IdentifyFrequents]]/Table1[[#This Row],[ '[S']_total]]</f>
        <v>#DIV/0!</v>
      </c>
      <c r="S225" s="4"/>
    </row>
    <row r="226" spans="1:19" x14ac:dyDescent="0.25">
      <c r="A226" s="5" t="e">
        <f ca="1">AVERAGE(OFFSET('raw data'!A$2,3*(ROW()-ROW(averages!A$2)),0,3,1))</f>
        <v>#DIV/0!</v>
      </c>
      <c r="B226" s="5"/>
      <c r="C226" s="5" t="e">
        <f ca="1">AVERAGE(OFFSET('raw data'!B$2,3*(ROW()-ROW(averages!C$2)),0,3,1))</f>
        <v>#DIV/0!</v>
      </c>
      <c r="D226" s="5" t="e">
        <f ca="1">AVERAGE(OFFSET('raw data'!C$2,3*(ROW()-ROW(averages!D$2)),0,3,1))</f>
        <v>#DIV/0!</v>
      </c>
      <c r="E226" s="5" t="e">
        <f ca="1">AVERAGE(OFFSET('raw data'!D$2,3*(ROW()-ROW(averages!E$2)),0,3,1))</f>
        <v>#DIV/0!</v>
      </c>
      <c r="F226" s="5" t="e">
        <f ca="1">AVERAGE(OFFSET('raw data'!E$2,3*(ROW()-ROW(averages!F$2)),0,3,1))</f>
        <v>#DIV/0!</v>
      </c>
      <c r="G226" s="5" t="e">
        <f ca="1">AVERAGE(OFFSET('raw data'!F$2,3*(ROW()-ROW(averages!G$2)),0,3,1))</f>
        <v>#DIV/0!</v>
      </c>
      <c r="H226" s="5" t="e">
        <f ca="1">AVERAGE(OFFSET('raw data'!G$2,3*(ROW()-ROW(averages!H$2)),0,3,1))</f>
        <v>#DIV/0!</v>
      </c>
      <c r="I226" s="4" t="e">
        <f ca="1">AVERAGE(OFFSET('raw data'!H$2,3*(ROW()-ROW(averages!I$2)),0,3,1))</f>
        <v>#DIV/0!</v>
      </c>
      <c r="J226" s="4" t="e">
        <f ca="1">AVERAGE(OFFSET('raw data'!I$2,3*(ROW()-ROW(averages!J$2)),0,3,1))</f>
        <v>#DIV/0!</v>
      </c>
      <c r="K226" s="4" t="e">
        <f ca="1">AVERAGE(OFFSET('raw data'!J$2,3*(ROW()-ROW(averages!K$2)),0,3,1))</f>
        <v>#DIV/0!</v>
      </c>
      <c r="L226" s="4" t="e">
        <f ca="1">AVERAGE(OFFSET('raw data'!K$2,3*(ROW()-ROW(averages!L$2)),0,3,1))</f>
        <v>#DIV/0!</v>
      </c>
      <c r="M226" s="4" t="e">
        <f ca="1">AVERAGE(OFFSET('raw data'!L$2,3*(ROW()-ROW(averages!M$2)),0,3,1))</f>
        <v>#DIV/0!</v>
      </c>
      <c r="N226" s="4" t="e">
        <f ca="1">AVERAGE(OFFSET('raw data'!M$2,3*(ROW()-ROW(averages!N$2)),0,3,1))</f>
        <v>#DIV/0!</v>
      </c>
      <c r="O226" s="4" t="e">
        <f ca="1">AVERAGE(OFFSET('raw data'!N$2,3*(ROW()-ROW(averages!O$2)),0,3,1))</f>
        <v>#DIV/0!</v>
      </c>
      <c r="P226" s="4" t="e">
        <f ca="1">LOG(Table1[[#This Row],[ '[S']_total]])</f>
        <v>#DIV/0!</v>
      </c>
      <c r="Q226" s="4" t="e">
        <f ca="1">OFFSET(O$2,7*_xlfn.FLOOR.MATH((ROW()-ROW(O$2))/7),0)/Table1[[#This Row],[ '[S']_total]]</f>
        <v>#DIV/0!</v>
      </c>
      <c r="R226" s="4" t="e">
        <f ca="1">Table1[[#This Row],[ '[P']IdentifyFrequents]]/Table1[[#This Row],[ '[S']_total]]</f>
        <v>#DIV/0!</v>
      </c>
      <c r="S226" s="4"/>
    </row>
    <row r="227" spans="1:19" x14ac:dyDescent="0.25">
      <c r="A227" s="5" t="e">
        <f ca="1">AVERAGE(OFFSET('raw data'!A$2,3*(ROW()-ROW(averages!A$2)),0,3,1))</f>
        <v>#DIV/0!</v>
      </c>
      <c r="B227" s="5"/>
      <c r="C227" s="5" t="e">
        <f ca="1">AVERAGE(OFFSET('raw data'!B$2,3*(ROW()-ROW(averages!C$2)),0,3,1))</f>
        <v>#DIV/0!</v>
      </c>
      <c r="D227" s="5" t="e">
        <f ca="1">AVERAGE(OFFSET('raw data'!C$2,3*(ROW()-ROW(averages!D$2)),0,3,1))</f>
        <v>#DIV/0!</v>
      </c>
      <c r="E227" s="5" t="e">
        <f ca="1">AVERAGE(OFFSET('raw data'!D$2,3*(ROW()-ROW(averages!E$2)),0,3,1))</f>
        <v>#DIV/0!</v>
      </c>
      <c r="F227" s="5" t="e">
        <f ca="1">AVERAGE(OFFSET('raw data'!E$2,3*(ROW()-ROW(averages!F$2)),0,3,1))</f>
        <v>#DIV/0!</v>
      </c>
      <c r="G227" s="5" t="e">
        <f ca="1">AVERAGE(OFFSET('raw data'!F$2,3*(ROW()-ROW(averages!G$2)),0,3,1))</f>
        <v>#DIV/0!</v>
      </c>
      <c r="H227" s="5" t="e">
        <f ca="1">AVERAGE(OFFSET('raw data'!G$2,3*(ROW()-ROW(averages!H$2)),0,3,1))</f>
        <v>#DIV/0!</v>
      </c>
      <c r="I227" s="4" t="e">
        <f ca="1">AVERAGE(OFFSET('raw data'!H$2,3*(ROW()-ROW(averages!I$2)),0,3,1))</f>
        <v>#DIV/0!</v>
      </c>
      <c r="J227" s="4" t="e">
        <f ca="1">AVERAGE(OFFSET('raw data'!I$2,3*(ROW()-ROW(averages!J$2)),0,3,1))</f>
        <v>#DIV/0!</v>
      </c>
      <c r="K227" s="4" t="e">
        <f ca="1">AVERAGE(OFFSET('raw data'!J$2,3*(ROW()-ROW(averages!K$2)),0,3,1))</f>
        <v>#DIV/0!</v>
      </c>
      <c r="L227" s="4" t="e">
        <f ca="1">AVERAGE(OFFSET('raw data'!K$2,3*(ROW()-ROW(averages!L$2)),0,3,1))</f>
        <v>#DIV/0!</v>
      </c>
      <c r="M227" s="4" t="e">
        <f ca="1">AVERAGE(OFFSET('raw data'!L$2,3*(ROW()-ROW(averages!M$2)),0,3,1))</f>
        <v>#DIV/0!</v>
      </c>
      <c r="N227" s="4" t="e">
        <f ca="1">AVERAGE(OFFSET('raw data'!M$2,3*(ROW()-ROW(averages!N$2)),0,3,1))</f>
        <v>#DIV/0!</v>
      </c>
      <c r="O227" s="4" t="e">
        <f ca="1">AVERAGE(OFFSET('raw data'!N$2,3*(ROW()-ROW(averages!O$2)),0,3,1))</f>
        <v>#DIV/0!</v>
      </c>
      <c r="P227" s="4" t="e">
        <f ca="1">LOG(Table1[[#This Row],[ '[S']_total]])</f>
        <v>#DIV/0!</v>
      </c>
      <c r="Q227" s="4" t="e">
        <f ca="1">OFFSET(O$2,7*_xlfn.FLOOR.MATH((ROW()-ROW(O$2))/7),0)/Table1[[#This Row],[ '[S']_total]]</f>
        <v>#DIV/0!</v>
      </c>
      <c r="R227" s="4" t="e">
        <f ca="1">Table1[[#This Row],[ '[P']IdentifyFrequents]]/Table1[[#This Row],[ '[S']_total]]</f>
        <v>#DIV/0!</v>
      </c>
      <c r="S227" s="4"/>
    </row>
    <row r="228" spans="1:19" x14ac:dyDescent="0.25">
      <c r="A228" s="5" t="e">
        <f ca="1">AVERAGE(OFFSET('raw data'!A$2,3*(ROW()-ROW(averages!A$2)),0,3,1))</f>
        <v>#DIV/0!</v>
      </c>
      <c r="B228" s="5"/>
      <c r="C228" s="5" t="e">
        <f ca="1">AVERAGE(OFFSET('raw data'!B$2,3*(ROW()-ROW(averages!C$2)),0,3,1))</f>
        <v>#DIV/0!</v>
      </c>
      <c r="D228" s="5" t="e">
        <f ca="1">AVERAGE(OFFSET('raw data'!C$2,3*(ROW()-ROW(averages!D$2)),0,3,1))</f>
        <v>#DIV/0!</v>
      </c>
      <c r="E228" s="5" t="e">
        <f ca="1">AVERAGE(OFFSET('raw data'!D$2,3*(ROW()-ROW(averages!E$2)),0,3,1))</f>
        <v>#DIV/0!</v>
      </c>
      <c r="F228" s="5" t="e">
        <f ca="1">AVERAGE(OFFSET('raw data'!E$2,3*(ROW()-ROW(averages!F$2)),0,3,1))</f>
        <v>#DIV/0!</v>
      </c>
      <c r="G228" s="5" t="e">
        <f ca="1">AVERAGE(OFFSET('raw data'!F$2,3*(ROW()-ROW(averages!G$2)),0,3,1))</f>
        <v>#DIV/0!</v>
      </c>
      <c r="H228" s="5" t="e">
        <f ca="1">AVERAGE(OFFSET('raw data'!G$2,3*(ROW()-ROW(averages!H$2)),0,3,1))</f>
        <v>#DIV/0!</v>
      </c>
      <c r="I228" s="4" t="e">
        <f ca="1">AVERAGE(OFFSET('raw data'!H$2,3*(ROW()-ROW(averages!I$2)),0,3,1))</f>
        <v>#DIV/0!</v>
      </c>
      <c r="J228" s="4" t="e">
        <f ca="1">AVERAGE(OFFSET('raw data'!I$2,3*(ROW()-ROW(averages!J$2)),0,3,1))</f>
        <v>#DIV/0!</v>
      </c>
      <c r="K228" s="4" t="e">
        <f ca="1">AVERAGE(OFFSET('raw data'!J$2,3*(ROW()-ROW(averages!K$2)),0,3,1))</f>
        <v>#DIV/0!</v>
      </c>
      <c r="L228" s="4" t="e">
        <f ca="1">AVERAGE(OFFSET('raw data'!K$2,3*(ROW()-ROW(averages!L$2)),0,3,1))</f>
        <v>#DIV/0!</v>
      </c>
      <c r="M228" s="4" t="e">
        <f ca="1">AVERAGE(OFFSET('raw data'!L$2,3*(ROW()-ROW(averages!M$2)),0,3,1))</f>
        <v>#DIV/0!</v>
      </c>
      <c r="N228" s="4" t="e">
        <f ca="1">AVERAGE(OFFSET('raw data'!M$2,3*(ROW()-ROW(averages!N$2)),0,3,1))</f>
        <v>#DIV/0!</v>
      </c>
      <c r="O228" s="4" t="e">
        <f ca="1">AVERAGE(OFFSET('raw data'!N$2,3*(ROW()-ROW(averages!O$2)),0,3,1))</f>
        <v>#DIV/0!</v>
      </c>
      <c r="P228" s="4" t="e">
        <f ca="1">LOG(Table1[[#This Row],[ '[S']_total]])</f>
        <v>#DIV/0!</v>
      </c>
      <c r="Q228" s="4" t="e">
        <f ca="1">OFFSET(O$2,7*_xlfn.FLOOR.MATH((ROW()-ROW(O$2))/7),0)/Table1[[#This Row],[ '[S']_total]]</f>
        <v>#DIV/0!</v>
      </c>
      <c r="R228" s="4" t="e">
        <f ca="1">Table1[[#This Row],[ '[P']IdentifyFrequents]]/Table1[[#This Row],[ '[S']_total]]</f>
        <v>#DIV/0!</v>
      </c>
      <c r="S228" s="4"/>
    </row>
    <row r="229" spans="1:19" x14ac:dyDescent="0.25">
      <c r="A229" s="5" t="e">
        <f ca="1">AVERAGE(OFFSET('raw data'!A$2,3*(ROW()-ROW(averages!A$2)),0,3,1))</f>
        <v>#DIV/0!</v>
      </c>
      <c r="B229" s="5"/>
      <c r="C229" s="5" t="e">
        <f ca="1">AVERAGE(OFFSET('raw data'!B$2,3*(ROW()-ROW(averages!C$2)),0,3,1))</f>
        <v>#DIV/0!</v>
      </c>
      <c r="D229" s="5" t="e">
        <f ca="1">AVERAGE(OFFSET('raw data'!C$2,3*(ROW()-ROW(averages!D$2)),0,3,1))</f>
        <v>#DIV/0!</v>
      </c>
      <c r="E229" s="5" t="e">
        <f ca="1">AVERAGE(OFFSET('raw data'!D$2,3*(ROW()-ROW(averages!E$2)),0,3,1))</f>
        <v>#DIV/0!</v>
      </c>
      <c r="F229" s="5" t="e">
        <f ca="1">AVERAGE(OFFSET('raw data'!E$2,3*(ROW()-ROW(averages!F$2)),0,3,1))</f>
        <v>#DIV/0!</v>
      </c>
      <c r="G229" s="5" t="e">
        <f ca="1">AVERAGE(OFFSET('raw data'!F$2,3*(ROW()-ROW(averages!G$2)),0,3,1))</f>
        <v>#DIV/0!</v>
      </c>
      <c r="H229" s="5" t="e">
        <f ca="1">AVERAGE(OFFSET('raw data'!G$2,3*(ROW()-ROW(averages!H$2)),0,3,1))</f>
        <v>#DIV/0!</v>
      </c>
      <c r="I229" s="4" t="e">
        <f ca="1">AVERAGE(OFFSET('raw data'!H$2,3*(ROW()-ROW(averages!I$2)),0,3,1))</f>
        <v>#DIV/0!</v>
      </c>
      <c r="J229" s="4" t="e">
        <f ca="1">AVERAGE(OFFSET('raw data'!I$2,3*(ROW()-ROW(averages!J$2)),0,3,1))</f>
        <v>#DIV/0!</v>
      </c>
      <c r="K229" s="4" t="e">
        <f ca="1">AVERAGE(OFFSET('raw data'!J$2,3*(ROW()-ROW(averages!K$2)),0,3,1))</f>
        <v>#DIV/0!</v>
      </c>
      <c r="L229" s="4" t="e">
        <f ca="1">AVERAGE(OFFSET('raw data'!K$2,3*(ROW()-ROW(averages!L$2)),0,3,1))</f>
        <v>#DIV/0!</v>
      </c>
      <c r="M229" s="4" t="e">
        <f ca="1">AVERAGE(OFFSET('raw data'!L$2,3*(ROW()-ROW(averages!M$2)),0,3,1))</f>
        <v>#DIV/0!</v>
      </c>
      <c r="N229" s="4" t="e">
        <f ca="1">AVERAGE(OFFSET('raw data'!M$2,3*(ROW()-ROW(averages!N$2)),0,3,1))</f>
        <v>#DIV/0!</v>
      </c>
      <c r="O229" s="4" t="e">
        <f ca="1">AVERAGE(OFFSET('raw data'!N$2,3*(ROW()-ROW(averages!O$2)),0,3,1))</f>
        <v>#DIV/0!</v>
      </c>
      <c r="P229" s="4" t="e">
        <f ca="1">LOG(Table1[[#This Row],[ '[S']_total]])</f>
        <v>#DIV/0!</v>
      </c>
      <c r="Q229" s="4" t="e">
        <f ca="1">OFFSET(O$2,7*_xlfn.FLOOR.MATH((ROW()-ROW(O$2))/7),0)/Table1[[#This Row],[ '[S']_total]]</f>
        <v>#DIV/0!</v>
      </c>
      <c r="R229" s="4" t="e">
        <f ca="1">Table1[[#This Row],[ '[P']IdentifyFrequents]]/Table1[[#This Row],[ '[S']_total]]</f>
        <v>#DIV/0!</v>
      </c>
      <c r="S229" s="4"/>
    </row>
    <row r="230" spans="1:19" x14ac:dyDescent="0.25">
      <c r="A230" s="5" t="e">
        <f ca="1">AVERAGE(OFFSET('raw data'!A$2,3*(ROW()-ROW(averages!A$2)),0,3,1))</f>
        <v>#DIV/0!</v>
      </c>
      <c r="B230" s="5"/>
      <c r="C230" s="5" t="e">
        <f ca="1">AVERAGE(OFFSET('raw data'!B$2,3*(ROW()-ROW(averages!C$2)),0,3,1))</f>
        <v>#DIV/0!</v>
      </c>
      <c r="D230" s="5" t="e">
        <f ca="1">AVERAGE(OFFSET('raw data'!C$2,3*(ROW()-ROW(averages!D$2)),0,3,1))</f>
        <v>#DIV/0!</v>
      </c>
      <c r="E230" s="5" t="e">
        <f ca="1">AVERAGE(OFFSET('raw data'!D$2,3*(ROW()-ROW(averages!E$2)),0,3,1))</f>
        <v>#DIV/0!</v>
      </c>
      <c r="F230" s="5" t="e">
        <f ca="1">AVERAGE(OFFSET('raw data'!E$2,3*(ROW()-ROW(averages!F$2)),0,3,1))</f>
        <v>#DIV/0!</v>
      </c>
      <c r="G230" s="5" t="e">
        <f ca="1">AVERAGE(OFFSET('raw data'!F$2,3*(ROW()-ROW(averages!G$2)),0,3,1))</f>
        <v>#DIV/0!</v>
      </c>
      <c r="H230" s="5" t="e">
        <f ca="1">AVERAGE(OFFSET('raw data'!G$2,3*(ROW()-ROW(averages!H$2)),0,3,1))</f>
        <v>#DIV/0!</v>
      </c>
      <c r="I230" s="4" t="e">
        <f ca="1">AVERAGE(OFFSET('raw data'!H$2,3*(ROW()-ROW(averages!I$2)),0,3,1))</f>
        <v>#DIV/0!</v>
      </c>
      <c r="J230" s="4" t="e">
        <f ca="1">AVERAGE(OFFSET('raw data'!I$2,3*(ROW()-ROW(averages!J$2)),0,3,1))</f>
        <v>#DIV/0!</v>
      </c>
      <c r="K230" s="4" t="e">
        <f ca="1">AVERAGE(OFFSET('raw data'!J$2,3*(ROW()-ROW(averages!K$2)),0,3,1))</f>
        <v>#DIV/0!</v>
      </c>
      <c r="L230" s="4" t="e">
        <f ca="1">AVERAGE(OFFSET('raw data'!K$2,3*(ROW()-ROW(averages!L$2)),0,3,1))</f>
        <v>#DIV/0!</v>
      </c>
      <c r="M230" s="4" t="e">
        <f ca="1">AVERAGE(OFFSET('raw data'!L$2,3*(ROW()-ROW(averages!M$2)),0,3,1))</f>
        <v>#DIV/0!</v>
      </c>
      <c r="N230" s="4" t="e">
        <f ca="1">AVERAGE(OFFSET('raw data'!M$2,3*(ROW()-ROW(averages!N$2)),0,3,1))</f>
        <v>#DIV/0!</v>
      </c>
      <c r="O230" s="4" t="e">
        <f ca="1">AVERAGE(OFFSET('raw data'!N$2,3*(ROW()-ROW(averages!O$2)),0,3,1))</f>
        <v>#DIV/0!</v>
      </c>
      <c r="P230" s="4" t="e">
        <f ca="1">LOG(Table1[[#This Row],[ '[S']_total]])</f>
        <v>#DIV/0!</v>
      </c>
      <c r="Q230" s="4" t="e">
        <f ca="1">OFFSET(O$2,7*_xlfn.FLOOR.MATH((ROW()-ROW(O$2))/7),0)/Table1[[#This Row],[ '[S']_total]]</f>
        <v>#DIV/0!</v>
      </c>
      <c r="R230" s="4" t="e">
        <f ca="1">Table1[[#This Row],[ '[P']IdentifyFrequents]]/Table1[[#This Row],[ '[S']_total]]</f>
        <v>#DIV/0!</v>
      </c>
      <c r="S230" s="4"/>
    </row>
    <row r="231" spans="1:19" x14ac:dyDescent="0.25">
      <c r="A231" s="5" t="e">
        <f ca="1">AVERAGE(OFFSET('raw data'!A$2,3*(ROW()-ROW(averages!A$2)),0,3,1))</f>
        <v>#DIV/0!</v>
      </c>
      <c r="B231" s="5"/>
      <c r="C231" s="5" t="e">
        <f ca="1">AVERAGE(OFFSET('raw data'!B$2,3*(ROW()-ROW(averages!C$2)),0,3,1))</f>
        <v>#DIV/0!</v>
      </c>
      <c r="D231" s="5" t="e">
        <f ca="1">AVERAGE(OFFSET('raw data'!C$2,3*(ROW()-ROW(averages!D$2)),0,3,1))</f>
        <v>#DIV/0!</v>
      </c>
      <c r="E231" s="5" t="e">
        <f ca="1">AVERAGE(OFFSET('raw data'!D$2,3*(ROW()-ROW(averages!E$2)),0,3,1))</f>
        <v>#DIV/0!</v>
      </c>
      <c r="F231" s="5" t="e">
        <f ca="1">AVERAGE(OFFSET('raw data'!E$2,3*(ROW()-ROW(averages!F$2)),0,3,1))</f>
        <v>#DIV/0!</v>
      </c>
      <c r="G231" s="5" t="e">
        <f ca="1">AVERAGE(OFFSET('raw data'!F$2,3*(ROW()-ROW(averages!G$2)),0,3,1))</f>
        <v>#DIV/0!</v>
      </c>
      <c r="H231" s="5" t="e">
        <f ca="1">AVERAGE(OFFSET('raw data'!G$2,3*(ROW()-ROW(averages!H$2)),0,3,1))</f>
        <v>#DIV/0!</v>
      </c>
      <c r="I231" s="4" t="e">
        <f ca="1">AVERAGE(OFFSET('raw data'!H$2,3*(ROW()-ROW(averages!I$2)),0,3,1))</f>
        <v>#DIV/0!</v>
      </c>
      <c r="J231" s="4" t="e">
        <f ca="1">AVERAGE(OFFSET('raw data'!I$2,3*(ROW()-ROW(averages!J$2)),0,3,1))</f>
        <v>#DIV/0!</v>
      </c>
      <c r="K231" s="4" t="e">
        <f ca="1">AVERAGE(OFFSET('raw data'!J$2,3*(ROW()-ROW(averages!K$2)),0,3,1))</f>
        <v>#DIV/0!</v>
      </c>
      <c r="L231" s="4" t="e">
        <f ca="1">AVERAGE(OFFSET('raw data'!K$2,3*(ROW()-ROW(averages!L$2)),0,3,1))</f>
        <v>#DIV/0!</v>
      </c>
      <c r="M231" s="4" t="e">
        <f ca="1">AVERAGE(OFFSET('raw data'!L$2,3*(ROW()-ROW(averages!M$2)),0,3,1))</f>
        <v>#DIV/0!</v>
      </c>
      <c r="N231" s="4" t="e">
        <f ca="1">AVERAGE(OFFSET('raw data'!M$2,3*(ROW()-ROW(averages!N$2)),0,3,1))</f>
        <v>#DIV/0!</v>
      </c>
      <c r="O231" s="4" t="e">
        <f ca="1">AVERAGE(OFFSET('raw data'!N$2,3*(ROW()-ROW(averages!O$2)),0,3,1))</f>
        <v>#DIV/0!</v>
      </c>
      <c r="P231" s="4" t="e">
        <f ca="1">LOG(Table1[[#This Row],[ '[S']_total]])</f>
        <v>#DIV/0!</v>
      </c>
      <c r="Q231" s="4" t="e">
        <f ca="1">OFFSET(O$2,7*_xlfn.FLOOR.MATH((ROW()-ROW(O$2))/7),0)/Table1[[#This Row],[ '[S']_total]]</f>
        <v>#DIV/0!</v>
      </c>
      <c r="R231" s="4" t="e">
        <f ca="1">Table1[[#This Row],[ '[P']IdentifyFrequents]]/Table1[[#This Row],[ '[S']_total]]</f>
        <v>#DIV/0!</v>
      </c>
      <c r="S231" s="4"/>
    </row>
    <row r="232" spans="1:19" x14ac:dyDescent="0.25">
      <c r="A232" s="5" t="e">
        <f ca="1">AVERAGE(OFFSET('raw data'!A$2,3*(ROW()-ROW(averages!A$2)),0,3,1))</f>
        <v>#DIV/0!</v>
      </c>
      <c r="B232" s="5"/>
      <c r="C232" s="5" t="e">
        <f ca="1">AVERAGE(OFFSET('raw data'!B$2,3*(ROW()-ROW(averages!C$2)),0,3,1))</f>
        <v>#DIV/0!</v>
      </c>
      <c r="D232" s="5" t="e">
        <f ca="1">AVERAGE(OFFSET('raw data'!C$2,3*(ROW()-ROW(averages!D$2)),0,3,1))</f>
        <v>#DIV/0!</v>
      </c>
      <c r="E232" s="5" t="e">
        <f ca="1">AVERAGE(OFFSET('raw data'!D$2,3*(ROW()-ROW(averages!E$2)),0,3,1))</f>
        <v>#DIV/0!</v>
      </c>
      <c r="F232" s="5" t="e">
        <f ca="1">AVERAGE(OFFSET('raw data'!E$2,3*(ROW()-ROW(averages!F$2)),0,3,1))</f>
        <v>#DIV/0!</v>
      </c>
      <c r="G232" s="5" t="e">
        <f ca="1">AVERAGE(OFFSET('raw data'!F$2,3*(ROW()-ROW(averages!G$2)),0,3,1))</f>
        <v>#DIV/0!</v>
      </c>
      <c r="H232" s="5" t="e">
        <f ca="1">AVERAGE(OFFSET('raw data'!G$2,3*(ROW()-ROW(averages!H$2)),0,3,1))</f>
        <v>#DIV/0!</v>
      </c>
      <c r="I232" s="4" t="e">
        <f ca="1">AVERAGE(OFFSET('raw data'!H$2,3*(ROW()-ROW(averages!I$2)),0,3,1))</f>
        <v>#DIV/0!</v>
      </c>
      <c r="J232" s="4" t="e">
        <f ca="1">AVERAGE(OFFSET('raw data'!I$2,3*(ROW()-ROW(averages!J$2)),0,3,1))</f>
        <v>#DIV/0!</v>
      </c>
      <c r="K232" s="4" t="e">
        <f ca="1">AVERAGE(OFFSET('raw data'!J$2,3*(ROW()-ROW(averages!K$2)),0,3,1))</f>
        <v>#DIV/0!</v>
      </c>
      <c r="L232" s="4" t="e">
        <f ca="1">AVERAGE(OFFSET('raw data'!K$2,3*(ROW()-ROW(averages!L$2)),0,3,1))</f>
        <v>#DIV/0!</v>
      </c>
      <c r="M232" s="4" t="e">
        <f ca="1">AVERAGE(OFFSET('raw data'!L$2,3*(ROW()-ROW(averages!M$2)),0,3,1))</f>
        <v>#DIV/0!</v>
      </c>
      <c r="N232" s="4" t="e">
        <f ca="1">AVERAGE(OFFSET('raw data'!M$2,3*(ROW()-ROW(averages!N$2)),0,3,1))</f>
        <v>#DIV/0!</v>
      </c>
      <c r="O232" s="4" t="e">
        <f ca="1">AVERAGE(OFFSET('raw data'!N$2,3*(ROW()-ROW(averages!O$2)),0,3,1))</f>
        <v>#DIV/0!</v>
      </c>
      <c r="P232" s="4" t="e">
        <f ca="1">LOG(Table1[[#This Row],[ '[S']_total]])</f>
        <v>#DIV/0!</v>
      </c>
      <c r="Q232" s="4" t="e">
        <f ca="1">OFFSET(O$2,7*_xlfn.FLOOR.MATH((ROW()-ROW(O$2))/7),0)/Table1[[#This Row],[ '[S']_total]]</f>
        <v>#DIV/0!</v>
      </c>
      <c r="R232" s="4" t="e">
        <f ca="1">Table1[[#This Row],[ '[P']IdentifyFrequents]]/Table1[[#This Row],[ '[S']_total]]</f>
        <v>#DIV/0!</v>
      </c>
      <c r="S232" s="4"/>
    </row>
    <row r="233" spans="1:19" x14ac:dyDescent="0.25">
      <c r="A233" s="5" t="e">
        <f ca="1">AVERAGE(OFFSET('raw data'!A$2,3*(ROW()-ROW(averages!A$2)),0,3,1))</f>
        <v>#DIV/0!</v>
      </c>
      <c r="B233" s="5"/>
      <c r="C233" s="5" t="e">
        <f ca="1">AVERAGE(OFFSET('raw data'!B$2,3*(ROW()-ROW(averages!C$2)),0,3,1))</f>
        <v>#DIV/0!</v>
      </c>
      <c r="D233" s="5" t="e">
        <f ca="1">AVERAGE(OFFSET('raw data'!C$2,3*(ROW()-ROW(averages!D$2)),0,3,1))</f>
        <v>#DIV/0!</v>
      </c>
      <c r="E233" s="5" t="e">
        <f ca="1">AVERAGE(OFFSET('raw data'!D$2,3*(ROW()-ROW(averages!E$2)),0,3,1))</f>
        <v>#DIV/0!</v>
      </c>
      <c r="F233" s="5" t="e">
        <f ca="1">AVERAGE(OFFSET('raw data'!E$2,3*(ROW()-ROW(averages!F$2)),0,3,1))</f>
        <v>#DIV/0!</v>
      </c>
      <c r="G233" s="5" t="e">
        <f ca="1">AVERAGE(OFFSET('raw data'!F$2,3*(ROW()-ROW(averages!G$2)),0,3,1))</f>
        <v>#DIV/0!</v>
      </c>
      <c r="H233" s="5" t="e">
        <f ca="1">AVERAGE(OFFSET('raw data'!G$2,3*(ROW()-ROW(averages!H$2)),0,3,1))</f>
        <v>#DIV/0!</v>
      </c>
      <c r="I233" s="4" t="e">
        <f ca="1">AVERAGE(OFFSET('raw data'!H$2,3*(ROW()-ROW(averages!I$2)),0,3,1))</f>
        <v>#DIV/0!</v>
      </c>
      <c r="J233" s="4" t="e">
        <f ca="1">AVERAGE(OFFSET('raw data'!I$2,3*(ROW()-ROW(averages!J$2)),0,3,1))</f>
        <v>#DIV/0!</v>
      </c>
      <c r="K233" s="4" t="e">
        <f ca="1">AVERAGE(OFFSET('raw data'!J$2,3*(ROW()-ROW(averages!K$2)),0,3,1))</f>
        <v>#DIV/0!</v>
      </c>
      <c r="L233" s="4" t="e">
        <f ca="1">AVERAGE(OFFSET('raw data'!K$2,3*(ROW()-ROW(averages!L$2)),0,3,1))</f>
        <v>#DIV/0!</v>
      </c>
      <c r="M233" s="4" t="e">
        <f ca="1">AVERAGE(OFFSET('raw data'!L$2,3*(ROW()-ROW(averages!M$2)),0,3,1))</f>
        <v>#DIV/0!</v>
      </c>
      <c r="N233" s="4" t="e">
        <f ca="1">AVERAGE(OFFSET('raw data'!M$2,3*(ROW()-ROW(averages!N$2)),0,3,1))</f>
        <v>#DIV/0!</v>
      </c>
      <c r="O233" s="4" t="e">
        <f ca="1">AVERAGE(OFFSET('raw data'!N$2,3*(ROW()-ROW(averages!O$2)),0,3,1))</f>
        <v>#DIV/0!</v>
      </c>
      <c r="P233" s="4" t="e">
        <f ca="1">LOG(Table1[[#This Row],[ '[S']_total]])</f>
        <v>#DIV/0!</v>
      </c>
      <c r="Q233" s="4" t="e">
        <f ca="1">OFFSET(O$2,7*_xlfn.FLOOR.MATH((ROW()-ROW(O$2))/7),0)/Table1[[#This Row],[ '[S']_total]]</f>
        <v>#DIV/0!</v>
      </c>
      <c r="R233" s="4" t="e">
        <f ca="1">Table1[[#This Row],[ '[P']IdentifyFrequents]]/Table1[[#This Row],[ '[S']_total]]</f>
        <v>#DIV/0!</v>
      </c>
      <c r="S233" s="4"/>
    </row>
    <row r="234" spans="1:19" x14ac:dyDescent="0.25">
      <c r="A234" s="5" t="e">
        <f ca="1">AVERAGE(OFFSET('raw data'!A$2,3*(ROW()-ROW(averages!A$2)),0,3,1))</f>
        <v>#DIV/0!</v>
      </c>
      <c r="B234" s="5"/>
      <c r="C234" s="5" t="e">
        <f ca="1">AVERAGE(OFFSET('raw data'!B$2,3*(ROW()-ROW(averages!C$2)),0,3,1))</f>
        <v>#DIV/0!</v>
      </c>
      <c r="D234" s="5" t="e">
        <f ca="1">AVERAGE(OFFSET('raw data'!C$2,3*(ROW()-ROW(averages!D$2)),0,3,1))</f>
        <v>#DIV/0!</v>
      </c>
      <c r="E234" s="5" t="e">
        <f ca="1">AVERAGE(OFFSET('raw data'!D$2,3*(ROW()-ROW(averages!E$2)),0,3,1))</f>
        <v>#DIV/0!</v>
      </c>
      <c r="F234" s="5" t="e">
        <f ca="1">AVERAGE(OFFSET('raw data'!E$2,3*(ROW()-ROW(averages!F$2)),0,3,1))</f>
        <v>#DIV/0!</v>
      </c>
      <c r="G234" s="5" t="e">
        <f ca="1">AVERAGE(OFFSET('raw data'!F$2,3*(ROW()-ROW(averages!G$2)),0,3,1))</f>
        <v>#DIV/0!</v>
      </c>
      <c r="H234" s="5" t="e">
        <f ca="1">AVERAGE(OFFSET('raw data'!G$2,3*(ROW()-ROW(averages!H$2)),0,3,1))</f>
        <v>#DIV/0!</v>
      </c>
      <c r="I234" s="4" t="e">
        <f ca="1">AVERAGE(OFFSET('raw data'!H$2,3*(ROW()-ROW(averages!I$2)),0,3,1))</f>
        <v>#DIV/0!</v>
      </c>
      <c r="J234" s="4" t="e">
        <f ca="1">AVERAGE(OFFSET('raw data'!I$2,3*(ROW()-ROW(averages!J$2)),0,3,1))</f>
        <v>#DIV/0!</v>
      </c>
      <c r="K234" s="4" t="e">
        <f ca="1">AVERAGE(OFFSET('raw data'!J$2,3*(ROW()-ROW(averages!K$2)),0,3,1))</f>
        <v>#DIV/0!</v>
      </c>
      <c r="L234" s="4" t="e">
        <f ca="1">AVERAGE(OFFSET('raw data'!K$2,3*(ROW()-ROW(averages!L$2)),0,3,1))</f>
        <v>#DIV/0!</v>
      </c>
      <c r="M234" s="4" t="e">
        <f ca="1">AVERAGE(OFFSET('raw data'!L$2,3*(ROW()-ROW(averages!M$2)),0,3,1))</f>
        <v>#DIV/0!</v>
      </c>
      <c r="N234" s="4" t="e">
        <f ca="1">AVERAGE(OFFSET('raw data'!M$2,3*(ROW()-ROW(averages!N$2)),0,3,1))</f>
        <v>#DIV/0!</v>
      </c>
      <c r="O234" s="4" t="e">
        <f ca="1">AVERAGE(OFFSET('raw data'!N$2,3*(ROW()-ROW(averages!O$2)),0,3,1))</f>
        <v>#DIV/0!</v>
      </c>
      <c r="P234" s="4" t="e">
        <f ca="1">LOG(Table1[[#This Row],[ '[S']_total]])</f>
        <v>#DIV/0!</v>
      </c>
      <c r="Q234" s="4" t="e">
        <f ca="1">OFFSET(O$2,7*_xlfn.FLOOR.MATH((ROW()-ROW(O$2))/7),0)/Table1[[#This Row],[ '[S']_total]]</f>
        <v>#DIV/0!</v>
      </c>
      <c r="R234" s="4" t="e">
        <f ca="1">Table1[[#This Row],[ '[P']IdentifyFrequents]]/Table1[[#This Row],[ '[S']_total]]</f>
        <v>#DIV/0!</v>
      </c>
      <c r="S234" s="4"/>
    </row>
    <row r="235" spans="1:19" x14ac:dyDescent="0.25">
      <c r="A235" s="5" t="e">
        <f ca="1">AVERAGE(OFFSET('raw data'!A$2,3*(ROW()-ROW(averages!A$2)),0,3,1))</f>
        <v>#DIV/0!</v>
      </c>
      <c r="B235" s="5"/>
      <c r="C235" s="5" t="e">
        <f ca="1">AVERAGE(OFFSET('raw data'!B$2,3*(ROW()-ROW(averages!C$2)),0,3,1))</f>
        <v>#DIV/0!</v>
      </c>
      <c r="D235" s="5" t="e">
        <f ca="1">AVERAGE(OFFSET('raw data'!C$2,3*(ROW()-ROW(averages!D$2)),0,3,1))</f>
        <v>#DIV/0!</v>
      </c>
      <c r="E235" s="5" t="e">
        <f ca="1">AVERAGE(OFFSET('raw data'!D$2,3*(ROW()-ROW(averages!E$2)),0,3,1))</f>
        <v>#DIV/0!</v>
      </c>
      <c r="F235" s="5" t="e">
        <f ca="1">AVERAGE(OFFSET('raw data'!E$2,3*(ROW()-ROW(averages!F$2)),0,3,1))</f>
        <v>#DIV/0!</v>
      </c>
      <c r="G235" s="5" t="e">
        <f ca="1">AVERAGE(OFFSET('raw data'!F$2,3*(ROW()-ROW(averages!G$2)),0,3,1))</f>
        <v>#DIV/0!</v>
      </c>
      <c r="H235" s="5" t="e">
        <f ca="1">AVERAGE(OFFSET('raw data'!G$2,3*(ROW()-ROW(averages!H$2)),0,3,1))</f>
        <v>#DIV/0!</v>
      </c>
      <c r="I235" s="4" t="e">
        <f ca="1">AVERAGE(OFFSET('raw data'!H$2,3*(ROW()-ROW(averages!I$2)),0,3,1))</f>
        <v>#DIV/0!</v>
      </c>
      <c r="J235" s="4" t="e">
        <f ca="1">AVERAGE(OFFSET('raw data'!I$2,3*(ROW()-ROW(averages!J$2)),0,3,1))</f>
        <v>#DIV/0!</v>
      </c>
      <c r="K235" s="4" t="e">
        <f ca="1">AVERAGE(OFFSET('raw data'!J$2,3*(ROW()-ROW(averages!K$2)),0,3,1))</f>
        <v>#DIV/0!</v>
      </c>
      <c r="L235" s="4" t="e">
        <f ca="1">AVERAGE(OFFSET('raw data'!K$2,3*(ROW()-ROW(averages!L$2)),0,3,1))</f>
        <v>#DIV/0!</v>
      </c>
      <c r="M235" s="4" t="e">
        <f ca="1">AVERAGE(OFFSET('raw data'!L$2,3*(ROW()-ROW(averages!M$2)),0,3,1))</f>
        <v>#DIV/0!</v>
      </c>
      <c r="N235" s="4" t="e">
        <f ca="1">AVERAGE(OFFSET('raw data'!M$2,3*(ROW()-ROW(averages!N$2)),0,3,1))</f>
        <v>#DIV/0!</v>
      </c>
      <c r="O235" s="4" t="e">
        <f ca="1">AVERAGE(OFFSET('raw data'!N$2,3*(ROW()-ROW(averages!O$2)),0,3,1))</f>
        <v>#DIV/0!</v>
      </c>
      <c r="P235" s="4" t="e">
        <f ca="1">LOG(Table1[[#This Row],[ '[S']_total]])</f>
        <v>#DIV/0!</v>
      </c>
      <c r="Q235" s="4" t="e">
        <f ca="1">OFFSET(O$2,7*_xlfn.FLOOR.MATH((ROW()-ROW(O$2))/7),0)/Table1[[#This Row],[ '[S']_total]]</f>
        <v>#DIV/0!</v>
      </c>
      <c r="R235" s="4" t="e">
        <f ca="1">Table1[[#This Row],[ '[P']IdentifyFrequents]]/Table1[[#This Row],[ '[S']_total]]</f>
        <v>#DIV/0!</v>
      </c>
      <c r="S235" s="4"/>
    </row>
    <row r="236" spans="1:19" x14ac:dyDescent="0.25">
      <c r="A236" s="5" t="e">
        <f ca="1">AVERAGE(OFFSET('raw data'!A$2,3*(ROW()-ROW(averages!A$2)),0,3,1))</f>
        <v>#DIV/0!</v>
      </c>
      <c r="B236" s="5"/>
      <c r="C236" s="5" t="e">
        <f ca="1">AVERAGE(OFFSET('raw data'!B$2,3*(ROW()-ROW(averages!C$2)),0,3,1))</f>
        <v>#DIV/0!</v>
      </c>
      <c r="D236" s="5" t="e">
        <f ca="1">AVERAGE(OFFSET('raw data'!C$2,3*(ROW()-ROW(averages!D$2)),0,3,1))</f>
        <v>#DIV/0!</v>
      </c>
      <c r="E236" s="5" t="e">
        <f ca="1">AVERAGE(OFFSET('raw data'!D$2,3*(ROW()-ROW(averages!E$2)),0,3,1))</f>
        <v>#DIV/0!</v>
      </c>
      <c r="F236" s="5" t="e">
        <f ca="1">AVERAGE(OFFSET('raw data'!E$2,3*(ROW()-ROW(averages!F$2)),0,3,1))</f>
        <v>#DIV/0!</v>
      </c>
      <c r="G236" s="5" t="e">
        <f ca="1">AVERAGE(OFFSET('raw data'!F$2,3*(ROW()-ROW(averages!G$2)),0,3,1))</f>
        <v>#DIV/0!</v>
      </c>
      <c r="H236" s="5" t="e">
        <f ca="1">AVERAGE(OFFSET('raw data'!G$2,3*(ROW()-ROW(averages!H$2)),0,3,1))</f>
        <v>#DIV/0!</v>
      </c>
      <c r="I236" s="4" t="e">
        <f ca="1">AVERAGE(OFFSET('raw data'!H$2,3*(ROW()-ROW(averages!I$2)),0,3,1))</f>
        <v>#DIV/0!</v>
      </c>
      <c r="J236" s="4" t="e">
        <f ca="1">AVERAGE(OFFSET('raw data'!I$2,3*(ROW()-ROW(averages!J$2)),0,3,1))</f>
        <v>#DIV/0!</v>
      </c>
      <c r="K236" s="4" t="e">
        <f ca="1">AVERAGE(OFFSET('raw data'!J$2,3*(ROW()-ROW(averages!K$2)),0,3,1))</f>
        <v>#DIV/0!</v>
      </c>
      <c r="L236" s="4" t="e">
        <f ca="1">AVERAGE(OFFSET('raw data'!K$2,3*(ROW()-ROW(averages!L$2)),0,3,1))</f>
        <v>#DIV/0!</v>
      </c>
      <c r="M236" s="4" t="e">
        <f ca="1">AVERAGE(OFFSET('raw data'!L$2,3*(ROW()-ROW(averages!M$2)),0,3,1))</f>
        <v>#DIV/0!</v>
      </c>
      <c r="N236" s="4" t="e">
        <f ca="1">AVERAGE(OFFSET('raw data'!M$2,3*(ROW()-ROW(averages!N$2)),0,3,1))</f>
        <v>#DIV/0!</v>
      </c>
      <c r="O236" s="4" t="e">
        <f ca="1">AVERAGE(OFFSET('raw data'!N$2,3*(ROW()-ROW(averages!O$2)),0,3,1))</f>
        <v>#DIV/0!</v>
      </c>
      <c r="P236" s="4" t="e">
        <f ca="1">LOG(Table1[[#This Row],[ '[S']_total]])</f>
        <v>#DIV/0!</v>
      </c>
      <c r="Q236" s="4" t="e">
        <f ca="1">OFFSET(O$2,7*_xlfn.FLOOR.MATH((ROW()-ROW(O$2))/7),0)/Table1[[#This Row],[ '[S']_total]]</f>
        <v>#DIV/0!</v>
      </c>
      <c r="R236" s="4" t="e">
        <f ca="1">Table1[[#This Row],[ '[P']IdentifyFrequents]]/Table1[[#This Row],[ '[S']_total]]</f>
        <v>#DIV/0!</v>
      </c>
      <c r="S236" s="4"/>
    </row>
    <row r="237" spans="1:19" x14ac:dyDescent="0.25">
      <c r="A237" s="5" t="e">
        <f ca="1">AVERAGE(OFFSET('raw data'!A$2,3*(ROW()-ROW(averages!A$2)),0,3,1))</f>
        <v>#DIV/0!</v>
      </c>
      <c r="B237" s="5"/>
      <c r="C237" s="5" t="e">
        <f ca="1">AVERAGE(OFFSET('raw data'!B$2,3*(ROW()-ROW(averages!C$2)),0,3,1))</f>
        <v>#DIV/0!</v>
      </c>
      <c r="D237" s="5" t="e">
        <f ca="1">AVERAGE(OFFSET('raw data'!C$2,3*(ROW()-ROW(averages!D$2)),0,3,1))</f>
        <v>#DIV/0!</v>
      </c>
      <c r="E237" s="5" t="e">
        <f ca="1">AVERAGE(OFFSET('raw data'!D$2,3*(ROW()-ROW(averages!E$2)),0,3,1))</f>
        <v>#DIV/0!</v>
      </c>
      <c r="F237" s="5" t="e">
        <f ca="1">AVERAGE(OFFSET('raw data'!E$2,3*(ROW()-ROW(averages!F$2)),0,3,1))</f>
        <v>#DIV/0!</v>
      </c>
      <c r="G237" s="5" t="e">
        <f ca="1">AVERAGE(OFFSET('raw data'!F$2,3*(ROW()-ROW(averages!G$2)),0,3,1))</f>
        <v>#DIV/0!</v>
      </c>
      <c r="H237" s="5" t="e">
        <f ca="1">AVERAGE(OFFSET('raw data'!G$2,3*(ROW()-ROW(averages!H$2)),0,3,1))</f>
        <v>#DIV/0!</v>
      </c>
      <c r="I237" s="4" t="e">
        <f ca="1">AVERAGE(OFFSET('raw data'!H$2,3*(ROW()-ROW(averages!I$2)),0,3,1))</f>
        <v>#DIV/0!</v>
      </c>
      <c r="J237" s="4" t="e">
        <f ca="1">AVERAGE(OFFSET('raw data'!I$2,3*(ROW()-ROW(averages!J$2)),0,3,1))</f>
        <v>#DIV/0!</v>
      </c>
      <c r="K237" s="4" t="e">
        <f ca="1">AVERAGE(OFFSET('raw data'!J$2,3*(ROW()-ROW(averages!K$2)),0,3,1))</f>
        <v>#DIV/0!</v>
      </c>
      <c r="L237" s="4" t="e">
        <f ca="1">AVERAGE(OFFSET('raw data'!K$2,3*(ROW()-ROW(averages!L$2)),0,3,1))</f>
        <v>#DIV/0!</v>
      </c>
      <c r="M237" s="4" t="e">
        <f ca="1">AVERAGE(OFFSET('raw data'!L$2,3*(ROW()-ROW(averages!M$2)),0,3,1))</f>
        <v>#DIV/0!</v>
      </c>
      <c r="N237" s="4" t="e">
        <f ca="1">AVERAGE(OFFSET('raw data'!M$2,3*(ROW()-ROW(averages!N$2)),0,3,1))</f>
        <v>#DIV/0!</v>
      </c>
      <c r="O237" s="4" t="e">
        <f ca="1">AVERAGE(OFFSET('raw data'!N$2,3*(ROW()-ROW(averages!O$2)),0,3,1))</f>
        <v>#DIV/0!</v>
      </c>
      <c r="P237" s="4" t="e">
        <f ca="1">LOG(Table1[[#This Row],[ '[S']_total]])</f>
        <v>#DIV/0!</v>
      </c>
      <c r="Q237" s="4" t="e">
        <f ca="1">OFFSET(O$2,7*_xlfn.FLOOR.MATH((ROW()-ROW(O$2))/7),0)/Table1[[#This Row],[ '[S']_total]]</f>
        <v>#DIV/0!</v>
      </c>
      <c r="R237" s="4" t="e">
        <f ca="1">Table1[[#This Row],[ '[P']IdentifyFrequents]]/Table1[[#This Row],[ '[S']_total]]</f>
        <v>#DIV/0!</v>
      </c>
      <c r="S237" s="4"/>
    </row>
    <row r="238" spans="1:19" x14ac:dyDescent="0.25">
      <c r="A238" s="5" t="e">
        <f ca="1">AVERAGE(OFFSET('raw data'!A$2,3*(ROW()-ROW(averages!A$2)),0,3,1))</f>
        <v>#DIV/0!</v>
      </c>
      <c r="B238" s="5"/>
      <c r="C238" s="5" t="e">
        <f ca="1">AVERAGE(OFFSET('raw data'!B$2,3*(ROW()-ROW(averages!C$2)),0,3,1))</f>
        <v>#DIV/0!</v>
      </c>
      <c r="D238" s="5" t="e">
        <f ca="1">AVERAGE(OFFSET('raw data'!C$2,3*(ROW()-ROW(averages!D$2)),0,3,1))</f>
        <v>#DIV/0!</v>
      </c>
      <c r="E238" s="5" t="e">
        <f ca="1">AVERAGE(OFFSET('raw data'!D$2,3*(ROW()-ROW(averages!E$2)),0,3,1))</f>
        <v>#DIV/0!</v>
      </c>
      <c r="F238" s="5" t="e">
        <f ca="1">AVERAGE(OFFSET('raw data'!E$2,3*(ROW()-ROW(averages!F$2)),0,3,1))</f>
        <v>#DIV/0!</v>
      </c>
      <c r="G238" s="5" t="e">
        <f ca="1">AVERAGE(OFFSET('raw data'!F$2,3*(ROW()-ROW(averages!G$2)),0,3,1))</f>
        <v>#DIV/0!</v>
      </c>
      <c r="H238" s="5" t="e">
        <f ca="1">AVERAGE(OFFSET('raw data'!G$2,3*(ROW()-ROW(averages!H$2)),0,3,1))</f>
        <v>#DIV/0!</v>
      </c>
      <c r="I238" s="4" t="e">
        <f ca="1">AVERAGE(OFFSET('raw data'!H$2,3*(ROW()-ROW(averages!I$2)),0,3,1))</f>
        <v>#DIV/0!</v>
      </c>
      <c r="J238" s="4" t="e">
        <f ca="1">AVERAGE(OFFSET('raw data'!I$2,3*(ROW()-ROW(averages!J$2)),0,3,1))</f>
        <v>#DIV/0!</v>
      </c>
      <c r="K238" s="4" t="e">
        <f ca="1">AVERAGE(OFFSET('raw data'!J$2,3*(ROW()-ROW(averages!K$2)),0,3,1))</f>
        <v>#DIV/0!</v>
      </c>
      <c r="L238" s="4" t="e">
        <f ca="1">AVERAGE(OFFSET('raw data'!K$2,3*(ROW()-ROW(averages!L$2)),0,3,1))</f>
        <v>#DIV/0!</v>
      </c>
      <c r="M238" s="4" t="e">
        <f ca="1">AVERAGE(OFFSET('raw data'!L$2,3*(ROW()-ROW(averages!M$2)),0,3,1))</f>
        <v>#DIV/0!</v>
      </c>
      <c r="N238" s="4" t="e">
        <f ca="1">AVERAGE(OFFSET('raw data'!M$2,3*(ROW()-ROW(averages!N$2)),0,3,1))</f>
        <v>#DIV/0!</v>
      </c>
      <c r="O238" s="4" t="e">
        <f ca="1">AVERAGE(OFFSET('raw data'!N$2,3*(ROW()-ROW(averages!O$2)),0,3,1))</f>
        <v>#DIV/0!</v>
      </c>
      <c r="P238" s="4" t="e">
        <f ca="1">LOG(Table1[[#This Row],[ '[S']_total]])</f>
        <v>#DIV/0!</v>
      </c>
      <c r="Q238" s="4" t="e">
        <f ca="1">OFFSET(O$2,7*_xlfn.FLOOR.MATH((ROW()-ROW(O$2))/7),0)/Table1[[#This Row],[ '[S']_total]]</f>
        <v>#DIV/0!</v>
      </c>
      <c r="R238" s="4" t="e">
        <f ca="1">Table1[[#This Row],[ '[P']IdentifyFrequents]]/Table1[[#This Row],[ '[S']_total]]</f>
        <v>#DIV/0!</v>
      </c>
      <c r="S238" s="4"/>
    </row>
    <row r="239" spans="1:19" x14ac:dyDescent="0.25">
      <c r="A239" s="5" t="e">
        <f ca="1">AVERAGE(OFFSET('raw data'!A$2,3*(ROW()-ROW(averages!A$2)),0,3,1))</f>
        <v>#DIV/0!</v>
      </c>
      <c r="B239" s="5"/>
      <c r="C239" s="5" t="e">
        <f ca="1">AVERAGE(OFFSET('raw data'!B$2,3*(ROW()-ROW(averages!C$2)),0,3,1))</f>
        <v>#DIV/0!</v>
      </c>
      <c r="D239" s="5" t="e">
        <f ca="1">AVERAGE(OFFSET('raw data'!C$2,3*(ROW()-ROW(averages!D$2)),0,3,1))</f>
        <v>#DIV/0!</v>
      </c>
      <c r="E239" s="5" t="e">
        <f ca="1">AVERAGE(OFFSET('raw data'!D$2,3*(ROW()-ROW(averages!E$2)),0,3,1))</f>
        <v>#DIV/0!</v>
      </c>
      <c r="F239" s="5" t="e">
        <f ca="1">AVERAGE(OFFSET('raw data'!E$2,3*(ROW()-ROW(averages!F$2)),0,3,1))</f>
        <v>#DIV/0!</v>
      </c>
      <c r="G239" s="5" t="e">
        <f ca="1">AVERAGE(OFFSET('raw data'!F$2,3*(ROW()-ROW(averages!G$2)),0,3,1))</f>
        <v>#DIV/0!</v>
      </c>
      <c r="H239" s="5" t="e">
        <f ca="1">AVERAGE(OFFSET('raw data'!G$2,3*(ROW()-ROW(averages!H$2)),0,3,1))</f>
        <v>#DIV/0!</v>
      </c>
      <c r="I239" s="4" t="e">
        <f ca="1">AVERAGE(OFFSET('raw data'!H$2,3*(ROW()-ROW(averages!I$2)),0,3,1))</f>
        <v>#DIV/0!</v>
      </c>
      <c r="J239" s="4" t="e">
        <f ca="1">AVERAGE(OFFSET('raw data'!I$2,3*(ROW()-ROW(averages!J$2)),0,3,1))</f>
        <v>#DIV/0!</v>
      </c>
      <c r="K239" s="4" t="e">
        <f ca="1">AVERAGE(OFFSET('raw data'!J$2,3*(ROW()-ROW(averages!K$2)),0,3,1))</f>
        <v>#DIV/0!</v>
      </c>
      <c r="L239" s="4" t="e">
        <f ca="1">AVERAGE(OFFSET('raw data'!K$2,3*(ROW()-ROW(averages!L$2)),0,3,1))</f>
        <v>#DIV/0!</v>
      </c>
      <c r="M239" s="4" t="e">
        <f ca="1">AVERAGE(OFFSET('raw data'!L$2,3*(ROW()-ROW(averages!M$2)),0,3,1))</f>
        <v>#DIV/0!</v>
      </c>
      <c r="N239" s="4" t="e">
        <f ca="1">AVERAGE(OFFSET('raw data'!M$2,3*(ROW()-ROW(averages!N$2)),0,3,1))</f>
        <v>#DIV/0!</v>
      </c>
      <c r="O239" s="4" t="e">
        <f ca="1">AVERAGE(OFFSET('raw data'!N$2,3*(ROW()-ROW(averages!O$2)),0,3,1))</f>
        <v>#DIV/0!</v>
      </c>
      <c r="P239" s="4" t="e">
        <f ca="1">LOG(Table1[[#This Row],[ '[S']_total]])</f>
        <v>#DIV/0!</v>
      </c>
      <c r="Q239" s="4" t="e">
        <f ca="1">OFFSET(O$2,7*_xlfn.FLOOR.MATH((ROW()-ROW(O$2))/7),0)/Table1[[#This Row],[ '[S']_total]]</f>
        <v>#DIV/0!</v>
      </c>
      <c r="R239" s="4" t="e">
        <f ca="1">Table1[[#This Row],[ '[P']IdentifyFrequents]]/Table1[[#This Row],[ '[S']_total]]</f>
        <v>#DIV/0!</v>
      </c>
      <c r="S239" s="4"/>
    </row>
    <row r="240" spans="1:19" x14ac:dyDescent="0.25">
      <c r="A240" s="5" t="e">
        <f ca="1">AVERAGE(OFFSET('raw data'!A$2,3*(ROW()-ROW(averages!A$2)),0,3,1))</f>
        <v>#DIV/0!</v>
      </c>
      <c r="B240" s="5"/>
      <c r="C240" s="5" t="e">
        <f ca="1">AVERAGE(OFFSET('raw data'!B$2,3*(ROW()-ROW(averages!C$2)),0,3,1))</f>
        <v>#DIV/0!</v>
      </c>
      <c r="D240" s="5" t="e">
        <f ca="1">AVERAGE(OFFSET('raw data'!C$2,3*(ROW()-ROW(averages!D$2)),0,3,1))</f>
        <v>#DIV/0!</v>
      </c>
      <c r="E240" s="5" t="e">
        <f ca="1">AVERAGE(OFFSET('raw data'!D$2,3*(ROW()-ROW(averages!E$2)),0,3,1))</f>
        <v>#DIV/0!</v>
      </c>
      <c r="F240" s="5" t="e">
        <f ca="1">AVERAGE(OFFSET('raw data'!E$2,3*(ROW()-ROW(averages!F$2)),0,3,1))</f>
        <v>#DIV/0!</v>
      </c>
      <c r="G240" s="5" t="e">
        <f ca="1">AVERAGE(OFFSET('raw data'!F$2,3*(ROW()-ROW(averages!G$2)),0,3,1))</f>
        <v>#DIV/0!</v>
      </c>
      <c r="H240" s="5" t="e">
        <f ca="1">AVERAGE(OFFSET('raw data'!G$2,3*(ROW()-ROW(averages!H$2)),0,3,1))</f>
        <v>#DIV/0!</v>
      </c>
      <c r="I240" s="4" t="e">
        <f ca="1">AVERAGE(OFFSET('raw data'!H$2,3*(ROW()-ROW(averages!I$2)),0,3,1))</f>
        <v>#DIV/0!</v>
      </c>
      <c r="J240" s="4" t="e">
        <f ca="1">AVERAGE(OFFSET('raw data'!I$2,3*(ROW()-ROW(averages!J$2)),0,3,1))</f>
        <v>#DIV/0!</v>
      </c>
      <c r="K240" s="4" t="e">
        <f ca="1">AVERAGE(OFFSET('raw data'!J$2,3*(ROW()-ROW(averages!K$2)),0,3,1))</f>
        <v>#DIV/0!</v>
      </c>
      <c r="L240" s="4" t="e">
        <f ca="1">AVERAGE(OFFSET('raw data'!K$2,3*(ROW()-ROW(averages!L$2)),0,3,1))</f>
        <v>#DIV/0!</v>
      </c>
      <c r="M240" s="4" t="e">
        <f ca="1">AVERAGE(OFFSET('raw data'!L$2,3*(ROW()-ROW(averages!M$2)),0,3,1))</f>
        <v>#DIV/0!</v>
      </c>
      <c r="N240" s="4" t="e">
        <f ca="1">AVERAGE(OFFSET('raw data'!M$2,3*(ROW()-ROW(averages!N$2)),0,3,1))</f>
        <v>#DIV/0!</v>
      </c>
      <c r="O240" s="4" t="e">
        <f ca="1">AVERAGE(OFFSET('raw data'!N$2,3*(ROW()-ROW(averages!O$2)),0,3,1))</f>
        <v>#DIV/0!</v>
      </c>
      <c r="P240" s="4" t="e">
        <f ca="1">LOG(Table1[[#This Row],[ '[S']_total]])</f>
        <v>#DIV/0!</v>
      </c>
      <c r="Q240" s="4" t="e">
        <f ca="1">OFFSET(O$2,7*_xlfn.FLOOR.MATH((ROW()-ROW(O$2))/7),0)/Table1[[#This Row],[ '[S']_total]]</f>
        <v>#DIV/0!</v>
      </c>
      <c r="R240" s="4" t="e">
        <f ca="1">Table1[[#This Row],[ '[P']IdentifyFrequents]]/Table1[[#This Row],[ '[S']_total]]</f>
        <v>#DIV/0!</v>
      </c>
      <c r="S240" s="4"/>
    </row>
    <row r="241" spans="1:19" x14ac:dyDescent="0.25">
      <c r="A241" s="5" t="e">
        <f ca="1">AVERAGE(OFFSET('raw data'!A$2,3*(ROW()-ROW(averages!A$2)),0,3,1))</f>
        <v>#DIV/0!</v>
      </c>
      <c r="B241" s="5"/>
      <c r="C241" s="5" t="e">
        <f ca="1">AVERAGE(OFFSET('raw data'!B$2,3*(ROW()-ROW(averages!C$2)),0,3,1))</f>
        <v>#DIV/0!</v>
      </c>
      <c r="D241" s="5" t="e">
        <f ca="1">AVERAGE(OFFSET('raw data'!C$2,3*(ROW()-ROW(averages!D$2)),0,3,1))</f>
        <v>#DIV/0!</v>
      </c>
      <c r="E241" s="5" t="e">
        <f ca="1">AVERAGE(OFFSET('raw data'!D$2,3*(ROW()-ROW(averages!E$2)),0,3,1))</f>
        <v>#DIV/0!</v>
      </c>
      <c r="F241" s="5" t="e">
        <f ca="1">AVERAGE(OFFSET('raw data'!E$2,3*(ROW()-ROW(averages!F$2)),0,3,1))</f>
        <v>#DIV/0!</v>
      </c>
      <c r="G241" s="5" t="e">
        <f ca="1">AVERAGE(OFFSET('raw data'!F$2,3*(ROW()-ROW(averages!G$2)),0,3,1))</f>
        <v>#DIV/0!</v>
      </c>
      <c r="H241" s="5" t="e">
        <f ca="1">AVERAGE(OFFSET('raw data'!G$2,3*(ROW()-ROW(averages!H$2)),0,3,1))</f>
        <v>#DIV/0!</v>
      </c>
      <c r="I241" s="4" t="e">
        <f ca="1">AVERAGE(OFFSET('raw data'!H$2,3*(ROW()-ROW(averages!I$2)),0,3,1))</f>
        <v>#DIV/0!</v>
      </c>
      <c r="J241" s="4" t="e">
        <f ca="1">AVERAGE(OFFSET('raw data'!I$2,3*(ROW()-ROW(averages!J$2)),0,3,1))</f>
        <v>#DIV/0!</v>
      </c>
      <c r="K241" s="4" t="e">
        <f ca="1">AVERAGE(OFFSET('raw data'!J$2,3*(ROW()-ROW(averages!K$2)),0,3,1))</f>
        <v>#DIV/0!</v>
      </c>
      <c r="L241" s="4" t="e">
        <f ca="1">AVERAGE(OFFSET('raw data'!K$2,3*(ROW()-ROW(averages!L$2)),0,3,1))</f>
        <v>#DIV/0!</v>
      </c>
      <c r="M241" s="4" t="e">
        <f ca="1">AVERAGE(OFFSET('raw data'!L$2,3*(ROW()-ROW(averages!M$2)),0,3,1))</f>
        <v>#DIV/0!</v>
      </c>
      <c r="N241" s="4" t="e">
        <f ca="1">AVERAGE(OFFSET('raw data'!M$2,3*(ROW()-ROW(averages!N$2)),0,3,1))</f>
        <v>#DIV/0!</v>
      </c>
      <c r="O241" s="4" t="e">
        <f ca="1">AVERAGE(OFFSET('raw data'!N$2,3*(ROW()-ROW(averages!O$2)),0,3,1))</f>
        <v>#DIV/0!</v>
      </c>
      <c r="P241" s="4" t="e">
        <f ca="1">LOG(Table1[[#This Row],[ '[S']_total]])</f>
        <v>#DIV/0!</v>
      </c>
      <c r="Q241" s="4" t="e">
        <f ca="1">OFFSET(O$2,7*_xlfn.FLOOR.MATH((ROW()-ROW(O$2))/7),0)/Table1[[#This Row],[ '[S']_total]]</f>
        <v>#DIV/0!</v>
      </c>
      <c r="R241" s="4" t="e">
        <f ca="1">Table1[[#This Row],[ '[P']IdentifyFrequents]]/Table1[[#This Row],[ '[S']_total]]</f>
        <v>#DIV/0!</v>
      </c>
      <c r="S241" s="4"/>
    </row>
    <row r="242" spans="1:19" x14ac:dyDescent="0.25">
      <c r="A242" s="5" t="e">
        <f ca="1">AVERAGE(OFFSET('raw data'!A$2,3*(ROW()-ROW(averages!A$2)),0,3,1))</f>
        <v>#DIV/0!</v>
      </c>
      <c r="B242" s="5"/>
      <c r="C242" s="5" t="e">
        <f ca="1">AVERAGE(OFFSET('raw data'!B$2,3*(ROW()-ROW(averages!C$2)),0,3,1))</f>
        <v>#DIV/0!</v>
      </c>
      <c r="D242" s="5" t="e">
        <f ca="1">AVERAGE(OFFSET('raw data'!C$2,3*(ROW()-ROW(averages!D$2)),0,3,1))</f>
        <v>#DIV/0!</v>
      </c>
      <c r="E242" s="5" t="e">
        <f ca="1">AVERAGE(OFFSET('raw data'!D$2,3*(ROW()-ROW(averages!E$2)),0,3,1))</f>
        <v>#DIV/0!</v>
      </c>
      <c r="F242" s="5" t="e">
        <f ca="1">AVERAGE(OFFSET('raw data'!E$2,3*(ROW()-ROW(averages!F$2)),0,3,1))</f>
        <v>#DIV/0!</v>
      </c>
      <c r="G242" s="5" t="e">
        <f ca="1">AVERAGE(OFFSET('raw data'!F$2,3*(ROW()-ROW(averages!G$2)),0,3,1))</f>
        <v>#DIV/0!</v>
      </c>
      <c r="H242" s="5" t="e">
        <f ca="1">AVERAGE(OFFSET('raw data'!G$2,3*(ROW()-ROW(averages!H$2)),0,3,1))</f>
        <v>#DIV/0!</v>
      </c>
      <c r="I242" s="4" t="e">
        <f ca="1">AVERAGE(OFFSET('raw data'!H$2,3*(ROW()-ROW(averages!I$2)),0,3,1))</f>
        <v>#DIV/0!</v>
      </c>
      <c r="J242" s="4" t="e">
        <f ca="1">AVERAGE(OFFSET('raw data'!I$2,3*(ROW()-ROW(averages!J$2)),0,3,1))</f>
        <v>#DIV/0!</v>
      </c>
      <c r="K242" s="4" t="e">
        <f ca="1">AVERAGE(OFFSET('raw data'!J$2,3*(ROW()-ROW(averages!K$2)),0,3,1))</f>
        <v>#DIV/0!</v>
      </c>
      <c r="L242" s="4" t="e">
        <f ca="1">AVERAGE(OFFSET('raw data'!K$2,3*(ROW()-ROW(averages!L$2)),0,3,1))</f>
        <v>#DIV/0!</v>
      </c>
      <c r="M242" s="4" t="e">
        <f ca="1">AVERAGE(OFFSET('raw data'!L$2,3*(ROW()-ROW(averages!M$2)),0,3,1))</f>
        <v>#DIV/0!</v>
      </c>
      <c r="N242" s="4" t="e">
        <f ca="1">AVERAGE(OFFSET('raw data'!M$2,3*(ROW()-ROW(averages!N$2)),0,3,1))</f>
        <v>#DIV/0!</v>
      </c>
      <c r="O242" s="4" t="e">
        <f ca="1">AVERAGE(OFFSET('raw data'!N$2,3*(ROW()-ROW(averages!O$2)),0,3,1))</f>
        <v>#DIV/0!</v>
      </c>
      <c r="P242" s="4" t="e">
        <f ca="1">LOG(Table1[[#This Row],[ '[S']_total]])</f>
        <v>#DIV/0!</v>
      </c>
      <c r="Q242" s="4" t="e">
        <f ca="1">OFFSET(O$2,7*_xlfn.FLOOR.MATH((ROW()-ROW(O$2))/7),0)/Table1[[#This Row],[ '[S']_total]]</f>
        <v>#DIV/0!</v>
      </c>
      <c r="R242" s="4" t="e">
        <f ca="1">Table1[[#This Row],[ '[P']IdentifyFrequents]]/Table1[[#This Row],[ '[S']_total]]</f>
        <v>#DIV/0!</v>
      </c>
      <c r="S242" s="4"/>
    </row>
    <row r="243" spans="1:19" x14ac:dyDescent="0.25">
      <c r="A243" s="5" t="e">
        <f ca="1">AVERAGE(OFFSET('raw data'!A$2,3*(ROW()-ROW(averages!A$2)),0,3,1))</f>
        <v>#DIV/0!</v>
      </c>
      <c r="B243" s="5"/>
      <c r="C243" s="5" t="e">
        <f ca="1">AVERAGE(OFFSET('raw data'!B$2,3*(ROW()-ROW(averages!C$2)),0,3,1))</f>
        <v>#DIV/0!</v>
      </c>
      <c r="D243" s="5" t="e">
        <f ca="1">AVERAGE(OFFSET('raw data'!C$2,3*(ROW()-ROW(averages!D$2)),0,3,1))</f>
        <v>#DIV/0!</v>
      </c>
      <c r="E243" s="5" t="e">
        <f ca="1">AVERAGE(OFFSET('raw data'!D$2,3*(ROW()-ROW(averages!E$2)),0,3,1))</f>
        <v>#DIV/0!</v>
      </c>
      <c r="F243" s="5" t="e">
        <f ca="1">AVERAGE(OFFSET('raw data'!E$2,3*(ROW()-ROW(averages!F$2)),0,3,1))</f>
        <v>#DIV/0!</v>
      </c>
      <c r="G243" s="5" t="e">
        <f ca="1">AVERAGE(OFFSET('raw data'!F$2,3*(ROW()-ROW(averages!G$2)),0,3,1))</f>
        <v>#DIV/0!</v>
      </c>
      <c r="H243" s="5" t="e">
        <f ca="1">AVERAGE(OFFSET('raw data'!G$2,3*(ROW()-ROW(averages!H$2)),0,3,1))</f>
        <v>#DIV/0!</v>
      </c>
      <c r="I243" s="4" t="e">
        <f ca="1">AVERAGE(OFFSET('raw data'!H$2,3*(ROW()-ROW(averages!I$2)),0,3,1))</f>
        <v>#DIV/0!</v>
      </c>
      <c r="J243" s="4" t="e">
        <f ca="1">AVERAGE(OFFSET('raw data'!I$2,3*(ROW()-ROW(averages!J$2)),0,3,1))</f>
        <v>#DIV/0!</v>
      </c>
      <c r="K243" s="4" t="e">
        <f ca="1">AVERAGE(OFFSET('raw data'!J$2,3*(ROW()-ROW(averages!K$2)),0,3,1))</f>
        <v>#DIV/0!</v>
      </c>
      <c r="L243" s="4" t="e">
        <f ca="1">AVERAGE(OFFSET('raw data'!K$2,3*(ROW()-ROW(averages!L$2)),0,3,1))</f>
        <v>#DIV/0!</v>
      </c>
      <c r="M243" s="4" t="e">
        <f ca="1">AVERAGE(OFFSET('raw data'!L$2,3*(ROW()-ROW(averages!M$2)),0,3,1))</f>
        <v>#DIV/0!</v>
      </c>
      <c r="N243" s="4" t="e">
        <f ca="1">AVERAGE(OFFSET('raw data'!M$2,3*(ROW()-ROW(averages!N$2)),0,3,1))</f>
        <v>#DIV/0!</v>
      </c>
      <c r="O243" s="4" t="e">
        <f ca="1">AVERAGE(OFFSET('raw data'!N$2,3*(ROW()-ROW(averages!O$2)),0,3,1))</f>
        <v>#DIV/0!</v>
      </c>
      <c r="P243" s="4" t="e">
        <f ca="1">LOG(Table1[[#This Row],[ '[S']_total]])</f>
        <v>#DIV/0!</v>
      </c>
      <c r="Q243" s="4" t="e">
        <f ca="1">OFFSET(O$2,7*_xlfn.FLOOR.MATH((ROW()-ROW(O$2))/7),0)/Table1[[#This Row],[ '[S']_total]]</f>
        <v>#DIV/0!</v>
      </c>
      <c r="R243" s="4" t="e">
        <f ca="1">Table1[[#This Row],[ '[P']IdentifyFrequents]]/Table1[[#This Row],[ '[S']_total]]</f>
        <v>#DIV/0!</v>
      </c>
      <c r="S243" s="4"/>
    </row>
    <row r="244" spans="1:19" x14ac:dyDescent="0.25">
      <c r="A244" s="5" t="e">
        <f ca="1">AVERAGE(OFFSET('raw data'!A$2,3*(ROW()-ROW(averages!A$2)),0,3,1))</f>
        <v>#DIV/0!</v>
      </c>
      <c r="B244" s="5"/>
      <c r="C244" s="5" t="e">
        <f ca="1">AVERAGE(OFFSET('raw data'!B$2,3*(ROW()-ROW(averages!C$2)),0,3,1))</f>
        <v>#DIV/0!</v>
      </c>
      <c r="D244" s="5" t="e">
        <f ca="1">AVERAGE(OFFSET('raw data'!C$2,3*(ROW()-ROW(averages!D$2)),0,3,1))</f>
        <v>#DIV/0!</v>
      </c>
      <c r="E244" s="5" t="e">
        <f ca="1">AVERAGE(OFFSET('raw data'!D$2,3*(ROW()-ROW(averages!E$2)),0,3,1))</f>
        <v>#DIV/0!</v>
      </c>
      <c r="F244" s="5" t="e">
        <f ca="1">AVERAGE(OFFSET('raw data'!E$2,3*(ROW()-ROW(averages!F$2)),0,3,1))</f>
        <v>#DIV/0!</v>
      </c>
      <c r="G244" s="5" t="e">
        <f ca="1">AVERAGE(OFFSET('raw data'!F$2,3*(ROW()-ROW(averages!G$2)),0,3,1))</f>
        <v>#DIV/0!</v>
      </c>
      <c r="H244" s="5" t="e">
        <f ca="1">AVERAGE(OFFSET('raw data'!G$2,3*(ROW()-ROW(averages!H$2)),0,3,1))</f>
        <v>#DIV/0!</v>
      </c>
      <c r="I244" s="4" t="e">
        <f ca="1">AVERAGE(OFFSET('raw data'!H$2,3*(ROW()-ROW(averages!I$2)),0,3,1))</f>
        <v>#DIV/0!</v>
      </c>
      <c r="J244" s="4" t="e">
        <f ca="1">AVERAGE(OFFSET('raw data'!I$2,3*(ROW()-ROW(averages!J$2)),0,3,1))</f>
        <v>#DIV/0!</v>
      </c>
      <c r="K244" s="4" t="e">
        <f ca="1">AVERAGE(OFFSET('raw data'!J$2,3*(ROW()-ROW(averages!K$2)),0,3,1))</f>
        <v>#DIV/0!</v>
      </c>
      <c r="L244" s="4" t="e">
        <f ca="1">AVERAGE(OFFSET('raw data'!K$2,3*(ROW()-ROW(averages!L$2)),0,3,1))</f>
        <v>#DIV/0!</v>
      </c>
      <c r="M244" s="4" t="e">
        <f ca="1">AVERAGE(OFFSET('raw data'!L$2,3*(ROW()-ROW(averages!M$2)),0,3,1))</f>
        <v>#DIV/0!</v>
      </c>
      <c r="N244" s="4" t="e">
        <f ca="1">AVERAGE(OFFSET('raw data'!M$2,3*(ROW()-ROW(averages!N$2)),0,3,1))</f>
        <v>#DIV/0!</v>
      </c>
      <c r="O244" s="4" t="e">
        <f ca="1">AVERAGE(OFFSET('raw data'!N$2,3*(ROW()-ROW(averages!O$2)),0,3,1))</f>
        <v>#DIV/0!</v>
      </c>
      <c r="P244" s="4" t="e">
        <f ca="1">LOG(Table1[[#This Row],[ '[S']_total]])</f>
        <v>#DIV/0!</v>
      </c>
      <c r="Q244" s="4" t="e">
        <f ca="1">OFFSET(O$2,7*_xlfn.FLOOR.MATH((ROW()-ROW(O$2))/7),0)/Table1[[#This Row],[ '[S']_total]]</f>
        <v>#DIV/0!</v>
      </c>
      <c r="R244" s="4" t="e">
        <f ca="1">Table1[[#This Row],[ '[P']IdentifyFrequents]]/Table1[[#This Row],[ '[S']_total]]</f>
        <v>#DIV/0!</v>
      </c>
      <c r="S244" s="4"/>
    </row>
    <row r="245" spans="1:19" x14ac:dyDescent="0.25">
      <c r="A245" s="5" t="e">
        <f ca="1">AVERAGE(OFFSET('raw data'!A$2,3*(ROW()-ROW(averages!A$2)),0,3,1))</f>
        <v>#DIV/0!</v>
      </c>
      <c r="B245" s="5"/>
      <c r="C245" s="5" t="e">
        <f ca="1">AVERAGE(OFFSET('raw data'!B$2,3*(ROW()-ROW(averages!C$2)),0,3,1))</f>
        <v>#DIV/0!</v>
      </c>
      <c r="D245" s="5" t="e">
        <f ca="1">AVERAGE(OFFSET('raw data'!C$2,3*(ROW()-ROW(averages!D$2)),0,3,1))</f>
        <v>#DIV/0!</v>
      </c>
      <c r="E245" s="5" t="e">
        <f ca="1">AVERAGE(OFFSET('raw data'!D$2,3*(ROW()-ROW(averages!E$2)),0,3,1))</f>
        <v>#DIV/0!</v>
      </c>
      <c r="F245" s="5" t="e">
        <f ca="1">AVERAGE(OFFSET('raw data'!E$2,3*(ROW()-ROW(averages!F$2)),0,3,1))</f>
        <v>#DIV/0!</v>
      </c>
      <c r="G245" s="5" t="e">
        <f ca="1">AVERAGE(OFFSET('raw data'!F$2,3*(ROW()-ROW(averages!G$2)),0,3,1))</f>
        <v>#DIV/0!</v>
      </c>
      <c r="H245" s="5" t="e">
        <f ca="1">AVERAGE(OFFSET('raw data'!G$2,3*(ROW()-ROW(averages!H$2)),0,3,1))</f>
        <v>#DIV/0!</v>
      </c>
      <c r="I245" s="4" t="e">
        <f ca="1">AVERAGE(OFFSET('raw data'!H$2,3*(ROW()-ROW(averages!I$2)),0,3,1))</f>
        <v>#DIV/0!</v>
      </c>
      <c r="J245" s="4" t="e">
        <f ca="1">AVERAGE(OFFSET('raw data'!I$2,3*(ROW()-ROW(averages!J$2)),0,3,1))</f>
        <v>#DIV/0!</v>
      </c>
      <c r="K245" s="4" t="e">
        <f ca="1">AVERAGE(OFFSET('raw data'!J$2,3*(ROW()-ROW(averages!K$2)),0,3,1))</f>
        <v>#DIV/0!</v>
      </c>
      <c r="L245" s="4" t="e">
        <f ca="1">AVERAGE(OFFSET('raw data'!K$2,3*(ROW()-ROW(averages!L$2)),0,3,1))</f>
        <v>#DIV/0!</v>
      </c>
      <c r="M245" s="4" t="e">
        <f ca="1">AVERAGE(OFFSET('raw data'!L$2,3*(ROW()-ROW(averages!M$2)),0,3,1))</f>
        <v>#DIV/0!</v>
      </c>
      <c r="N245" s="4" t="e">
        <f ca="1">AVERAGE(OFFSET('raw data'!M$2,3*(ROW()-ROW(averages!N$2)),0,3,1))</f>
        <v>#DIV/0!</v>
      </c>
      <c r="O245" s="4" t="e">
        <f ca="1">AVERAGE(OFFSET('raw data'!N$2,3*(ROW()-ROW(averages!O$2)),0,3,1))</f>
        <v>#DIV/0!</v>
      </c>
      <c r="P245" s="4" t="e">
        <f ca="1">LOG(Table1[[#This Row],[ '[S']_total]])</f>
        <v>#DIV/0!</v>
      </c>
      <c r="Q245" s="4" t="e">
        <f ca="1">OFFSET(O$2,7*_xlfn.FLOOR.MATH((ROW()-ROW(O$2))/7),0)/Table1[[#This Row],[ '[S']_total]]</f>
        <v>#DIV/0!</v>
      </c>
      <c r="R245" s="4" t="e">
        <f ca="1">Table1[[#This Row],[ '[P']IdentifyFrequents]]/Table1[[#This Row],[ '[S']_total]]</f>
        <v>#DIV/0!</v>
      </c>
      <c r="S245" s="4"/>
    </row>
    <row r="246" spans="1:19" x14ac:dyDescent="0.25">
      <c r="A246" s="5" t="e">
        <f ca="1">AVERAGE(OFFSET('raw data'!A$2,3*(ROW()-ROW(averages!A$2)),0,3,1))</f>
        <v>#DIV/0!</v>
      </c>
      <c r="B246" s="5"/>
      <c r="C246" s="5" t="e">
        <f ca="1">AVERAGE(OFFSET('raw data'!B$2,3*(ROW()-ROW(averages!C$2)),0,3,1))</f>
        <v>#DIV/0!</v>
      </c>
      <c r="D246" s="5" t="e">
        <f ca="1">AVERAGE(OFFSET('raw data'!C$2,3*(ROW()-ROW(averages!D$2)),0,3,1))</f>
        <v>#DIV/0!</v>
      </c>
      <c r="E246" s="5" t="e">
        <f ca="1">AVERAGE(OFFSET('raw data'!D$2,3*(ROW()-ROW(averages!E$2)),0,3,1))</f>
        <v>#DIV/0!</v>
      </c>
      <c r="F246" s="5" t="e">
        <f ca="1">AVERAGE(OFFSET('raw data'!E$2,3*(ROW()-ROW(averages!F$2)),0,3,1))</f>
        <v>#DIV/0!</v>
      </c>
      <c r="G246" s="5" t="e">
        <f ca="1">AVERAGE(OFFSET('raw data'!F$2,3*(ROW()-ROW(averages!G$2)),0,3,1))</f>
        <v>#DIV/0!</v>
      </c>
      <c r="H246" s="5" t="e">
        <f ca="1">AVERAGE(OFFSET('raw data'!G$2,3*(ROW()-ROW(averages!H$2)),0,3,1))</f>
        <v>#DIV/0!</v>
      </c>
      <c r="I246" s="4" t="e">
        <f ca="1">AVERAGE(OFFSET('raw data'!H$2,3*(ROW()-ROW(averages!I$2)),0,3,1))</f>
        <v>#DIV/0!</v>
      </c>
      <c r="J246" s="4" t="e">
        <f ca="1">AVERAGE(OFFSET('raw data'!I$2,3*(ROW()-ROW(averages!J$2)),0,3,1))</f>
        <v>#DIV/0!</v>
      </c>
      <c r="K246" s="4" t="e">
        <f ca="1">AVERAGE(OFFSET('raw data'!J$2,3*(ROW()-ROW(averages!K$2)),0,3,1))</f>
        <v>#DIV/0!</v>
      </c>
      <c r="L246" s="4" t="e">
        <f ca="1">AVERAGE(OFFSET('raw data'!K$2,3*(ROW()-ROW(averages!L$2)),0,3,1))</f>
        <v>#DIV/0!</v>
      </c>
      <c r="M246" s="4" t="e">
        <f ca="1">AVERAGE(OFFSET('raw data'!L$2,3*(ROW()-ROW(averages!M$2)),0,3,1))</f>
        <v>#DIV/0!</v>
      </c>
      <c r="N246" s="4" t="e">
        <f ca="1">AVERAGE(OFFSET('raw data'!M$2,3*(ROW()-ROW(averages!N$2)),0,3,1))</f>
        <v>#DIV/0!</v>
      </c>
      <c r="O246" s="4" t="e">
        <f ca="1">AVERAGE(OFFSET('raw data'!N$2,3*(ROW()-ROW(averages!O$2)),0,3,1))</f>
        <v>#DIV/0!</v>
      </c>
      <c r="P246" s="4" t="e">
        <f ca="1">LOG(Table1[[#This Row],[ '[S']_total]])</f>
        <v>#DIV/0!</v>
      </c>
      <c r="Q246" s="4" t="e">
        <f ca="1">OFFSET(O$2,7*_xlfn.FLOOR.MATH((ROW()-ROW(O$2))/7),0)/Table1[[#This Row],[ '[S']_total]]</f>
        <v>#DIV/0!</v>
      </c>
      <c r="R246" s="4" t="e">
        <f ca="1">Table1[[#This Row],[ '[P']IdentifyFrequents]]/Table1[[#This Row],[ '[S']_total]]</f>
        <v>#DIV/0!</v>
      </c>
      <c r="S246" s="4"/>
    </row>
    <row r="247" spans="1:19" x14ac:dyDescent="0.25">
      <c r="A247" s="5" t="e">
        <f ca="1">AVERAGE(OFFSET('raw data'!A$2,3*(ROW()-ROW(averages!A$2)),0,3,1))</f>
        <v>#DIV/0!</v>
      </c>
      <c r="B247" s="5"/>
      <c r="C247" s="5" t="e">
        <f ca="1">AVERAGE(OFFSET('raw data'!B$2,3*(ROW()-ROW(averages!C$2)),0,3,1))</f>
        <v>#DIV/0!</v>
      </c>
      <c r="D247" s="5" t="e">
        <f ca="1">AVERAGE(OFFSET('raw data'!C$2,3*(ROW()-ROW(averages!D$2)),0,3,1))</f>
        <v>#DIV/0!</v>
      </c>
      <c r="E247" s="5" t="e">
        <f ca="1">AVERAGE(OFFSET('raw data'!D$2,3*(ROW()-ROW(averages!E$2)),0,3,1))</f>
        <v>#DIV/0!</v>
      </c>
      <c r="F247" s="5" t="e">
        <f ca="1">AVERAGE(OFFSET('raw data'!E$2,3*(ROW()-ROW(averages!F$2)),0,3,1))</f>
        <v>#DIV/0!</v>
      </c>
      <c r="G247" s="5" t="e">
        <f ca="1">AVERAGE(OFFSET('raw data'!F$2,3*(ROW()-ROW(averages!G$2)),0,3,1))</f>
        <v>#DIV/0!</v>
      </c>
      <c r="H247" s="5" t="e">
        <f ca="1">AVERAGE(OFFSET('raw data'!G$2,3*(ROW()-ROW(averages!H$2)),0,3,1))</f>
        <v>#DIV/0!</v>
      </c>
      <c r="I247" s="4" t="e">
        <f ca="1">AVERAGE(OFFSET('raw data'!H$2,3*(ROW()-ROW(averages!I$2)),0,3,1))</f>
        <v>#DIV/0!</v>
      </c>
      <c r="J247" s="4" t="e">
        <f ca="1">AVERAGE(OFFSET('raw data'!I$2,3*(ROW()-ROW(averages!J$2)),0,3,1))</f>
        <v>#DIV/0!</v>
      </c>
      <c r="K247" s="4" t="e">
        <f ca="1">AVERAGE(OFFSET('raw data'!J$2,3*(ROW()-ROW(averages!K$2)),0,3,1))</f>
        <v>#DIV/0!</v>
      </c>
      <c r="L247" s="4" t="e">
        <f ca="1">AVERAGE(OFFSET('raw data'!K$2,3*(ROW()-ROW(averages!L$2)),0,3,1))</f>
        <v>#DIV/0!</v>
      </c>
      <c r="M247" s="4" t="e">
        <f ca="1">AVERAGE(OFFSET('raw data'!L$2,3*(ROW()-ROW(averages!M$2)),0,3,1))</f>
        <v>#DIV/0!</v>
      </c>
      <c r="N247" s="4" t="e">
        <f ca="1">AVERAGE(OFFSET('raw data'!M$2,3*(ROW()-ROW(averages!N$2)),0,3,1))</f>
        <v>#DIV/0!</v>
      </c>
      <c r="O247" s="4" t="e">
        <f ca="1">AVERAGE(OFFSET('raw data'!N$2,3*(ROW()-ROW(averages!O$2)),0,3,1))</f>
        <v>#DIV/0!</v>
      </c>
      <c r="P247" s="4" t="e">
        <f ca="1">LOG(Table1[[#This Row],[ '[S']_total]])</f>
        <v>#DIV/0!</v>
      </c>
      <c r="Q247" s="4" t="e">
        <f ca="1">OFFSET(O$2,7*_xlfn.FLOOR.MATH((ROW()-ROW(O$2))/7),0)/Table1[[#This Row],[ '[S']_total]]</f>
        <v>#DIV/0!</v>
      </c>
      <c r="R247" s="4" t="e">
        <f ca="1">Table1[[#This Row],[ '[P']IdentifyFrequents]]/Table1[[#This Row],[ '[S']_total]]</f>
        <v>#DIV/0!</v>
      </c>
      <c r="S247" s="4"/>
    </row>
    <row r="248" spans="1:19" x14ac:dyDescent="0.25">
      <c r="A248" s="5" t="e">
        <f ca="1">AVERAGE(OFFSET('raw data'!A$2,3*(ROW()-ROW(averages!A$2)),0,3,1))</f>
        <v>#DIV/0!</v>
      </c>
      <c r="B248" s="5"/>
      <c r="C248" s="5" t="e">
        <f ca="1">AVERAGE(OFFSET('raw data'!B$2,3*(ROW()-ROW(averages!C$2)),0,3,1))</f>
        <v>#DIV/0!</v>
      </c>
      <c r="D248" s="5" t="e">
        <f ca="1">AVERAGE(OFFSET('raw data'!C$2,3*(ROW()-ROW(averages!D$2)),0,3,1))</f>
        <v>#DIV/0!</v>
      </c>
      <c r="E248" s="5" t="e">
        <f ca="1">AVERAGE(OFFSET('raw data'!D$2,3*(ROW()-ROW(averages!E$2)),0,3,1))</f>
        <v>#DIV/0!</v>
      </c>
      <c r="F248" s="5" t="e">
        <f ca="1">AVERAGE(OFFSET('raw data'!E$2,3*(ROW()-ROW(averages!F$2)),0,3,1))</f>
        <v>#DIV/0!</v>
      </c>
      <c r="G248" s="5" t="e">
        <f ca="1">AVERAGE(OFFSET('raw data'!F$2,3*(ROW()-ROW(averages!G$2)),0,3,1))</f>
        <v>#DIV/0!</v>
      </c>
      <c r="H248" s="5" t="e">
        <f ca="1">AVERAGE(OFFSET('raw data'!G$2,3*(ROW()-ROW(averages!H$2)),0,3,1))</f>
        <v>#DIV/0!</v>
      </c>
      <c r="I248" s="4" t="e">
        <f ca="1">AVERAGE(OFFSET('raw data'!H$2,3*(ROW()-ROW(averages!I$2)),0,3,1))</f>
        <v>#DIV/0!</v>
      </c>
      <c r="J248" s="4" t="e">
        <f ca="1">AVERAGE(OFFSET('raw data'!I$2,3*(ROW()-ROW(averages!J$2)),0,3,1))</f>
        <v>#DIV/0!</v>
      </c>
      <c r="K248" s="4" t="e">
        <f ca="1">AVERAGE(OFFSET('raw data'!J$2,3*(ROW()-ROW(averages!K$2)),0,3,1))</f>
        <v>#DIV/0!</v>
      </c>
      <c r="L248" s="4" t="e">
        <f ca="1">AVERAGE(OFFSET('raw data'!K$2,3*(ROW()-ROW(averages!L$2)),0,3,1))</f>
        <v>#DIV/0!</v>
      </c>
      <c r="M248" s="4" t="e">
        <f ca="1">AVERAGE(OFFSET('raw data'!L$2,3*(ROW()-ROW(averages!M$2)),0,3,1))</f>
        <v>#DIV/0!</v>
      </c>
      <c r="N248" s="4" t="e">
        <f ca="1">AVERAGE(OFFSET('raw data'!M$2,3*(ROW()-ROW(averages!N$2)),0,3,1))</f>
        <v>#DIV/0!</v>
      </c>
      <c r="O248" s="4" t="e">
        <f ca="1">AVERAGE(OFFSET('raw data'!N$2,3*(ROW()-ROW(averages!O$2)),0,3,1))</f>
        <v>#DIV/0!</v>
      </c>
      <c r="P248" s="4" t="e">
        <f ca="1">LOG(Table1[[#This Row],[ '[S']_total]])</f>
        <v>#DIV/0!</v>
      </c>
      <c r="Q248" s="4" t="e">
        <f ca="1">OFFSET(O$2,7*_xlfn.FLOOR.MATH((ROW()-ROW(O$2))/7),0)/Table1[[#This Row],[ '[S']_total]]</f>
        <v>#DIV/0!</v>
      </c>
      <c r="R248" s="4" t="e">
        <f ca="1">Table1[[#This Row],[ '[P']IdentifyFrequents]]/Table1[[#This Row],[ '[S']_total]]</f>
        <v>#DIV/0!</v>
      </c>
      <c r="S248" s="4"/>
    </row>
    <row r="249" spans="1:19" x14ac:dyDescent="0.25">
      <c r="A249" s="5" t="e">
        <f ca="1">AVERAGE(OFFSET('raw data'!A$2,3*(ROW()-ROW(averages!A$2)),0,3,1))</f>
        <v>#DIV/0!</v>
      </c>
      <c r="B249" s="5"/>
      <c r="C249" s="5" t="e">
        <f ca="1">AVERAGE(OFFSET('raw data'!B$2,3*(ROW()-ROW(averages!C$2)),0,3,1))</f>
        <v>#DIV/0!</v>
      </c>
      <c r="D249" s="5" t="e">
        <f ca="1">AVERAGE(OFFSET('raw data'!C$2,3*(ROW()-ROW(averages!D$2)),0,3,1))</f>
        <v>#DIV/0!</v>
      </c>
      <c r="E249" s="5" t="e">
        <f ca="1">AVERAGE(OFFSET('raw data'!D$2,3*(ROW()-ROW(averages!E$2)),0,3,1))</f>
        <v>#DIV/0!</v>
      </c>
      <c r="F249" s="5" t="e">
        <f ca="1">AVERAGE(OFFSET('raw data'!E$2,3*(ROW()-ROW(averages!F$2)),0,3,1))</f>
        <v>#DIV/0!</v>
      </c>
      <c r="G249" s="5" t="e">
        <f ca="1">AVERAGE(OFFSET('raw data'!F$2,3*(ROW()-ROW(averages!G$2)),0,3,1))</f>
        <v>#DIV/0!</v>
      </c>
      <c r="H249" s="5" t="e">
        <f ca="1">AVERAGE(OFFSET('raw data'!G$2,3*(ROW()-ROW(averages!H$2)),0,3,1))</f>
        <v>#DIV/0!</v>
      </c>
      <c r="I249" s="4" t="e">
        <f ca="1">AVERAGE(OFFSET('raw data'!H$2,3*(ROW()-ROW(averages!I$2)),0,3,1))</f>
        <v>#DIV/0!</v>
      </c>
      <c r="J249" s="4" t="e">
        <f ca="1">AVERAGE(OFFSET('raw data'!I$2,3*(ROW()-ROW(averages!J$2)),0,3,1))</f>
        <v>#DIV/0!</v>
      </c>
      <c r="K249" s="4" t="e">
        <f ca="1">AVERAGE(OFFSET('raw data'!J$2,3*(ROW()-ROW(averages!K$2)),0,3,1))</f>
        <v>#DIV/0!</v>
      </c>
      <c r="L249" s="4" t="e">
        <f ca="1">AVERAGE(OFFSET('raw data'!K$2,3*(ROW()-ROW(averages!L$2)),0,3,1))</f>
        <v>#DIV/0!</v>
      </c>
      <c r="M249" s="4" t="e">
        <f ca="1">AVERAGE(OFFSET('raw data'!L$2,3*(ROW()-ROW(averages!M$2)),0,3,1))</f>
        <v>#DIV/0!</v>
      </c>
      <c r="N249" s="4" t="e">
        <f ca="1">AVERAGE(OFFSET('raw data'!M$2,3*(ROW()-ROW(averages!N$2)),0,3,1))</f>
        <v>#DIV/0!</v>
      </c>
      <c r="O249" s="4" t="e">
        <f ca="1">AVERAGE(OFFSET('raw data'!N$2,3*(ROW()-ROW(averages!O$2)),0,3,1))</f>
        <v>#DIV/0!</v>
      </c>
      <c r="P249" s="4" t="e">
        <f ca="1">LOG(Table1[[#This Row],[ '[S']_total]])</f>
        <v>#DIV/0!</v>
      </c>
      <c r="Q249" s="4" t="e">
        <f ca="1">OFFSET(O$2,7*_xlfn.FLOOR.MATH((ROW()-ROW(O$2))/7),0)/Table1[[#This Row],[ '[S']_total]]</f>
        <v>#DIV/0!</v>
      </c>
      <c r="R249" s="4" t="e">
        <f ca="1">Table1[[#This Row],[ '[P']IdentifyFrequents]]/Table1[[#This Row],[ '[S']_total]]</f>
        <v>#DIV/0!</v>
      </c>
      <c r="S249" s="4"/>
    </row>
    <row r="250" spans="1:19" x14ac:dyDescent="0.25">
      <c r="A250" s="5" t="e">
        <f ca="1">AVERAGE(OFFSET('raw data'!A$2,3*(ROW()-ROW(averages!A$2)),0,3,1))</f>
        <v>#DIV/0!</v>
      </c>
      <c r="B250" s="5"/>
      <c r="C250" s="5" t="e">
        <f ca="1">AVERAGE(OFFSET('raw data'!B$2,3*(ROW()-ROW(averages!C$2)),0,3,1))</f>
        <v>#DIV/0!</v>
      </c>
      <c r="D250" s="5" t="e">
        <f ca="1">AVERAGE(OFFSET('raw data'!C$2,3*(ROW()-ROW(averages!D$2)),0,3,1))</f>
        <v>#DIV/0!</v>
      </c>
      <c r="E250" s="5" t="e">
        <f ca="1">AVERAGE(OFFSET('raw data'!D$2,3*(ROW()-ROW(averages!E$2)),0,3,1))</f>
        <v>#DIV/0!</v>
      </c>
      <c r="F250" s="5" t="e">
        <f ca="1">AVERAGE(OFFSET('raw data'!E$2,3*(ROW()-ROW(averages!F$2)),0,3,1))</f>
        <v>#DIV/0!</v>
      </c>
      <c r="G250" s="5" t="e">
        <f ca="1">AVERAGE(OFFSET('raw data'!F$2,3*(ROW()-ROW(averages!G$2)),0,3,1))</f>
        <v>#DIV/0!</v>
      </c>
      <c r="H250" s="5" t="e">
        <f ca="1">AVERAGE(OFFSET('raw data'!G$2,3*(ROW()-ROW(averages!H$2)),0,3,1))</f>
        <v>#DIV/0!</v>
      </c>
      <c r="I250" s="4" t="e">
        <f ca="1">AVERAGE(OFFSET('raw data'!H$2,3*(ROW()-ROW(averages!I$2)),0,3,1))</f>
        <v>#DIV/0!</v>
      </c>
      <c r="J250" s="4" t="e">
        <f ca="1">AVERAGE(OFFSET('raw data'!I$2,3*(ROW()-ROW(averages!J$2)),0,3,1))</f>
        <v>#DIV/0!</v>
      </c>
      <c r="K250" s="4" t="e">
        <f ca="1">AVERAGE(OFFSET('raw data'!J$2,3*(ROW()-ROW(averages!K$2)),0,3,1))</f>
        <v>#DIV/0!</v>
      </c>
      <c r="L250" s="4" t="e">
        <f ca="1">AVERAGE(OFFSET('raw data'!K$2,3*(ROW()-ROW(averages!L$2)),0,3,1))</f>
        <v>#DIV/0!</v>
      </c>
      <c r="M250" s="4" t="e">
        <f ca="1">AVERAGE(OFFSET('raw data'!L$2,3*(ROW()-ROW(averages!M$2)),0,3,1))</f>
        <v>#DIV/0!</v>
      </c>
      <c r="N250" s="4" t="e">
        <f ca="1">AVERAGE(OFFSET('raw data'!M$2,3*(ROW()-ROW(averages!N$2)),0,3,1))</f>
        <v>#DIV/0!</v>
      </c>
      <c r="O250" s="4" t="e">
        <f ca="1">AVERAGE(OFFSET('raw data'!N$2,3*(ROW()-ROW(averages!O$2)),0,3,1))</f>
        <v>#DIV/0!</v>
      </c>
      <c r="P250" s="4" t="e">
        <f ca="1">LOG(Table1[[#This Row],[ '[S']_total]])</f>
        <v>#DIV/0!</v>
      </c>
      <c r="Q250" s="4" t="e">
        <f ca="1">OFFSET(O$2,7*_xlfn.FLOOR.MATH((ROW()-ROW(O$2))/7),0)/Table1[[#This Row],[ '[S']_total]]</f>
        <v>#DIV/0!</v>
      </c>
      <c r="R250" s="4" t="e">
        <f ca="1">Table1[[#This Row],[ '[P']IdentifyFrequents]]/Table1[[#This Row],[ '[S']_total]]</f>
        <v>#DIV/0!</v>
      </c>
      <c r="S250" s="4"/>
    </row>
    <row r="251" spans="1:19" x14ac:dyDescent="0.25">
      <c r="A251" s="5" t="e">
        <f ca="1">AVERAGE(OFFSET('raw data'!A$2,3*(ROW()-ROW(averages!A$2)),0,3,1))</f>
        <v>#DIV/0!</v>
      </c>
      <c r="B251" s="5"/>
      <c r="C251" s="5" t="e">
        <f ca="1">AVERAGE(OFFSET('raw data'!B$2,3*(ROW()-ROW(averages!C$2)),0,3,1))</f>
        <v>#DIV/0!</v>
      </c>
      <c r="D251" s="5" t="e">
        <f ca="1">AVERAGE(OFFSET('raw data'!C$2,3*(ROW()-ROW(averages!D$2)),0,3,1))</f>
        <v>#DIV/0!</v>
      </c>
      <c r="E251" s="5" t="e">
        <f ca="1">AVERAGE(OFFSET('raw data'!D$2,3*(ROW()-ROW(averages!E$2)),0,3,1))</f>
        <v>#DIV/0!</v>
      </c>
      <c r="F251" s="5" t="e">
        <f ca="1">AVERAGE(OFFSET('raw data'!E$2,3*(ROW()-ROW(averages!F$2)),0,3,1))</f>
        <v>#DIV/0!</v>
      </c>
      <c r="G251" s="5" t="e">
        <f ca="1">AVERAGE(OFFSET('raw data'!F$2,3*(ROW()-ROW(averages!G$2)),0,3,1))</f>
        <v>#DIV/0!</v>
      </c>
      <c r="H251" s="5" t="e">
        <f ca="1">AVERAGE(OFFSET('raw data'!G$2,3*(ROW()-ROW(averages!H$2)),0,3,1))</f>
        <v>#DIV/0!</v>
      </c>
      <c r="I251" s="4" t="e">
        <f ca="1">AVERAGE(OFFSET('raw data'!H$2,3*(ROW()-ROW(averages!I$2)),0,3,1))</f>
        <v>#DIV/0!</v>
      </c>
      <c r="J251" s="4" t="e">
        <f ca="1">AVERAGE(OFFSET('raw data'!I$2,3*(ROW()-ROW(averages!J$2)),0,3,1))</f>
        <v>#DIV/0!</v>
      </c>
      <c r="K251" s="4" t="e">
        <f ca="1">AVERAGE(OFFSET('raw data'!J$2,3*(ROW()-ROW(averages!K$2)),0,3,1))</f>
        <v>#DIV/0!</v>
      </c>
      <c r="L251" s="4" t="e">
        <f ca="1">AVERAGE(OFFSET('raw data'!K$2,3*(ROW()-ROW(averages!L$2)),0,3,1))</f>
        <v>#DIV/0!</v>
      </c>
      <c r="M251" s="4" t="e">
        <f ca="1">AVERAGE(OFFSET('raw data'!L$2,3*(ROW()-ROW(averages!M$2)),0,3,1))</f>
        <v>#DIV/0!</v>
      </c>
      <c r="N251" s="4" t="e">
        <f ca="1">AVERAGE(OFFSET('raw data'!M$2,3*(ROW()-ROW(averages!N$2)),0,3,1))</f>
        <v>#DIV/0!</v>
      </c>
      <c r="O251" s="4" t="e">
        <f ca="1">AVERAGE(OFFSET('raw data'!N$2,3*(ROW()-ROW(averages!O$2)),0,3,1))</f>
        <v>#DIV/0!</v>
      </c>
      <c r="P251" s="4" t="e">
        <f ca="1">LOG(Table1[[#This Row],[ '[S']_total]])</f>
        <v>#DIV/0!</v>
      </c>
      <c r="Q251" s="4" t="e">
        <f ca="1">OFFSET(O$2,7*_xlfn.FLOOR.MATH((ROW()-ROW(O$2))/7),0)/Table1[[#This Row],[ '[S']_total]]</f>
        <v>#DIV/0!</v>
      </c>
      <c r="R251" s="4" t="e">
        <f ca="1">Table1[[#This Row],[ '[P']IdentifyFrequents]]/Table1[[#This Row],[ '[S']_total]]</f>
        <v>#DIV/0!</v>
      </c>
      <c r="S251" s="4"/>
    </row>
    <row r="252" spans="1:19" x14ac:dyDescent="0.25">
      <c r="A252" s="5" t="e">
        <f ca="1">AVERAGE(OFFSET('raw data'!A$2,3*(ROW()-ROW(averages!A$2)),0,3,1))</f>
        <v>#DIV/0!</v>
      </c>
      <c r="B252" s="5"/>
      <c r="C252" s="5" t="e">
        <f ca="1">AVERAGE(OFFSET('raw data'!B$2,3*(ROW()-ROW(averages!C$2)),0,3,1))</f>
        <v>#DIV/0!</v>
      </c>
      <c r="D252" s="5" t="e">
        <f ca="1">AVERAGE(OFFSET('raw data'!C$2,3*(ROW()-ROW(averages!D$2)),0,3,1))</f>
        <v>#DIV/0!</v>
      </c>
      <c r="E252" s="5" t="e">
        <f ca="1">AVERAGE(OFFSET('raw data'!D$2,3*(ROW()-ROW(averages!E$2)),0,3,1))</f>
        <v>#DIV/0!</v>
      </c>
      <c r="F252" s="5" t="e">
        <f ca="1">AVERAGE(OFFSET('raw data'!E$2,3*(ROW()-ROW(averages!F$2)),0,3,1))</f>
        <v>#DIV/0!</v>
      </c>
      <c r="G252" s="5" t="e">
        <f ca="1">AVERAGE(OFFSET('raw data'!F$2,3*(ROW()-ROW(averages!G$2)),0,3,1))</f>
        <v>#DIV/0!</v>
      </c>
      <c r="H252" s="5" t="e">
        <f ca="1">AVERAGE(OFFSET('raw data'!G$2,3*(ROW()-ROW(averages!H$2)),0,3,1))</f>
        <v>#DIV/0!</v>
      </c>
      <c r="I252" s="4" t="e">
        <f ca="1">AVERAGE(OFFSET('raw data'!H$2,3*(ROW()-ROW(averages!I$2)),0,3,1))</f>
        <v>#DIV/0!</v>
      </c>
      <c r="J252" s="4" t="e">
        <f ca="1">AVERAGE(OFFSET('raw data'!I$2,3*(ROW()-ROW(averages!J$2)),0,3,1))</f>
        <v>#DIV/0!</v>
      </c>
      <c r="K252" s="4" t="e">
        <f ca="1">AVERAGE(OFFSET('raw data'!J$2,3*(ROW()-ROW(averages!K$2)),0,3,1))</f>
        <v>#DIV/0!</v>
      </c>
      <c r="L252" s="4" t="e">
        <f ca="1">AVERAGE(OFFSET('raw data'!K$2,3*(ROW()-ROW(averages!L$2)),0,3,1))</f>
        <v>#DIV/0!</v>
      </c>
      <c r="M252" s="4" t="e">
        <f ca="1">AVERAGE(OFFSET('raw data'!L$2,3*(ROW()-ROW(averages!M$2)),0,3,1))</f>
        <v>#DIV/0!</v>
      </c>
      <c r="N252" s="4" t="e">
        <f ca="1">AVERAGE(OFFSET('raw data'!M$2,3*(ROW()-ROW(averages!N$2)),0,3,1))</f>
        <v>#DIV/0!</v>
      </c>
      <c r="O252" s="4" t="e">
        <f ca="1">AVERAGE(OFFSET('raw data'!N$2,3*(ROW()-ROW(averages!O$2)),0,3,1))</f>
        <v>#DIV/0!</v>
      </c>
      <c r="P252" s="4" t="e">
        <f ca="1">LOG(Table1[[#This Row],[ '[S']_total]])</f>
        <v>#DIV/0!</v>
      </c>
      <c r="Q252" s="4" t="e">
        <f ca="1">OFFSET(O$2,7*_xlfn.FLOOR.MATH((ROW()-ROW(O$2))/7),0)/Table1[[#This Row],[ '[S']_total]]</f>
        <v>#DIV/0!</v>
      </c>
      <c r="R252" s="4" t="e">
        <f ca="1">Table1[[#This Row],[ '[P']IdentifyFrequents]]/Table1[[#This Row],[ '[S']_total]]</f>
        <v>#DIV/0!</v>
      </c>
      <c r="S252" s="4"/>
    </row>
    <row r="253" spans="1:19" x14ac:dyDescent="0.25">
      <c r="A253" s="5" t="e">
        <f ca="1">AVERAGE(OFFSET('raw data'!A$2,3*(ROW()-ROW(averages!A$2)),0,3,1))</f>
        <v>#DIV/0!</v>
      </c>
      <c r="B253" s="5"/>
      <c r="C253" s="5" t="e">
        <f ca="1">AVERAGE(OFFSET('raw data'!B$2,3*(ROW()-ROW(averages!C$2)),0,3,1))</f>
        <v>#DIV/0!</v>
      </c>
      <c r="D253" s="5" t="e">
        <f ca="1">AVERAGE(OFFSET('raw data'!C$2,3*(ROW()-ROW(averages!D$2)),0,3,1))</f>
        <v>#DIV/0!</v>
      </c>
      <c r="E253" s="5" t="e">
        <f ca="1">AVERAGE(OFFSET('raw data'!D$2,3*(ROW()-ROW(averages!E$2)),0,3,1))</f>
        <v>#DIV/0!</v>
      </c>
      <c r="F253" s="5" t="e">
        <f ca="1">AVERAGE(OFFSET('raw data'!E$2,3*(ROW()-ROW(averages!F$2)),0,3,1))</f>
        <v>#DIV/0!</v>
      </c>
      <c r="G253" s="5" t="e">
        <f ca="1">AVERAGE(OFFSET('raw data'!F$2,3*(ROW()-ROW(averages!G$2)),0,3,1))</f>
        <v>#DIV/0!</v>
      </c>
      <c r="H253" s="5" t="e">
        <f ca="1">AVERAGE(OFFSET('raw data'!G$2,3*(ROW()-ROW(averages!H$2)),0,3,1))</f>
        <v>#DIV/0!</v>
      </c>
      <c r="I253" s="4" t="e">
        <f ca="1">AVERAGE(OFFSET('raw data'!H$2,3*(ROW()-ROW(averages!I$2)),0,3,1))</f>
        <v>#DIV/0!</v>
      </c>
      <c r="J253" s="4" t="e">
        <f ca="1">AVERAGE(OFFSET('raw data'!I$2,3*(ROW()-ROW(averages!J$2)),0,3,1))</f>
        <v>#DIV/0!</v>
      </c>
      <c r="K253" s="4" t="e">
        <f ca="1">AVERAGE(OFFSET('raw data'!J$2,3*(ROW()-ROW(averages!K$2)),0,3,1))</f>
        <v>#DIV/0!</v>
      </c>
      <c r="L253" s="4" t="e">
        <f ca="1">AVERAGE(OFFSET('raw data'!K$2,3*(ROW()-ROW(averages!L$2)),0,3,1))</f>
        <v>#DIV/0!</v>
      </c>
      <c r="M253" s="4" t="e">
        <f ca="1">AVERAGE(OFFSET('raw data'!L$2,3*(ROW()-ROW(averages!M$2)),0,3,1))</f>
        <v>#DIV/0!</v>
      </c>
      <c r="N253" s="4" t="e">
        <f ca="1">AVERAGE(OFFSET('raw data'!M$2,3*(ROW()-ROW(averages!N$2)),0,3,1))</f>
        <v>#DIV/0!</v>
      </c>
      <c r="O253" s="4" t="e">
        <f ca="1">AVERAGE(OFFSET('raw data'!N$2,3*(ROW()-ROW(averages!O$2)),0,3,1))</f>
        <v>#DIV/0!</v>
      </c>
      <c r="P253" s="4" t="e">
        <f ca="1">LOG(Table1[[#This Row],[ '[S']_total]])</f>
        <v>#DIV/0!</v>
      </c>
      <c r="Q253" s="4" t="e">
        <f ca="1">OFFSET(O$2,7*_xlfn.FLOOR.MATH((ROW()-ROW(O$2))/7),0)/Table1[[#This Row],[ '[S']_total]]</f>
        <v>#DIV/0!</v>
      </c>
      <c r="R253" s="4" t="e">
        <f ca="1">Table1[[#This Row],[ '[P']IdentifyFrequents]]/Table1[[#This Row],[ '[S']_total]]</f>
        <v>#DIV/0!</v>
      </c>
      <c r="S253" s="4"/>
    </row>
    <row r="254" spans="1:19" x14ac:dyDescent="0.25">
      <c r="A254" s="5" t="e">
        <f ca="1">AVERAGE(OFFSET('raw data'!A$2,3*(ROW()-ROW(averages!A$2)),0,3,1))</f>
        <v>#DIV/0!</v>
      </c>
      <c r="B254" s="5"/>
      <c r="C254" s="5" t="e">
        <f ca="1">AVERAGE(OFFSET('raw data'!B$2,3*(ROW()-ROW(averages!C$2)),0,3,1))</f>
        <v>#DIV/0!</v>
      </c>
      <c r="D254" s="5" t="e">
        <f ca="1">AVERAGE(OFFSET('raw data'!C$2,3*(ROW()-ROW(averages!D$2)),0,3,1))</f>
        <v>#DIV/0!</v>
      </c>
      <c r="E254" s="5" t="e">
        <f ca="1">AVERAGE(OFFSET('raw data'!D$2,3*(ROW()-ROW(averages!E$2)),0,3,1))</f>
        <v>#DIV/0!</v>
      </c>
      <c r="F254" s="5" t="e">
        <f ca="1">AVERAGE(OFFSET('raw data'!E$2,3*(ROW()-ROW(averages!F$2)),0,3,1))</f>
        <v>#DIV/0!</v>
      </c>
      <c r="G254" s="5" t="e">
        <f ca="1">AVERAGE(OFFSET('raw data'!F$2,3*(ROW()-ROW(averages!G$2)),0,3,1))</f>
        <v>#DIV/0!</v>
      </c>
      <c r="H254" s="5" t="e">
        <f ca="1">AVERAGE(OFFSET('raw data'!G$2,3*(ROW()-ROW(averages!H$2)),0,3,1))</f>
        <v>#DIV/0!</v>
      </c>
      <c r="I254" s="4" t="e">
        <f ca="1">AVERAGE(OFFSET('raw data'!H$2,3*(ROW()-ROW(averages!I$2)),0,3,1))</f>
        <v>#DIV/0!</v>
      </c>
      <c r="J254" s="4" t="e">
        <f ca="1">AVERAGE(OFFSET('raw data'!I$2,3*(ROW()-ROW(averages!J$2)),0,3,1))</f>
        <v>#DIV/0!</v>
      </c>
      <c r="K254" s="4" t="e">
        <f ca="1">AVERAGE(OFFSET('raw data'!J$2,3*(ROW()-ROW(averages!K$2)),0,3,1))</f>
        <v>#DIV/0!</v>
      </c>
      <c r="L254" s="4" t="e">
        <f ca="1">AVERAGE(OFFSET('raw data'!K$2,3*(ROW()-ROW(averages!L$2)),0,3,1))</f>
        <v>#DIV/0!</v>
      </c>
      <c r="M254" s="4" t="e">
        <f ca="1">AVERAGE(OFFSET('raw data'!L$2,3*(ROW()-ROW(averages!M$2)),0,3,1))</f>
        <v>#DIV/0!</v>
      </c>
      <c r="N254" s="4" t="e">
        <f ca="1">AVERAGE(OFFSET('raw data'!M$2,3*(ROW()-ROW(averages!N$2)),0,3,1))</f>
        <v>#DIV/0!</v>
      </c>
      <c r="O254" s="4" t="e">
        <f ca="1">AVERAGE(OFFSET('raw data'!N$2,3*(ROW()-ROW(averages!O$2)),0,3,1))</f>
        <v>#DIV/0!</v>
      </c>
      <c r="P254" s="4" t="e">
        <f ca="1">LOG(Table1[[#This Row],[ '[S']_total]])</f>
        <v>#DIV/0!</v>
      </c>
      <c r="Q254" s="4" t="e">
        <f ca="1">OFFSET(O$2,7*_xlfn.FLOOR.MATH((ROW()-ROW(O$2))/7),0)/Table1[[#This Row],[ '[S']_total]]</f>
        <v>#DIV/0!</v>
      </c>
      <c r="R254" s="4" t="e">
        <f ca="1">Table1[[#This Row],[ '[P']IdentifyFrequents]]/Table1[[#This Row],[ '[S']_total]]</f>
        <v>#DIV/0!</v>
      </c>
      <c r="S254" s="4"/>
    </row>
    <row r="255" spans="1:19" x14ac:dyDescent="0.25">
      <c r="A255" s="5" t="e">
        <f ca="1">AVERAGE(OFFSET('raw data'!A$2,3*(ROW()-ROW(averages!A$2)),0,3,1))</f>
        <v>#DIV/0!</v>
      </c>
      <c r="B255" s="5"/>
      <c r="C255" s="5" t="e">
        <f ca="1">AVERAGE(OFFSET('raw data'!B$2,3*(ROW()-ROW(averages!C$2)),0,3,1))</f>
        <v>#DIV/0!</v>
      </c>
      <c r="D255" s="5" t="e">
        <f ca="1">AVERAGE(OFFSET('raw data'!C$2,3*(ROW()-ROW(averages!D$2)),0,3,1))</f>
        <v>#DIV/0!</v>
      </c>
      <c r="E255" s="5" t="e">
        <f ca="1">AVERAGE(OFFSET('raw data'!D$2,3*(ROW()-ROW(averages!E$2)),0,3,1))</f>
        <v>#DIV/0!</v>
      </c>
      <c r="F255" s="5" t="e">
        <f ca="1">AVERAGE(OFFSET('raw data'!E$2,3*(ROW()-ROW(averages!F$2)),0,3,1))</f>
        <v>#DIV/0!</v>
      </c>
      <c r="G255" s="5" t="e">
        <f ca="1">AVERAGE(OFFSET('raw data'!F$2,3*(ROW()-ROW(averages!G$2)),0,3,1))</f>
        <v>#DIV/0!</v>
      </c>
      <c r="H255" s="5" t="e">
        <f ca="1">AVERAGE(OFFSET('raw data'!G$2,3*(ROW()-ROW(averages!H$2)),0,3,1))</f>
        <v>#DIV/0!</v>
      </c>
      <c r="I255" s="4" t="e">
        <f ca="1">AVERAGE(OFFSET('raw data'!H$2,3*(ROW()-ROW(averages!I$2)),0,3,1))</f>
        <v>#DIV/0!</v>
      </c>
      <c r="J255" s="4" t="e">
        <f ca="1">AVERAGE(OFFSET('raw data'!I$2,3*(ROW()-ROW(averages!J$2)),0,3,1))</f>
        <v>#DIV/0!</v>
      </c>
      <c r="K255" s="4" t="e">
        <f ca="1">AVERAGE(OFFSET('raw data'!J$2,3*(ROW()-ROW(averages!K$2)),0,3,1))</f>
        <v>#DIV/0!</v>
      </c>
      <c r="L255" s="4" t="e">
        <f ca="1">AVERAGE(OFFSET('raw data'!K$2,3*(ROW()-ROW(averages!L$2)),0,3,1))</f>
        <v>#DIV/0!</v>
      </c>
      <c r="M255" s="4" t="e">
        <f ca="1">AVERAGE(OFFSET('raw data'!L$2,3*(ROW()-ROW(averages!M$2)),0,3,1))</f>
        <v>#DIV/0!</v>
      </c>
      <c r="N255" s="4" t="e">
        <f ca="1">AVERAGE(OFFSET('raw data'!M$2,3*(ROW()-ROW(averages!N$2)),0,3,1))</f>
        <v>#DIV/0!</v>
      </c>
      <c r="O255" s="4" t="e">
        <f ca="1">AVERAGE(OFFSET('raw data'!N$2,3*(ROW()-ROW(averages!O$2)),0,3,1))</f>
        <v>#DIV/0!</v>
      </c>
      <c r="P255" s="4" t="e">
        <f ca="1">LOG(Table1[[#This Row],[ '[S']_total]])</f>
        <v>#DIV/0!</v>
      </c>
      <c r="Q255" s="4" t="e">
        <f ca="1">OFFSET(O$2,7*_xlfn.FLOOR.MATH((ROW()-ROW(O$2))/7),0)/Table1[[#This Row],[ '[S']_total]]</f>
        <v>#DIV/0!</v>
      </c>
      <c r="R255" s="4" t="e">
        <f ca="1">Table1[[#This Row],[ '[P']IdentifyFrequents]]/Table1[[#This Row],[ '[S']_total]]</f>
        <v>#DIV/0!</v>
      </c>
      <c r="S255" s="4"/>
    </row>
    <row r="256" spans="1:19" x14ac:dyDescent="0.25">
      <c r="A256" s="5" t="e">
        <f ca="1">AVERAGE(OFFSET('raw data'!A$2,3*(ROW()-ROW(averages!A$2)),0,3,1))</f>
        <v>#DIV/0!</v>
      </c>
      <c r="B256" s="5"/>
      <c r="C256" s="5" t="e">
        <f ca="1">AVERAGE(OFFSET('raw data'!B$2,3*(ROW()-ROW(averages!C$2)),0,3,1))</f>
        <v>#DIV/0!</v>
      </c>
      <c r="D256" s="5" t="e">
        <f ca="1">AVERAGE(OFFSET('raw data'!C$2,3*(ROW()-ROW(averages!D$2)),0,3,1))</f>
        <v>#DIV/0!</v>
      </c>
      <c r="E256" s="5" t="e">
        <f ca="1">AVERAGE(OFFSET('raw data'!D$2,3*(ROW()-ROW(averages!E$2)),0,3,1))</f>
        <v>#DIV/0!</v>
      </c>
      <c r="F256" s="5" t="e">
        <f ca="1">AVERAGE(OFFSET('raw data'!E$2,3*(ROW()-ROW(averages!F$2)),0,3,1))</f>
        <v>#DIV/0!</v>
      </c>
      <c r="G256" s="5" t="e">
        <f ca="1">AVERAGE(OFFSET('raw data'!F$2,3*(ROW()-ROW(averages!G$2)),0,3,1))</f>
        <v>#DIV/0!</v>
      </c>
      <c r="H256" s="5" t="e">
        <f ca="1">AVERAGE(OFFSET('raw data'!G$2,3*(ROW()-ROW(averages!H$2)),0,3,1))</f>
        <v>#DIV/0!</v>
      </c>
      <c r="I256" s="4" t="e">
        <f ca="1">AVERAGE(OFFSET('raw data'!H$2,3*(ROW()-ROW(averages!I$2)),0,3,1))</f>
        <v>#DIV/0!</v>
      </c>
      <c r="J256" s="4" t="e">
        <f ca="1">AVERAGE(OFFSET('raw data'!I$2,3*(ROW()-ROW(averages!J$2)),0,3,1))</f>
        <v>#DIV/0!</v>
      </c>
      <c r="K256" s="4" t="e">
        <f ca="1">AVERAGE(OFFSET('raw data'!J$2,3*(ROW()-ROW(averages!K$2)),0,3,1))</f>
        <v>#DIV/0!</v>
      </c>
      <c r="L256" s="4" t="e">
        <f ca="1">AVERAGE(OFFSET('raw data'!K$2,3*(ROW()-ROW(averages!L$2)),0,3,1))</f>
        <v>#DIV/0!</v>
      </c>
      <c r="M256" s="4" t="e">
        <f ca="1">AVERAGE(OFFSET('raw data'!L$2,3*(ROW()-ROW(averages!M$2)),0,3,1))</f>
        <v>#DIV/0!</v>
      </c>
      <c r="N256" s="4" t="e">
        <f ca="1">AVERAGE(OFFSET('raw data'!M$2,3*(ROW()-ROW(averages!N$2)),0,3,1))</f>
        <v>#DIV/0!</v>
      </c>
      <c r="O256" s="4" t="e">
        <f ca="1">AVERAGE(OFFSET('raw data'!N$2,3*(ROW()-ROW(averages!O$2)),0,3,1))</f>
        <v>#DIV/0!</v>
      </c>
      <c r="P256" s="4" t="e">
        <f ca="1">LOG(Table1[[#This Row],[ '[S']_total]])</f>
        <v>#DIV/0!</v>
      </c>
      <c r="Q256" s="4" t="e">
        <f ca="1">OFFSET(O$2,7*_xlfn.FLOOR.MATH((ROW()-ROW(O$2))/7),0)/Table1[[#This Row],[ '[S']_total]]</f>
        <v>#DIV/0!</v>
      </c>
      <c r="R256" s="4" t="e">
        <f ca="1">Table1[[#This Row],[ '[P']IdentifyFrequents]]/Table1[[#This Row],[ '[S']_total]]</f>
        <v>#DIV/0!</v>
      </c>
      <c r="S256" s="4"/>
    </row>
    <row r="257" spans="1:19" x14ac:dyDescent="0.25">
      <c r="A257" s="5" t="e">
        <f ca="1">AVERAGE(OFFSET('raw data'!A$2,3*(ROW()-ROW(averages!A$2)),0,3,1))</f>
        <v>#DIV/0!</v>
      </c>
      <c r="B257" s="5"/>
      <c r="C257" s="5" t="e">
        <f ca="1">AVERAGE(OFFSET('raw data'!B$2,3*(ROW()-ROW(averages!C$2)),0,3,1))</f>
        <v>#DIV/0!</v>
      </c>
      <c r="D257" s="5" t="e">
        <f ca="1">AVERAGE(OFFSET('raw data'!C$2,3*(ROW()-ROW(averages!D$2)),0,3,1))</f>
        <v>#DIV/0!</v>
      </c>
      <c r="E257" s="5" t="e">
        <f ca="1">AVERAGE(OFFSET('raw data'!D$2,3*(ROW()-ROW(averages!E$2)),0,3,1))</f>
        <v>#DIV/0!</v>
      </c>
      <c r="F257" s="5" t="e">
        <f ca="1">AVERAGE(OFFSET('raw data'!E$2,3*(ROW()-ROW(averages!F$2)),0,3,1))</f>
        <v>#DIV/0!</v>
      </c>
      <c r="G257" s="5" t="e">
        <f ca="1">AVERAGE(OFFSET('raw data'!F$2,3*(ROW()-ROW(averages!G$2)),0,3,1))</f>
        <v>#DIV/0!</v>
      </c>
      <c r="H257" s="5" t="e">
        <f ca="1">AVERAGE(OFFSET('raw data'!G$2,3*(ROW()-ROW(averages!H$2)),0,3,1))</f>
        <v>#DIV/0!</v>
      </c>
      <c r="I257" s="4" t="e">
        <f ca="1">AVERAGE(OFFSET('raw data'!H$2,3*(ROW()-ROW(averages!I$2)),0,3,1))</f>
        <v>#DIV/0!</v>
      </c>
      <c r="J257" s="4" t="e">
        <f ca="1">AVERAGE(OFFSET('raw data'!I$2,3*(ROW()-ROW(averages!J$2)),0,3,1))</f>
        <v>#DIV/0!</v>
      </c>
      <c r="K257" s="4" t="e">
        <f ca="1">AVERAGE(OFFSET('raw data'!J$2,3*(ROW()-ROW(averages!K$2)),0,3,1))</f>
        <v>#DIV/0!</v>
      </c>
      <c r="L257" s="4" t="e">
        <f ca="1">AVERAGE(OFFSET('raw data'!K$2,3*(ROW()-ROW(averages!L$2)),0,3,1))</f>
        <v>#DIV/0!</v>
      </c>
      <c r="M257" s="4" t="e">
        <f ca="1">AVERAGE(OFFSET('raw data'!L$2,3*(ROW()-ROW(averages!M$2)),0,3,1))</f>
        <v>#DIV/0!</v>
      </c>
      <c r="N257" s="4" t="e">
        <f ca="1">AVERAGE(OFFSET('raw data'!M$2,3*(ROW()-ROW(averages!N$2)),0,3,1))</f>
        <v>#DIV/0!</v>
      </c>
      <c r="O257" s="4" t="e">
        <f ca="1">AVERAGE(OFFSET('raw data'!N$2,3*(ROW()-ROW(averages!O$2)),0,3,1))</f>
        <v>#DIV/0!</v>
      </c>
      <c r="P257" s="4" t="e">
        <f ca="1">LOG(Table1[[#This Row],[ '[S']_total]])</f>
        <v>#DIV/0!</v>
      </c>
      <c r="Q257" s="4" t="e">
        <f ca="1">OFFSET(O$2,7*_xlfn.FLOOR.MATH((ROW()-ROW(O$2))/7),0)/Table1[[#This Row],[ '[S']_total]]</f>
        <v>#DIV/0!</v>
      </c>
      <c r="R257" s="4" t="e">
        <f ca="1">Table1[[#This Row],[ '[P']IdentifyFrequents]]/Table1[[#This Row],[ '[S']_total]]</f>
        <v>#DIV/0!</v>
      </c>
      <c r="S257" s="4"/>
    </row>
    <row r="258" spans="1:19" x14ac:dyDescent="0.25">
      <c r="A258" s="5" t="e">
        <f ca="1">AVERAGE(OFFSET('raw data'!A$2,3*(ROW()-ROW(averages!A$2)),0,3,1))</f>
        <v>#DIV/0!</v>
      </c>
      <c r="B258" s="5"/>
      <c r="C258" s="5" t="e">
        <f ca="1">AVERAGE(OFFSET('raw data'!B$2,3*(ROW()-ROW(averages!C$2)),0,3,1))</f>
        <v>#DIV/0!</v>
      </c>
      <c r="D258" s="5" t="e">
        <f ca="1">AVERAGE(OFFSET('raw data'!C$2,3*(ROW()-ROW(averages!D$2)),0,3,1))</f>
        <v>#DIV/0!</v>
      </c>
      <c r="E258" s="5" t="e">
        <f ca="1">AVERAGE(OFFSET('raw data'!D$2,3*(ROW()-ROW(averages!E$2)),0,3,1))</f>
        <v>#DIV/0!</v>
      </c>
      <c r="F258" s="5" t="e">
        <f ca="1">AVERAGE(OFFSET('raw data'!E$2,3*(ROW()-ROW(averages!F$2)),0,3,1))</f>
        <v>#DIV/0!</v>
      </c>
      <c r="G258" s="5" t="e">
        <f ca="1">AVERAGE(OFFSET('raw data'!F$2,3*(ROW()-ROW(averages!G$2)),0,3,1))</f>
        <v>#DIV/0!</v>
      </c>
      <c r="H258" s="5" t="e">
        <f ca="1">AVERAGE(OFFSET('raw data'!G$2,3*(ROW()-ROW(averages!H$2)),0,3,1))</f>
        <v>#DIV/0!</v>
      </c>
      <c r="I258" s="4" t="e">
        <f ca="1">AVERAGE(OFFSET('raw data'!H$2,3*(ROW()-ROW(averages!I$2)),0,3,1))</f>
        <v>#DIV/0!</v>
      </c>
      <c r="J258" s="4" t="e">
        <f ca="1">AVERAGE(OFFSET('raw data'!I$2,3*(ROW()-ROW(averages!J$2)),0,3,1))</f>
        <v>#DIV/0!</v>
      </c>
      <c r="K258" s="4" t="e">
        <f ca="1">AVERAGE(OFFSET('raw data'!J$2,3*(ROW()-ROW(averages!K$2)),0,3,1))</f>
        <v>#DIV/0!</v>
      </c>
      <c r="L258" s="4" t="e">
        <f ca="1">AVERAGE(OFFSET('raw data'!K$2,3*(ROW()-ROW(averages!L$2)),0,3,1))</f>
        <v>#DIV/0!</v>
      </c>
      <c r="M258" s="4" t="e">
        <f ca="1">AVERAGE(OFFSET('raw data'!L$2,3*(ROW()-ROW(averages!M$2)),0,3,1))</f>
        <v>#DIV/0!</v>
      </c>
      <c r="N258" s="4" t="e">
        <f ca="1">AVERAGE(OFFSET('raw data'!M$2,3*(ROW()-ROW(averages!N$2)),0,3,1))</f>
        <v>#DIV/0!</v>
      </c>
      <c r="O258" s="4" t="e">
        <f ca="1">AVERAGE(OFFSET('raw data'!N$2,3*(ROW()-ROW(averages!O$2)),0,3,1))</f>
        <v>#DIV/0!</v>
      </c>
      <c r="P258" s="4" t="e">
        <f ca="1">LOG(Table1[[#This Row],[ '[S']_total]])</f>
        <v>#DIV/0!</v>
      </c>
      <c r="Q258" s="4" t="e">
        <f ca="1">OFFSET(O$2,7*_xlfn.FLOOR.MATH((ROW()-ROW(O$2))/7),0)/Table1[[#This Row],[ '[S']_total]]</f>
        <v>#DIV/0!</v>
      </c>
      <c r="R258" s="4" t="e">
        <f ca="1">Table1[[#This Row],[ '[P']IdentifyFrequents]]/Table1[[#This Row],[ '[S']_total]]</f>
        <v>#DIV/0!</v>
      </c>
      <c r="S258" s="4"/>
    </row>
    <row r="259" spans="1:19" x14ac:dyDescent="0.25">
      <c r="A259" s="5" t="e">
        <f ca="1">AVERAGE(OFFSET('raw data'!A$2,3*(ROW()-ROW(averages!A$2)),0,3,1))</f>
        <v>#DIV/0!</v>
      </c>
      <c r="B259" s="5"/>
      <c r="C259" s="5" t="e">
        <f ca="1">AVERAGE(OFFSET('raw data'!B$2,3*(ROW()-ROW(averages!C$2)),0,3,1))</f>
        <v>#DIV/0!</v>
      </c>
      <c r="D259" s="5" t="e">
        <f ca="1">AVERAGE(OFFSET('raw data'!C$2,3*(ROW()-ROW(averages!D$2)),0,3,1))</f>
        <v>#DIV/0!</v>
      </c>
      <c r="E259" s="5" t="e">
        <f ca="1">AVERAGE(OFFSET('raw data'!D$2,3*(ROW()-ROW(averages!E$2)),0,3,1))</f>
        <v>#DIV/0!</v>
      </c>
      <c r="F259" s="5" t="e">
        <f ca="1">AVERAGE(OFFSET('raw data'!E$2,3*(ROW()-ROW(averages!F$2)),0,3,1))</f>
        <v>#DIV/0!</v>
      </c>
      <c r="G259" s="5" t="e">
        <f ca="1">AVERAGE(OFFSET('raw data'!F$2,3*(ROW()-ROW(averages!G$2)),0,3,1))</f>
        <v>#DIV/0!</v>
      </c>
      <c r="H259" s="5" t="e">
        <f ca="1">AVERAGE(OFFSET('raw data'!G$2,3*(ROW()-ROW(averages!H$2)),0,3,1))</f>
        <v>#DIV/0!</v>
      </c>
      <c r="I259" s="4" t="e">
        <f ca="1">AVERAGE(OFFSET('raw data'!H$2,3*(ROW()-ROW(averages!I$2)),0,3,1))</f>
        <v>#DIV/0!</v>
      </c>
      <c r="J259" s="4" t="e">
        <f ca="1">AVERAGE(OFFSET('raw data'!I$2,3*(ROW()-ROW(averages!J$2)),0,3,1))</f>
        <v>#DIV/0!</v>
      </c>
      <c r="K259" s="4" t="e">
        <f ca="1">AVERAGE(OFFSET('raw data'!J$2,3*(ROW()-ROW(averages!K$2)),0,3,1))</f>
        <v>#DIV/0!</v>
      </c>
      <c r="L259" s="4" t="e">
        <f ca="1">AVERAGE(OFFSET('raw data'!K$2,3*(ROW()-ROW(averages!L$2)),0,3,1))</f>
        <v>#DIV/0!</v>
      </c>
      <c r="M259" s="4" t="e">
        <f ca="1">AVERAGE(OFFSET('raw data'!L$2,3*(ROW()-ROW(averages!M$2)),0,3,1))</f>
        <v>#DIV/0!</v>
      </c>
      <c r="N259" s="4" t="e">
        <f ca="1">AVERAGE(OFFSET('raw data'!M$2,3*(ROW()-ROW(averages!N$2)),0,3,1))</f>
        <v>#DIV/0!</v>
      </c>
      <c r="O259" s="4" t="e">
        <f ca="1">AVERAGE(OFFSET('raw data'!N$2,3*(ROW()-ROW(averages!O$2)),0,3,1))</f>
        <v>#DIV/0!</v>
      </c>
      <c r="P259" s="4" t="e">
        <f ca="1">LOG(Table1[[#This Row],[ '[S']_total]])</f>
        <v>#DIV/0!</v>
      </c>
      <c r="Q259" s="4" t="e">
        <f ca="1">OFFSET(O$2,7*_xlfn.FLOOR.MATH((ROW()-ROW(O$2))/7),0)/Table1[[#This Row],[ '[S']_total]]</f>
        <v>#DIV/0!</v>
      </c>
      <c r="R259" s="4" t="e">
        <f ca="1">Table1[[#This Row],[ '[P']IdentifyFrequents]]/Table1[[#This Row],[ '[S']_total]]</f>
        <v>#DIV/0!</v>
      </c>
      <c r="S259" s="4"/>
    </row>
    <row r="260" spans="1:19" x14ac:dyDescent="0.25">
      <c r="A260" s="5" t="e">
        <f ca="1">AVERAGE(OFFSET('raw data'!A$2,3*(ROW()-ROW(averages!A$2)),0,3,1))</f>
        <v>#DIV/0!</v>
      </c>
      <c r="B260" s="5"/>
      <c r="C260" s="5" t="e">
        <f ca="1">AVERAGE(OFFSET('raw data'!B$2,3*(ROW()-ROW(averages!C$2)),0,3,1))</f>
        <v>#DIV/0!</v>
      </c>
      <c r="D260" s="5" t="e">
        <f ca="1">AVERAGE(OFFSET('raw data'!C$2,3*(ROW()-ROW(averages!D$2)),0,3,1))</f>
        <v>#DIV/0!</v>
      </c>
      <c r="E260" s="5" t="e">
        <f ca="1">AVERAGE(OFFSET('raw data'!D$2,3*(ROW()-ROW(averages!E$2)),0,3,1))</f>
        <v>#DIV/0!</v>
      </c>
      <c r="F260" s="5" t="e">
        <f ca="1">AVERAGE(OFFSET('raw data'!E$2,3*(ROW()-ROW(averages!F$2)),0,3,1))</f>
        <v>#DIV/0!</v>
      </c>
      <c r="G260" s="5" t="e">
        <f ca="1">AVERAGE(OFFSET('raw data'!F$2,3*(ROW()-ROW(averages!G$2)),0,3,1))</f>
        <v>#DIV/0!</v>
      </c>
      <c r="H260" s="5" t="e">
        <f ca="1">AVERAGE(OFFSET('raw data'!G$2,3*(ROW()-ROW(averages!H$2)),0,3,1))</f>
        <v>#DIV/0!</v>
      </c>
      <c r="I260" s="4" t="e">
        <f ca="1">AVERAGE(OFFSET('raw data'!H$2,3*(ROW()-ROW(averages!I$2)),0,3,1))</f>
        <v>#DIV/0!</v>
      </c>
      <c r="J260" s="4" t="e">
        <f ca="1">AVERAGE(OFFSET('raw data'!I$2,3*(ROW()-ROW(averages!J$2)),0,3,1))</f>
        <v>#DIV/0!</v>
      </c>
      <c r="K260" s="4" t="e">
        <f ca="1">AVERAGE(OFFSET('raw data'!J$2,3*(ROW()-ROW(averages!K$2)),0,3,1))</f>
        <v>#DIV/0!</v>
      </c>
      <c r="L260" s="4" t="e">
        <f ca="1">AVERAGE(OFFSET('raw data'!K$2,3*(ROW()-ROW(averages!L$2)),0,3,1))</f>
        <v>#DIV/0!</v>
      </c>
      <c r="M260" s="4" t="e">
        <f ca="1">AVERAGE(OFFSET('raw data'!L$2,3*(ROW()-ROW(averages!M$2)),0,3,1))</f>
        <v>#DIV/0!</v>
      </c>
      <c r="N260" s="4" t="e">
        <f ca="1">AVERAGE(OFFSET('raw data'!M$2,3*(ROW()-ROW(averages!N$2)),0,3,1))</f>
        <v>#DIV/0!</v>
      </c>
      <c r="O260" s="4" t="e">
        <f ca="1">AVERAGE(OFFSET('raw data'!N$2,3*(ROW()-ROW(averages!O$2)),0,3,1))</f>
        <v>#DIV/0!</v>
      </c>
      <c r="P260" s="4" t="e">
        <f ca="1">LOG(Table1[[#This Row],[ '[S']_total]])</f>
        <v>#DIV/0!</v>
      </c>
      <c r="Q260" s="4" t="e">
        <f ca="1">OFFSET(O$2,7*_xlfn.FLOOR.MATH((ROW()-ROW(O$2))/7),0)/Table1[[#This Row],[ '[S']_total]]</f>
        <v>#DIV/0!</v>
      </c>
      <c r="R260" s="4" t="e">
        <f ca="1">Table1[[#This Row],[ '[P']IdentifyFrequents]]/Table1[[#This Row],[ '[S']_total]]</f>
        <v>#DIV/0!</v>
      </c>
      <c r="S260" s="4"/>
    </row>
    <row r="261" spans="1:19" x14ac:dyDescent="0.25">
      <c r="A261" s="5" t="e">
        <f ca="1">AVERAGE(OFFSET('raw data'!A$2,3*(ROW()-ROW(averages!A$2)),0,3,1))</f>
        <v>#DIV/0!</v>
      </c>
      <c r="B261" s="5"/>
      <c r="C261" s="5" t="e">
        <f ca="1">AVERAGE(OFFSET('raw data'!B$2,3*(ROW()-ROW(averages!C$2)),0,3,1))</f>
        <v>#DIV/0!</v>
      </c>
      <c r="D261" s="5" t="e">
        <f ca="1">AVERAGE(OFFSET('raw data'!C$2,3*(ROW()-ROW(averages!D$2)),0,3,1))</f>
        <v>#DIV/0!</v>
      </c>
      <c r="E261" s="5" t="e">
        <f ca="1">AVERAGE(OFFSET('raw data'!D$2,3*(ROW()-ROW(averages!E$2)),0,3,1))</f>
        <v>#DIV/0!</v>
      </c>
      <c r="F261" s="5" t="e">
        <f ca="1">AVERAGE(OFFSET('raw data'!E$2,3*(ROW()-ROW(averages!F$2)),0,3,1))</f>
        <v>#DIV/0!</v>
      </c>
      <c r="G261" s="5" t="e">
        <f ca="1">AVERAGE(OFFSET('raw data'!F$2,3*(ROW()-ROW(averages!G$2)),0,3,1))</f>
        <v>#DIV/0!</v>
      </c>
      <c r="H261" s="5" t="e">
        <f ca="1">AVERAGE(OFFSET('raw data'!G$2,3*(ROW()-ROW(averages!H$2)),0,3,1))</f>
        <v>#DIV/0!</v>
      </c>
      <c r="I261" s="4" t="e">
        <f ca="1">AVERAGE(OFFSET('raw data'!H$2,3*(ROW()-ROW(averages!I$2)),0,3,1))</f>
        <v>#DIV/0!</v>
      </c>
      <c r="J261" s="4" t="e">
        <f ca="1">AVERAGE(OFFSET('raw data'!I$2,3*(ROW()-ROW(averages!J$2)),0,3,1))</f>
        <v>#DIV/0!</v>
      </c>
      <c r="K261" s="4" t="e">
        <f ca="1">AVERAGE(OFFSET('raw data'!J$2,3*(ROW()-ROW(averages!K$2)),0,3,1))</f>
        <v>#DIV/0!</v>
      </c>
      <c r="L261" s="4" t="e">
        <f ca="1">AVERAGE(OFFSET('raw data'!K$2,3*(ROW()-ROW(averages!L$2)),0,3,1))</f>
        <v>#DIV/0!</v>
      </c>
      <c r="M261" s="4" t="e">
        <f ca="1">AVERAGE(OFFSET('raw data'!L$2,3*(ROW()-ROW(averages!M$2)),0,3,1))</f>
        <v>#DIV/0!</v>
      </c>
      <c r="N261" s="4" t="e">
        <f ca="1">AVERAGE(OFFSET('raw data'!M$2,3*(ROW()-ROW(averages!N$2)),0,3,1))</f>
        <v>#DIV/0!</v>
      </c>
      <c r="O261" s="4" t="e">
        <f ca="1">AVERAGE(OFFSET('raw data'!N$2,3*(ROW()-ROW(averages!O$2)),0,3,1))</f>
        <v>#DIV/0!</v>
      </c>
      <c r="P261" s="4" t="e">
        <f ca="1">LOG(Table1[[#This Row],[ '[S']_total]])</f>
        <v>#DIV/0!</v>
      </c>
      <c r="Q261" s="4" t="e">
        <f ca="1">OFFSET(O$2,7*_xlfn.FLOOR.MATH((ROW()-ROW(O$2))/7),0)/Table1[[#This Row],[ '[S']_total]]</f>
        <v>#DIV/0!</v>
      </c>
      <c r="R261" s="4" t="e">
        <f ca="1">Table1[[#This Row],[ '[P']IdentifyFrequents]]/Table1[[#This Row],[ '[S']_total]]</f>
        <v>#DIV/0!</v>
      </c>
      <c r="S261" s="4"/>
    </row>
    <row r="262" spans="1:19" x14ac:dyDescent="0.25">
      <c r="A262" s="5" t="e">
        <f ca="1">AVERAGE(OFFSET('raw data'!A$2,3*(ROW()-ROW(averages!A$2)),0,3,1))</f>
        <v>#DIV/0!</v>
      </c>
      <c r="B262" s="5"/>
      <c r="C262" s="5" t="e">
        <f ca="1">AVERAGE(OFFSET('raw data'!B$2,3*(ROW()-ROW(averages!C$2)),0,3,1))</f>
        <v>#DIV/0!</v>
      </c>
      <c r="D262" s="5" t="e">
        <f ca="1">AVERAGE(OFFSET('raw data'!C$2,3*(ROW()-ROW(averages!D$2)),0,3,1))</f>
        <v>#DIV/0!</v>
      </c>
      <c r="E262" s="5" t="e">
        <f ca="1">AVERAGE(OFFSET('raw data'!D$2,3*(ROW()-ROW(averages!E$2)),0,3,1))</f>
        <v>#DIV/0!</v>
      </c>
      <c r="F262" s="5" t="e">
        <f ca="1">AVERAGE(OFFSET('raw data'!E$2,3*(ROW()-ROW(averages!F$2)),0,3,1))</f>
        <v>#DIV/0!</v>
      </c>
      <c r="G262" s="5" t="e">
        <f ca="1">AVERAGE(OFFSET('raw data'!F$2,3*(ROW()-ROW(averages!G$2)),0,3,1))</f>
        <v>#DIV/0!</v>
      </c>
      <c r="H262" s="5" t="e">
        <f ca="1">AVERAGE(OFFSET('raw data'!G$2,3*(ROW()-ROW(averages!H$2)),0,3,1))</f>
        <v>#DIV/0!</v>
      </c>
      <c r="I262" s="4" t="e">
        <f ca="1">AVERAGE(OFFSET('raw data'!H$2,3*(ROW()-ROW(averages!I$2)),0,3,1))</f>
        <v>#DIV/0!</v>
      </c>
      <c r="J262" s="4" t="e">
        <f ca="1">AVERAGE(OFFSET('raw data'!I$2,3*(ROW()-ROW(averages!J$2)),0,3,1))</f>
        <v>#DIV/0!</v>
      </c>
      <c r="K262" s="4" t="e">
        <f ca="1">AVERAGE(OFFSET('raw data'!J$2,3*(ROW()-ROW(averages!K$2)),0,3,1))</f>
        <v>#DIV/0!</v>
      </c>
      <c r="L262" s="4" t="e">
        <f ca="1">AVERAGE(OFFSET('raw data'!K$2,3*(ROW()-ROW(averages!L$2)),0,3,1))</f>
        <v>#DIV/0!</v>
      </c>
      <c r="M262" s="4" t="e">
        <f ca="1">AVERAGE(OFFSET('raw data'!L$2,3*(ROW()-ROW(averages!M$2)),0,3,1))</f>
        <v>#DIV/0!</v>
      </c>
      <c r="N262" s="4" t="e">
        <f ca="1">AVERAGE(OFFSET('raw data'!M$2,3*(ROW()-ROW(averages!N$2)),0,3,1))</f>
        <v>#DIV/0!</v>
      </c>
      <c r="O262" s="4" t="e">
        <f ca="1">AVERAGE(OFFSET('raw data'!N$2,3*(ROW()-ROW(averages!O$2)),0,3,1))</f>
        <v>#DIV/0!</v>
      </c>
      <c r="P262" s="4" t="e">
        <f ca="1">LOG(Table1[[#This Row],[ '[S']_total]])</f>
        <v>#DIV/0!</v>
      </c>
      <c r="Q262" s="4" t="e">
        <f ca="1">OFFSET(O$2,7*_xlfn.FLOOR.MATH((ROW()-ROW(O$2))/7),0)/Table1[[#This Row],[ '[S']_total]]</f>
        <v>#DIV/0!</v>
      </c>
      <c r="R262" s="4" t="e">
        <f ca="1">Table1[[#This Row],[ '[P']IdentifyFrequents]]/Table1[[#This Row],[ '[S']_total]]</f>
        <v>#DIV/0!</v>
      </c>
      <c r="S262" s="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tabSelected="1" workbookViewId="0">
      <selection activeCell="M11" sqref="M11"/>
    </sheetView>
  </sheetViews>
  <sheetFormatPr defaultRowHeight="15" x14ac:dyDescent="0.25"/>
  <cols>
    <col min="1" max="1" width="19.140625" bestFit="1" customWidth="1"/>
    <col min="2" max="2" width="16.28515625" bestFit="1" customWidth="1"/>
    <col min="3" max="8" width="12" bestFit="1" customWidth="1"/>
  </cols>
  <sheetData>
    <row r="1" spans="1:4" x14ac:dyDescent="0.25">
      <c r="A1" s="2" t="s">
        <v>20</v>
      </c>
      <c r="B1" t="s">
        <v>28</v>
      </c>
    </row>
    <row r="3" spans="1:4" x14ac:dyDescent="0.25">
      <c r="A3" s="2" t="s">
        <v>26</v>
      </c>
      <c r="B3" s="2" t="s">
        <v>14</v>
      </c>
    </row>
    <row r="4" spans="1:4" x14ac:dyDescent="0.25">
      <c r="A4" s="2" t="s">
        <v>16</v>
      </c>
      <c r="B4">
        <v>0</v>
      </c>
      <c r="C4">
        <v>1</v>
      </c>
      <c r="D4" t="s">
        <v>15</v>
      </c>
    </row>
    <row r="5" spans="1:4" x14ac:dyDescent="0.25">
      <c r="A5" s="3">
        <v>1</v>
      </c>
      <c r="B5" s="1">
        <v>4.2668640920263057</v>
      </c>
      <c r="C5" s="1">
        <v>4.9397943850180814</v>
      </c>
      <c r="D5" s="1">
        <v>4.6033292385221936</v>
      </c>
    </row>
    <row r="6" spans="1:4" x14ac:dyDescent="0.25">
      <c r="A6" s="3">
        <v>2</v>
      </c>
      <c r="B6" s="1">
        <v>4.0482371682027516</v>
      </c>
      <c r="C6" s="1">
        <v>4.7426926692622464</v>
      </c>
      <c r="D6" s="1">
        <v>4.3954649187324986</v>
      </c>
    </row>
    <row r="7" spans="1:4" x14ac:dyDescent="0.25">
      <c r="A7" s="3">
        <v>4</v>
      </c>
      <c r="B7" s="1">
        <v>3.803187304935387</v>
      </c>
      <c r="C7" s="1">
        <v>4.5054520698064184</v>
      </c>
      <c r="D7" s="1">
        <v>4.1543196873709025</v>
      </c>
    </row>
    <row r="8" spans="1:4" x14ac:dyDescent="0.25">
      <c r="A8" s="3">
        <v>8</v>
      </c>
      <c r="B8" s="1">
        <v>3.7569103395861152</v>
      </c>
      <c r="C8" s="1">
        <v>4.4781743473909721</v>
      </c>
      <c r="D8" s="1">
        <v>4.1175423434885436</v>
      </c>
    </row>
    <row r="9" spans="1:4" x14ac:dyDescent="0.25">
      <c r="A9" s="3">
        <v>16</v>
      </c>
      <c r="B9" s="1">
        <v>3.6893144838964362</v>
      </c>
      <c r="C9" s="1">
        <v>4.4363301813357072</v>
      </c>
      <c r="D9" s="1">
        <v>4.0628223326160722</v>
      </c>
    </row>
    <row r="10" spans="1:4" x14ac:dyDescent="0.25">
      <c r="A10" s="3">
        <v>32</v>
      </c>
      <c r="B10" s="1">
        <v>3.6851590051879928</v>
      </c>
      <c r="C10" s="1">
        <v>4.4342968525677042</v>
      </c>
      <c r="D10" s="1">
        <v>4.0597279288778481</v>
      </c>
    </row>
    <row r="11" spans="1:4" x14ac:dyDescent="0.25">
      <c r="A11" s="3">
        <v>48</v>
      </c>
      <c r="B11" s="1">
        <v>3.6868914688704337</v>
      </c>
      <c r="C11" s="1">
        <v>4.4361918111366059</v>
      </c>
      <c r="D11" s="1">
        <v>4.0615416400035196</v>
      </c>
    </row>
    <row r="12" spans="1:4" x14ac:dyDescent="0.25">
      <c r="A12" s="3" t="s">
        <v>15</v>
      </c>
      <c r="B12" s="1">
        <v>3.8480805518150598</v>
      </c>
      <c r="C12" s="1">
        <v>4.5675617595025342</v>
      </c>
      <c r="D12" s="1">
        <v>4.207821155658797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averages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Richards</dc:creator>
  <cp:lastModifiedBy>Scott Richards</cp:lastModifiedBy>
  <dcterms:created xsi:type="dcterms:W3CDTF">2021-12-18T23:32:34Z</dcterms:created>
  <dcterms:modified xsi:type="dcterms:W3CDTF">2021-12-19T08:27:25Z</dcterms:modified>
</cp:coreProperties>
</file>