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nis_In_Pain/GoogleDrive/DataScienceProjects/CorpFinYahoo/"/>
    </mc:Choice>
  </mc:AlternateContent>
  <xr:revisionPtr revIDLastSave="0" documentId="13_ncr:1_{89DAF07D-B388-2E40-B7EC-A9411058E1F0}" xr6:coauthVersionLast="36" xr6:coauthVersionMax="36" xr10:uidLastSave="{00000000-0000-0000-0000-000000000000}"/>
  <bookViews>
    <workbookView xWindow="26420" yWindow="2260" windowWidth="25600" windowHeight="20320" xr2:uid="{59912A76-5DFE-7E41-ACDD-5639285B19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3" i="1"/>
  <c r="I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3" i="1"/>
</calcChain>
</file>

<file path=xl/sharedStrings.xml><?xml version="1.0" encoding="utf-8"?>
<sst xmlns="http://schemas.openxmlformats.org/spreadsheetml/2006/main" count="7" uniqueCount="5">
  <si>
    <t>Date</t>
  </si>
  <si>
    <t>SCHW Adj Close</t>
  </si>
  <si>
    <t>S&amp;P Adj Close</t>
  </si>
  <si>
    <t>USTS Adj Close</t>
  </si>
  <si>
    <t>Annual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</si>
</sst>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437A-058D-8243-9058-FEBBF6ADD9A7}">
  <dimension ref="A1:I57"/>
  <sheetViews>
    <sheetView tabSelected="1" workbookViewId="0">
      <selection activeCell="I8" sqref="I8"/>
    </sheetView>
  </sheetViews>
  <sheetFormatPr baseColWidth="10" defaultRowHeight="16"/>
  <cols>
    <col min="2" max="2" width="14.1640625" bestFit="1" customWidth="1"/>
    <col min="3" max="3" width="14.1640625" style="2" customWidth="1"/>
    <col min="4" max="4" width="12.5" bestFit="1" customWidth="1"/>
    <col min="5" max="5" width="14.1640625" style="2" customWidth="1"/>
    <col min="6" max="6" width="13.5" bestFit="1" customWidth="1"/>
    <col min="7" max="7" width="14.1640625" style="2" customWidth="1"/>
  </cols>
  <sheetData>
    <row r="1" spans="1:9">
      <c r="A1" t="s">
        <v>0</v>
      </c>
      <c r="B1" t="s">
        <v>1</v>
      </c>
      <c r="C1" s="2" t="s">
        <v>4</v>
      </c>
      <c r="D1" t="s">
        <v>2</v>
      </c>
      <c r="E1" s="2" t="s">
        <v>4</v>
      </c>
      <c r="F1" t="s">
        <v>3</v>
      </c>
      <c r="G1" s="2" t="s">
        <v>4</v>
      </c>
    </row>
    <row r="2" spans="1:9">
      <c r="A2" s="1">
        <v>41821</v>
      </c>
      <c r="B2">
        <v>26.432402</v>
      </c>
      <c r="D2">
        <v>1930.670044</v>
      </c>
      <c r="F2">
        <v>1.7999999999999999E-2</v>
      </c>
    </row>
    <row r="3" spans="1:9">
      <c r="A3" s="1">
        <v>41852</v>
      </c>
      <c r="B3">
        <v>27.156314999999999</v>
      </c>
      <c r="C3" s="2">
        <f>((B3/B2)-1)*12</f>
        <v>0.3286479980139525</v>
      </c>
      <c r="D3">
        <v>2003.369995</v>
      </c>
      <c r="E3" s="3">
        <f>((D3/D2)-1)*12</f>
        <v>0.45186354587682143</v>
      </c>
      <c r="F3">
        <v>1.7999999999999999E-2</v>
      </c>
      <c r="G3" s="4">
        <f>(F3+F2)/2*12</f>
        <v>0.21599999999999997</v>
      </c>
    </row>
    <row r="4" spans="1:9">
      <c r="A4" s="1">
        <v>41883</v>
      </c>
      <c r="B4">
        <v>28.055927000000001</v>
      </c>
      <c r="C4" s="2">
        <f t="shared" ref="C4:C57" si="0">((B4/B3)-1)*12</f>
        <v>0.39752610028275193</v>
      </c>
      <c r="D4">
        <v>1972.290039</v>
      </c>
      <c r="E4" s="3">
        <f t="shared" ref="E4:E57" si="1">((D4/D3)-1)*12</f>
        <v>-0.18616604667676517</v>
      </c>
      <c r="F4">
        <v>1.2999999999999999E-2</v>
      </c>
      <c r="G4" s="4">
        <f t="shared" ref="G4:G57" si="2">(F4+F3)/2*12</f>
        <v>0.186</v>
      </c>
    </row>
    <row r="5" spans="1:9">
      <c r="A5" s="1">
        <v>41913</v>
      </c>
      <c r="B5">
        <v>27.36861</v>
      </c>
      <c r="C5" s="2">
        <f t="shared" si="0"/>
        <v>-0.29397724053102881</v>
      </c>
      <c r="D5">
        <v>2018.0500489999999</v>
      </c>
      <c r="E5" s="3">
        <f t="shared" si="1"/>
        <v>0.27841752944126785</v>
      </c>
      <c r="F5">
        <v>3.0000000000000001E-3</v>
      </c>
      <c r="G5" s="4">
        <f t="shared" si="2"/>
        <v>9.6000000000000002E-2</v>
      </c>
    </row>
    <row r="6" spans="1:9">
      <c r="A6" s="1">
        <v>41944</v>
      </c>
      <c r="B6">
        <v>27.034490999999999</v>
      </c>
      <c r="C6" s="2">
        <f t="shared" si="0"/>
        <v>-0.14649731937427646</v>
      </c>
      <c r="D6">
        <v>2067.5600589999999</v>
      </c>
      <c r="E6" s="3">
        <f t="shared" si="1"/>
        <v>0.29440306512437786</v>
      </c>
      <c r="F6">
        <v>5.0000000000000001E-3</v>
      </c>
      <c r="G6" s="4">
        <f t="shared" si="2"/>
        <v>4.8000000000000001E-2</v>
      </c>
      <c r="I6">
        <f>SLOPE(C:C,E:E)</f>
        <v>1.3330534735069277</v>
      </c>
    </row>
    <row r="7" spans="1:9">
      <c r="A7" s="1">
        <v>41974</v>
      </c>
      <c r="B7">
        <v>28.880285000000001</v>
      </c>
      <c r="C7" s="2">
        <f t="shared" si="0"/>
        <v>0.81930627064515615</v>
      </c>
      <c r="D7">
        <v>2058.8999020000001</v>
      </c>
      <c r="E7" s="3">
        <f t="shared" si="1"/>
        <v>-5.0263054535045093E-2</v>
      </c>
      <c r="F7">
        <v>3.6999999999999998E-2</v>
      </c>
      <c r="G7" s="4">
        <f t="shared" si="2"/>
        <v>0.252</v>
      </c>
      <c r="I7">
        <f>SLOPE(C:C,G:G)</f>
        <v>-9.3550712217994637E-3</v>
      </c>
    </row>
    <row r="8" spans="1:9">
      <c r="A8" s="1">
        <v>42005</v>
      </c>
      <c r="B8">
        <v>24.852924000000002</v>
      </c>
      <c r="C8" s="2">
        <f t="shared" si="0"/>
        <v>-1.6734021842235975</v>
      </c>
      <c r="D8">
        <v>1994.98999</v>
      </c>
      <c r="E8" s="3">
        <f t="shared" si="1"/>
        <v>-0.37248966948564233</v>
      </c>
      <c r="F8">
        <v>5.0000000000000001E-3</v>
      </c>
      <c r="G8" s="4">
        <f t="shared" si="2"/>
        <v>0.252</v>
      </c>
    </row>
    <row r="9" spans="1:9">
      <c r="A9" s="1">
        <v>42036</v>
      </c>
      <c r="B9">
        <v>28.067160000000001</v>
      </c>
      <c r="C9" s="2">
        <f t="shared" si="0"/>
        <v>1.5519635436055736</v>
      </c>
      <c r="D9">
        <v>2104.5</v>
      </c>
      <c r="E9" s="3">
        <f t="shared" si="1"/>
        <v>0.65871013217464736</v>
      </c>
      <c r="F9">
        <v>8.0000000000000002E-3</v>
      </c>
      <c r="G9" s="4">
        <f t="shared" si="2"/>
        <v>7.8000000000000014E-2</v>
      </c>
    </row>
    <row r="10" spans="1:9">
      <c r="A10" s="1">
        <v>42064</v>
      </c>
      <c r="B10">
        <v>29.246390999999999</v>
      </c>
      <c r="C10" s="2">
        <f t="shared" si="0"/>
        <v>0.50417541354380013</v>
      </c>
      <c r="D10">
        <v>2067.889893</v>
      </c>
      <c r="E10" s="3">
        <f t="shared" si="1"/>
        <v>-0.20875328296507512</v>
      </c>
      <c r="F10">
        <v>2.5000000000000001E-2</v>
      </c>
      <c r="G10" s="4">
        <f t="shared" si="2"/>
        <v>0.19800000000000001</v>
      </c>
    </row>
    <row r="11" spans="1:9">
      <c r="A11" s="1">
        <v>42095</v>
      </c>
      <c r="B11">
        <v>29.304034999999999</v>
      </c>
      <c r="C11" s="2">
        <f t="shared" si="0"/>
        <v>2.36517387735109E-2</v>
      </c>
      <c r="D11">
        <v>2085.51001</v>
      </c>
      <c r="E11" s="3">
        <f t="shared" si="1"/>
        <v>0.10224983676149701</v>
      </c>
      <c r="F11">
        <v>5.0000000000000001E-3</v>
      </c>
      <c r="G11" s="4">
        <f t="shared" si="2"/>
        <v>0.18000000000000002</v>
      </c>
    </row>
    <row r="12" spans="1:9">
      <c r="A12" s="1">
        <v>42125</v>
      </c>
      <c r="B12">
        <v>30.408947000000001</v>
      </c>
      <c r="C12" s="2">
        <f t="shared" si="0"/>
        <v>0.45246137605282222</v>
      </c>
      <c r="D12">
        <v>2107.389893</v>
      </c>
      <c r="E12" s="3">
        <f t="shared" si="1"/>
        <v>0.12589658871980181</v>
      </c>
      <c r="F12">
        <v>3.0000000000000001E-3</v>
      </c>
      <c r="G12" s="4">
        <f t="shared" si="2"/>
        <v>4.8000000000000001E-2</v>
      </c>
    </row>
    <row r="13" spans="1:9">
      <c r="A13" s="1">
        <v>42156</v>
      </c>
      <c r="B13">
        <v>31.430060999999998</v>
      </c>
      <c r="C13" s="2">
        <f t="shared" si="0"/>
        <v>0.40295272309165941</v>
      </c>
      <c r="D13">
        <v>2063.110107</v>
      </c>
      <c r="E13" s="3">
        <f t="shared" si="1"/>
        <v>-0.25214006851080617</v>
      </c>
      <c r="F13">
        <v>0.01</v>
      </c>
      <c r="G13" s="4">
        <f t="shared" si="2"/>
        <v>7.8000000000000014E-2</v>
      </c>
    </row>
    <row r="14" spans="1:9">
      <c r="A14" s="1">
        <v>42186</v>
      </c>
      <c r="B14">
        <v>33.576735999999997</v>
      </c>
      <c r="C14" s="2">
        <f t="shared" si="0"/>
        <v>0.81960070010681818</v>
      </c>
      <c r="D14">
        <v>2103.8400879999999</v>
      </c>
      <c r="E14" s="3">
        <f t="shared" si="1"/>
        <v>0.23690435636065743</v>
      </c>
      <c r="F14">
        <v>5.8000000000000003E-2</v>
      </c>
      <c r="G14" s="4">
        <f t="shared" si="2"/>
        <v>0.40800000000000003</v>
      </c>
    </row>
    <row r="15" spans="1:9">
      <c r="A15" s="1">
        <v>42217</v>
      </c>
      <c r="B15">
        <v>29.244872999999998</v>
      </c>
      <c r="C15" s="2">
        <f t="shared" si="0"/>
        <v>-1.5481658491164829</v>
      </c>
      <c r="D15">
        <v>1972.1800539999999</v>
      </c>
      <c r="E15" s="3">
        <f t="shared" si="1"/>
        <v>-0.75096981800643414</v>
      </c>
      <c r="F15">
        <v>0.05</v>
      </c>
      <c r="G15" s="4">
        <f t="shared" si="2"/>
        <v>0.64800000000000013</v>
      </c>
    </row>
    <row r="16" spans="1:9">
      <c r="A16" s="1">
        <v>42248</v>
      </c>
      <c r="B16">
        <v>27.539808000000001</v>
      </c>
      <c r="C16" s="2">
        <f t="shared" si="0"/>
        <v>-0.69963647987118938</v>
      </c>
      <c r="D16">
        <v>1920.030029</v>
      </c>
      <c r="E16" s="3">
        <f t="shared" si="1"/>
        <v>-0.31731397887872559</v>
      </c>
      <c r="F16">
        <v>5.0000000000000001E-3</v>
      </c>
      <c r="G16" s="4">
        <f t="shared" si="2"/>
        <v>0.33</v>
      </c>
    </row>
    <row r="17" spans="1:7">
      <c r="A17" s="1">
        <v>42278</v>
      </c>
      <c r="B17">
        <v>29.429794000000001</v>
      </c>
      <c r="C17" s="2">
        <f t="shared" si="0"/>
        <v>0.82352905292585898</v>
      </c>
      <c r="D17">
        <v>2079.360107</v>
      </c>
      <c r="E17" s="3">
        <f t="shared" si="1"/>
        <v>0.99579741312472958</v>
      </c>
      <c r="F17">
        <v>6.8000000000000005E-2</v>
      </c>
      <c r="G17" s="4">
        <f t="shared" si="2"/>
        <v>0.43800000000000006</v>
      </c>
    </row>
    <row r="18" spans="1:7">
      <c r="A18" s="1">
        <v>42309</v>
      </c>
      <c r="B18">
        <v>32.505839999999999</v>
      </c>
      <c r="C18" s="2">
        <f t="shared" si="0"/>
        <v>1.2542579129164135</v>
      </c>
      <c r="D18">
        <v>2080.4099120000001</v>
      </c>
      <c r="E18" s="3">
        <f t="shared" si="1"/>
        <v>6.0584311286895343E-3</v>
      </c>
      <c r="F18">
        <v>0.17</v>
      </c>
      <c r="G18" s="4">
        <f t="shared" si="2"/>
        <v>1.4280000000000002</v>
      </c>
    </row>
    <row r="19" spans="1:7">
      <c r="A19" s="1">
        <v>42339</v>
      </c>
      <c r="B19">
        <v>31.814326999999999</v>
      </c>
      <c r="C19" s="2">
        <f t="shared" si="0"/>
        <v>-0.25528200471053797</v>
      </c>
      <c r="D19">
        <v>2043.9399410000001</v>
      </c>
      <c r="E19" s="3">
        <f t="shared" si="1"/>
        <v>-0.21036222211577327</v>
      </c>
      <c r="F19">
        <v>0.14799999999999999</v>
      </c>
      <c r="G19" s="4">
        <f t="shared" si="2"/>
        <v>1.9079999999999999</v>
      </c>
    </row>
    <row r="20" spans="1:7">
      <c r="A20" s="1">
        <v>42370</v>
      </c>
      <c r="B20">
        <v>24.665037000000002</v>
      </c>
      <c r="C20" s="2">
        <f t="shared" si="0"/>
        <v>-2.6966303577630288</v>
      </c>
      <c r="D20">
        <v>1940.23999</v>
      </c>
      <c r="E20" s="3">
        <f t="shared" si="1"/>
        <v>-0.60882386367535668</v>
      </c>
      <c r="F20">
        <v>0.3</v>
      </c>
      <c r="G20" s="4">
        <f t="shared" si="2"/>
        <v>2.6879999999999997</v>
      </c>
    </row>
    <row r="21" spans="1:7">
      <c r="A21" s="1">
        <v>42401</v>
      </c>
      <c r="B21">
        <v>24.2013</v>
      </c>
      <c r="C21" s="2">
        <f t="shared" si="0"/>
        <v>-0.22561668972967741</v>
      </c>
      <c r="D21">
        <v>1932.2299800000001</v>
      </c>
      <c r="E21" s="3">
        <f t="shared" si="1"/>
        <v>-4.9540325163588861E-2</v>
      </c>
      <c r="F21">
        <v>0.308</v>
      </c>
      <c r="G21" s="4">
        <f t="shared" si="2"/>
        <v>3.6479999999999997</v>
      </c>
    </row>
    <row r="22" spans="1:7">
      <c r="A22" s="1">
        <v>42430</v>
      </c>
      <c r="B22">
        <v>27.140443999999999</v>
      </c>
      <c r="C22" s="2">
        <f t="shared" si="0"/>
        <v>1.4573484895439508</v>
      </c>
      <c r="D22">
        <v>2059.73999</v>
      </c>
      <c r="E22" s="3">
        <f t="shared" si="1"/>
        <v>0.79189337492838074</v>
      </c>
      <c r="F22">
        <v>0.193</v>
      </c>
      <c r="G22" s="4">
        <f t="shared" si="2"/>
        <v>3.0060000000000002</v>
      </c>
    </row>
    <row r="23" spans="1:7">
      <c r="A23" s="1">
        <v>42461</v>
      </c>
      <c r="B23">
        <v>27.518201999999999</v>
      </c>
      <c r="C23" s="2">
        <f t="shared" si="0"/>
        <v>0.16702364928149205</v>
      </c>
      <c r="D23">
        <v>2065.3000489999999</v>
      </c>
      <c r="E23" s="3">
        <f t="shared" si="1"/>
        <v>3.2392781770478329E-2</v>
      </c>
      <c r="F23">
        <v>0.193</v>
      </c>
      <c r="G23" s="4">
        <f t="shared" si="2"/>
        <v>2.3159999999999998</v>
      </c>
    </row>
    <row r="24" spans="1:7">
      <c r="A24" s="1">
        <v>42491</v>
      </c>
      <c r="B24">
        <v>29.620090000000001</v>
      </c>
      <c r="C24" s="2">
        <f t="shared" si="0"/>
        <v>0.9165808144005938</v>
      </c>
      <c r="D24">
        <v>2096.9499510000001</v>
      </c>
      <c r="E24" s="3">
        <f t="shared" si="1"/>
        <v>0.18389522829087124</v>
      </c>
      <c r="F24">
        <v>0.28299999999999997</v>
      </c>
      <c r="G24" s="4">
        <f t="shared" si="2"/>
        <v>2.8559999999999999</v>
      </c>
    </row>
    <row r="25" spans="1:7">
      <c r="A25" s="1">
        <v>42522</v>
      </c>
      <c r="B25">
        <v>24.576933</v>
      </c>
      <c r="C25" s="2">
        <f t="shared" si="0"/>
        <v>-2.0431363983026394</v>
      </c>
      <c r="D25">
        <v>2098.860107</v>
      </c>
      <c r="E25" s="3">
        <f t="shared" si="1"/>
        <v>1.0931053451737505E-2</v>
      </c>
      <c r="F25">
        <v>0.248</v>
      </c>
      <c r="G25" s="4">
        <f t="shared" si="2"/>
        <v>3.1859999999999995</v>
      </c>
    </row>
    <row r="26" spans="1:7">
      <c r="A26" s="1">
        <v>42552</v>
      </c>
      <c r="B26">
        <v>27.596857</v>
      </c>
      <c r="C26" s="2">
        <f t="shared" si="0"/>
        <v>1.4745162872845032</v>
      </c>
      <c r="D26">
        <v>2173.6000979999999</v>
      </c>
      <c r="E26" s="3">
        <f t="shared" si="1"/>
        <v>0.42731761350305231</v>
      </c>
      <c r="F26">
        <v>0.24</v>
      </c>
      <c r="G26" s="4">
        <f t="shared" si="2"/>
        <v>2.9279999999999999</v>
      </c>
    </row>
    <row r="27" spans="1:7">
      <c r="A27" s="1">
        <v>42583</v>
      </c>
      <c r="B27">
        <v>30.548811000000001</v>
      </c>
      <c r="C27" s="2">
        <f t="shared" si="0"/>
        <v>1.2836044336498178</v>
      </c>
      <c r="D27">
        <v>2170.9499510000001</v>
      </c>
      <c r="E27" s="3">
        <f t="shared" si="1"/>
        <v>-1.4630917632576512E-2</v>
      </c>
      <c r="F27">
        <v>0.32</v>
      </c>
      <c r="G27" s="4">
        <f t="shared" si="2"/>
        <v>3.3600000000000003</v>
      </c>
    </row>
    <row r="28" spans="1:7">
      <c r="A28" s="1">
        <v>42614</v>
      </c>
      <c r="B28">
        <v>30.727104000000001</v>
      </c>
      <c r="C28" s="2">
        <f t="shared" si="0"/>
        <v>7.0035982742503222E-2</v>
      </c>
      <c r="D28">
        <v>2168.2700199999999</v>
      </c>
      <c r="E28" s="3">
        <f t="shared" si="1"/>
        <v>-1.4813410131904625E-2</v>
      </c>
      <c r="F28">
        <v>0.26</v>
      </c>
      <c r="G28" s="4">
        <f t="shared" si="2"/>
        <v>3.4800000000000004</v>
      </c>
    </row>
    <row r="29" spans="1:7">
      <c r="A29" s="1">
        <v>42644</v>
      </c>
      <c r="B29">
        <v>30.853632000000001</v>
      </c>
      <c r="C29" s="2">
        <f t="shared" si="0"/>
        <v>4.9413573111217524E-2</v>
      </c>
      <c r="D29">
        <v>2126.1499020000001</v>
      </c>
      <c r="E29" s="3">
        <f t="shared" si="1"/>
        <v>-0.23310815135469021</v>
      </c>
      <c r="F29">
        <v>0.29499999999999998</v>
      </c>
      <c r="G29" s="4">
        <f t="shared" si="2"/>
        <v>3.3299999999999996</v>
      </c>
    </row>
    <row r="30" spans="1:7">
      <c r="A30" s="1">
        <v>42675</v>
      </c>
      <c r="B30">
        <v>37.627811000000001</v>
      </c>
      <c r="C30" s="2">
        <f t="shared" si="0"/>
        <v>2.6347027150644688</v>
      </c>
      <c r="D30">
        <v>2198.8100589999999</v>
      </c>
      <c r="E30" s="3">
        <f t="shared" si="1"/>
        <v>0.41009426625084533</v>
      </c>
      <c r="F30">
        <v>0.46800000000000003</v>
      </c>
      <c r="G30" s="4">
        <f t="shared" si="2"/>
        <v>4.5780000000000003</v>
      </c>
    </row>
    <row r="31" spans="1:7">
      <c r="A31" s="1">
        <v>42705</v>
      </c>
      <c r="B31">
        <v>38.579448999999997</v>
      </c>
      <c r="C31" s="2">
        <f t="shared" si="0"/>
        <v>0.30348977781354058</v>
      </c>
      <c r="D31">
        <v>2238.830078</v>
      </c>
      <c r="E31" s="3">
        <f t="shared" si="1"/>
        <v>0.21840914636274178</v>
      </c>
      <c r="F31">
        <v>0.48</v>
      </c>
      <c r="G31" s="4">
        <f t="shared" si="2"/>
        <v>5.6879999999999997</v>
      </c>
    </row>
    <row r="32" spans="1:7">
      <c r="A32" s="1">
        <v>42736</v>
      </c>
      <c r="B32">
        <v>40.309517</v>
      </c>
      <c r="C32" s="2">
        <f t="shared" si="0"/>
        <v>0.53813148031222635</v>
      </c>
      <c r="D32">
        <v>2278.8701169999999</v>
      </c>
      <c r="E32" s="3">
        <f t="shared" si="1"/>
        <v>0.21461229805757398</v>
      </c>
      <c r="F32">
        <v>0.5</v>
      </c>
      <c r="G32" s="4">
        <f t="shared" si="2"/>
        <v>5.88</v>
      </c>
    </row>
    <row r="33" spans="1:7">
      <c r="A33" s="1">
        <v>42767</v>
      </c>
      <c r="B33">
        <v>39.498233999999997</v>
      </c>
      <c r="C33" s="2">
        <f t="shared" si="0"/>
        <v>-0.24151606678889337</v>
      </c>
      <c r="D33">
        <v>2363.639893</v>
      </c>
      <c r="E33" s="3">
        <f t="shared" si="1"/>
        <v>0.44637792404734888</v>
      </c>
      <c r="F33">
        <v>0.52300000000000002</v>
      </c>
      <c r="G33" s="4">
        <f t="shared" si="2"/>
        <v>6.1380000000000008</v>
      </c>
    </row>
    <row r="34" spans="1:7">
      <c r="A34" s="1">
        <v>42795</v>
      </c>
      <c r="B34">
        <v>39.969791000000001</v>
      </c>
      <c r="C34" s="2">
        <f t="shared" si="0"/>
        <v>0.14326422796523186</v>
      </c>
      <c r="D34">
        <v>2362.719971</v>
      </c>
      <c r="E34" s="3">
        <f t="shared" si="1"/>
        <v>-4.6703662570140025E-3</v>
      </c>
      <c r="F34">
        <v>0.73799999999999999</v>
      </c>
      <c r="G34" s="4">
        <f t="shared" si="2"/>
        <v>7.5660000000000007</v>
      </c>
    </row>
    <row r="35" spans="1:7">
      <c r="A35" s="1">
        <v>42826</v>
      </c>
      <c r="B35">
        <v>38.050144000000003</v>
      </c>
      <c r="C35" s="2">
        <f t="shared" si="0"/>
        <v>-0.57632935833965115</v>
      </c>
      <c r="D35">
        <v>2384.1999510000001</v>
      </c>
      <c r="E35" s="3">
        <f t="shared" si="1"/>
        <v>0.10909450259181863</v>
      </c>
      <c r="F35">
        <v>0.78</v>
      </c>
      <c r="G35" s="4">
        <f t="shared" si="2"/>
        <v>9.1080000000000005</v>
      </c>
    </row>
    <row r="36" spans="1:7">
      <c r="A36" s="1">
        <v>42856</v>
      </c>
      <c r="B36">
        <v>37.952205999999997</v>
      </c>
      <c r="C36" s="2">
        <f t="shared" si="0"/>
        <v>-3.0887031597044423E-2</v>
      </c>
      <c r="D36">
        <v>2411.8000489999999</v>
      </c>
      <c r="E36" s="3">
        <f t="shared" si="1"/>
        <v>0.13891501669609596</v>
      </c>
      <c r="F36">
        <v>0.95</v>
      </c>
      <c r="G36" s="4">
        <f t="shared" si="2"/>
        <v>10.379999999999999</v>
      </c>
    </row>
    <row r="37" spans="1:7">
      <c r="A37" s="1">
        <v>42887</v>
      </c>
      <c r="B37">
        <v>42.158802000000001</v>
      </c>
      <c r="C37" s="2">
        <f t="shared" si="0"/>
        <v>1.3300716169173432</v>
      </c>
      <c r="D37">
        <v>2423.4099120000001</v>
      </c>
      <c r="E37" s="3">
        <f t="shared" si="1"/>
        <v>5.7765301090265453E-2</v>
      </c>
      <c r="F37">
        <v>0.99299999999999999</v>
      </c>
      <c r="G37" s="4">
        <f t="shared" si="2"/>
        <v>11.658000000000001</v>
      </c>
    </row>
    <row r="38" spans="1:7">
      <c r="A38" s="1">
        <v>42917</v>
      </c>
      <c r="B38">
        <v>42.099926000000004</v>
      </c>
      <c r="C38" s="2">
        <f t="shared" si="0"/>
        <v>-1.6758350960731416E-2</v>
      </c>
      <c r="D38">
        <v>2470.3000489999999</v>
      </c>
      <c r="E38" s="3">
        <f t="shared" si="1"/>
        <v>0.23218591341636685</v>
      </c>
      <c r="F38">
        <v>1.0529999999999999</v>
      </c>
      <c r="G38" s="4">
        <f t="shared" si="2"/>
        <v>12.276</v>
      </c>
    </row>
    <row r="39" spans="1:7">
      <c r="A39" s="1">
        <v>42948</v>
      </c>
      <c r="B39">
        <v>39.155869000000003</v>
      </c>
      <c r="C39" s="2">
        <f t="shared" si="0"/>
        <v>-0.83916261515519031</v>
      </c>
      <c r="D39">
        <v>2471.6499020000001</v>
      </c>
      <c r="E39" s="3">
        <f t="shared" si="1"/>
        <v>6.5571937330268781E-3</v>
      </c>
      <c r="F39">
        <v>0.97799999999999998</v>
      </c>
      <c r="G39" s="4">
        <f t="shared" si="2"/>
        <v>12.185999999999998</v>
      </c>
    </row>
    <row r="40" spans="1:7">
      <c r="A40" s="1">
        <v>42979</v>
      </c>
      <c r="B40">
        <v>43.004790999999997</v>
      </c>
      <c r="C40" s="2">
        <f t="shared" si="0"/>
        <v>1.179569376943209</v>
      </c>
      <c r="D40">
        <v>2519.360107</v>
      </c>
      <c r="E40" s="3">
        <f t="shared" si="1"/>
        <v>0.23163574239892437</v>
      </c>
      <c r="F40">
        <v>1.028</v>
      </c>
      <c r="G40" s="4">
        <f t="shared" si="2"/>
        <v>12.036000000000001</v>
      </c>
    </row>
    <row r="41" spans="1:7">
      <c r="A41" s="1">
        <v>43009</v>
      </c>
      <c r="B41">
        <v>44.086300000000001</v>
      </c>
      <c r="C41" s="2">
        <f t="shared" si="0"/>
        <v>0.30178284089324059</v>
      </c>
      <c r="D41">
        <v>2575.26001</v>
      </c>
      <c r="E41" s="3">
        <f t="shared" si="1"/>
        <v>0.26625762396419628</v>
      </c>
      <c r="F41">
        <v>1.123</v>
      </c>
      <c r="G41" s="4">
        <f t="shared" si="2"/>
        <v>12.905999999999999</v>
      </c>
    </row>
    <row r="42" spans="1:7">
      <c r="A42" s="1">
        <v>43040</v>
      </c>
      <c r="B42">
        <v>47.969906000000002</v>
      </c>
      <c r="C42" s="2">
        <f t="shared" si="0"/>
        <v>1.0570919310534119</v>
      </c>
      <c r="D42">
        <v>2584.8400879999999</v>
      </c>
      <c r="E42" s="3">
        <f t="shared" si="1"/>
        <v>4.4640516124038854E-2</v>
      </c>
      <c r="F42">
        <v>1.238</v>
      </c>
      <c r="G42" s="4">
        <f t="shared" si="2"/>
        <v>14.165999999999999</v>
      </c>
    </row>
    <row r="43" spans="1:7">
      <c r="A43" s="1">
        <v>43070</v>
      </c>
      <c r="B43">
        <v>50.597957999999998</v>
      </c>
      <c r="C43" s="2">
        <f t="shared" si="0"/>
        <v>0.65742517819401058</v>
      </c>
      <c r="D43">
        <v>2673.610107</v>
      </c>
      <c r="E43" s="3">
        <f t="shared" si="1"/>
        <v>0.41211068837307518</v>
      </c>
      <c r="F43">
        <v>1.355</v>
      </c>
      <c r="G43" s="4">
        <f t="shared" si="2"/>
        <v>15.558</v>
      </c>
    </row>
    <row r="44" spans="1:7">
      <c r="A44" s="1">
        <v>43101</v>
      </c>
      <c r="B44">
        <v>52.538348999999997</v>
      </c>
      <c r="C44" s="2">
        <f t="shared" si="0"/>
        <v>0.4601903499742015</v>
      </c>
      <c r="D44">
        <v>2823.8100589999999</v>
      </c>
      <c r="E44" s="3">
        <f t="shared" si="1"/>
        <v>0.67414445332959705</v>
      </c>
      <c r="F44">
        <v>1.43</v>
      </c>
      <c r="G44" s="4">
        <f t="shared" si="2"/>
        <v>16.71</v>
      </c>
    </row>
    <row r="45" spans="1:7">
      <c r="A45" s="1">
        <v>43132</v>
      </c>
      <c r="B45">
        <v>52.22316</v>
      </c>
      <c r="C45" s="2">
        <f t="shared" si="0"/>
        <v>-7.1990613941826709E-2</v>
      </c>
      <c r="D45">
        <v>2713.830078</v>
      </c>
      <c r="E45" s="3">
        <f t="shared" si="1"/>
        <v>-0.46736846474276295</v>
      </c>
      <c r="F45">
        <v>1.6180000000000001</v>
      </c>
      <c r="G45" s="4">
        <f t="shared" si="2"/>
        <v>18.288</v>
      </c>
    </row>
    <row r="46" spans="1:7">
      <c r="A46" s="1">
        <v>43160</v>
      </c>
      <c r="B46">
        <v>51.534224999999999</v>
      </c>
      <c r="C46" s="2">
        <f t="shared" si="0"/>
        <v>-0.15830562532026082</v>
      </c>
      <c r="D46">
        <v>2640.8701169999999</v>
      </c>
      <c r="E46" s="3">
        <f t="shared" si="1"/>
        <v>-0.32261398349790138</v>
      </c>
      <c r="F46">
        <v>1.67</v>
      </c>
      <c r="G46" s="4">
        <f t="shared" si="2"/>
        <v>19.728000000000002</v>
      </c>
    </row>
    <row r="47" spans="1:7">
      <c r="A47" s="1">
        <v>43191</v>
      </c>
      <c r="B47">
        <v>54.948791999999997</v>
      </c>
      <c r="C47" s="2">
        <f t="shared" si="0"/>
        <v>0.79509886876148883</v>
      </c>
      <c r="D47">
        <v>2648.0500489999999</v>
      </c>
      <c r="E47" s="3">
        <f t="shared" si="1"/>
        <v>3.2625301579722432E-2</v>
      </c>
      <c r="F47">
        <v>1.7629999999999999</v>
      </c>
      <c r="G47" s="4">
        <f t="shared" si="2"/>
        <v>20.597999999999999</v>
      </c>
    </row>
    <row r="48" spans="1:7">
      <c r="A48" s="1">
        <v>43221</v>
      </c>
      <c r="B48">
        <v>54.889580000000002</v>
      </c>
      <c r="C48" s="2">
        <f t="shared" si="0"/>
        <v>-1.2931021304343204E-2</v>
      </c>
      <c r="D48">
        <v>2705.2700199999999</v>
      </c>
      <c r="E48" s="3">
        <f t="shared" si="1"/>
        <v>0.25930010358350319</v>
      </c>
      <c r="F48">
        <v>1.87</v>
      </c>
      <c r="G48" s="4">
        <f t="shared" si="2"/>
        <v>21.798000000000002</v>
      </c>
    </row>
    <row r="49" spans="1:7">
      <c r="A49" s="1">
        <v>43252</v>
      </c>
      <c r="B49">
        <v>50.514949999999999</v>
      </c>
      <c r="C49" s="2">
        <f t="shared" si="0"/>
        <v>-0.95638480017518912</v>
      </c>
      <c r="D49">
        <v>2718.3701169999999</v>
      </c>
      <c r="E49" s="3">
        <f t="shared" si="1"/>
        <v>5.8109232290238566E-2</v>
      </c>
      <c r="F49">
        <v>1.88</v>
      </c>
      <c r="G49" s="4">
        <f t="shared" si="2"/>
        <v>22.5</v>
      </c>
    </row>
    <row r="50" spans="1:7">
      <c r="A50" s="1">
        <v>43282</v>
      </c>
      <c r="B50">
        <v>50.475406999999997</v>
      </c>
      <c r="C50" s="2">
        <f t="shared" si="0"/>
        <v>-9.3935755652534425E-3</v>
      </c>
      <c r="D50">
        <v>2816.290039</v>
      </c>
      <c r="E50" s="3">
        <f t="shared" si="1"/>
        <v>0.43225867465640722</v>
      </c>
      <c r="F50">
        <v>1.9850000000000001</v>
      </c>
      <c r="G50" s="4">
        <f t="shared" si="2"/>
        <v>23.19</v>
      </c>
    </row>
    <row r="51" spans="1:7">
      <c r="A51" s="1">
        <v>43313</v>
      </c>
      <c r="B51">
        <v>50.208500000000001</v>
      </c>
      <c r="C51" s="2">
        <f t="shared" si="0"/>
        <v>-6.3454347183370619E-2</v>
      </c>
      <c r="D51">
        <v>2901.5200199999999</v>
      </c>
      <c r="E51" s="3">
        <f t="shared" si="1"/>
        <v>0.36315853759265515</v>
      </c>
      <c r="F51">
        <v>2.0550000000000002</v>
      </c>
      <c r="G51" s="4">
        <f t="shared" si="2"/>
        <v>24.240000000000002</v>
      </c>
    </row>
    <row r="52" spans="1:7">
      <c r="A52" s="1">
        <v>43344</v>
      </c>
      <c r="B52">
        <v>48.836844999999997</v>
      </c>
      <c r="C52" s="2">
        <f t="shared" si="0"/>
        <v>-0.32783014828166701</v>
      </c>
      <c r="D52">
        <v>2913.9799800000001</v>
      </c>
      <c r="E52" s="3">
        <f t="shared" si="1"/>
        <v>5.1531445231937312E-2</v>
      </c>
      <c r="F52">
        <v>2.15</v>
      </c>
      <c r="G52" s="4">
        <f t="shared" si="2"/>
        <v>25.23</v>
      </c>
    </row>
    <row r="53" spans="1:7">
      <c r="A53" s="1">
        <v>43374</v>
      </c>
      <c r="B53">
        <v>45.945388999999999</v>
      </c>
      <c r="C53" s="2">
        <f t="shared" si="0"/>
        <v>-0.71047734553696085</v>
      </c>
      <c r="D53">
        <v>2711.73999</v>
      </c>
      <c r="E53" s="3">
        <f t="shared" si="1"/>
        <v>-0.83284027229315383</v>
      </c>
      <c r="F53">
        <v>2.278</v>
      </c>
      <c r="G53" s="4">
        <f t="shared" si="2"/>
        <v>26.567999999999998</v>
      </c>
    </row>
    <row r="54" spans="1:7">
      <c r="A54" s="1">
        <v>43405</v>
      </c>
      <c r="B54">
        <v>44.514561</v>
      </c>
      <c r="C54" s="2">
        <f t="shared" si="0"/>
        <v>-0.37370313700031899</v>
      </c>
      <c r="D54">
        <v>2760.169922</v>
      </c>
      <c r="E54" s="3">
        <f t="shared" si="1"/>
        <v>0.21431228146618775</v>
      </c>
      <c r="F54">
        <v>2.3079999999999998</v>
      </c>
      <c r="G54" s="4">
        <f t="shared" si="2"/>
        <v>27.516000000000002</v>
      </c>
    </row>
    <row r="55" spans="1:7">
      <c r="A55" s="1">
        <v>43435</v>
      </c>
      <c r="B55">
        <v>41.376117999999998</v>
      </c>
      <c r="C55" s="2">
        <f t="shared" si="0"/>
        <v>-0.84604487057617073</v>
      </c>
      <c r="D55">
        <v>2506.8500979999999</v>
      </c>
      <c r="E55" s="3">
        <f t="shared" si="1"/>
        <v>-1.1013227351587669</v>
      </c>
      <c r="F55">
        <v>2.2999999999999998</v>
      </c>
      <c r="G55" s="4">
        <f t="shared" si="2"/>
        <v>27.647999999999996</v>
      </c>
    </row>
    <row r="56" spans="1:7">
      <c r="A56" s="1">
        <v>43466</v>
      </c>
      <c r="B56">
        <v>46.596702999999998</v>
      </c>
      <c r="C56" s="2">
        <f t="shared" si="0"/>
        <v>1.5140864592468537</v>
      </c>
      <c r="D56">
        <v>2704.1000979999999</v>
      </c>
      <c r="E56" s="3">
        <f t="shared" si="1"/>
        <v>0.94421281986044114</v>
      </c>
      <c r="F56">
        <v>2.34</v>
      </c>
      <c r="G56" s="4">
        <f t="shared" si="2"/>
        <v>27.839999999999996</v>
      </c>
    </row>
    <row r="57" spans="1:7">
      <c r="A57" s="1">
        <v>43497</v>
      </c>
      <c r="B57">
        <v>45.839516000000003</v>
      </c>
      <c r="C57" s="2">
        <f t="shared" si="0"/>
        <v>-0.19499757311155497</v>
      </c>
      <c r="D57">
        <v>2784.48999</v>
      </c>
      <c r="E57" s="3">
        <f t="shared" si="1"/>
        <v>0.35674666951622758</v>
      </c>
      <c r="F57">
        <v>2.383</v>
      </c>
      <c r="G57" s="4">
        <f t="shared" si="2"/>
        <v>28.338000000000001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Faroz Mohebban</dc:creator>
  <cp:lastModifiedBy>Faroz Mohebban</cp:lastModifiedBy>
  <dcterms:created xsi:type="dcterms:W3CDTF">2019-03-16T21:46:44Z</dcterms:created>
  <dcterms:modified xsi:type="dcterms:W3CDTF">2019-03-17T00:29:09Z</dcterms:modified>
</cp:coreProperties>
</file>