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4E86FA80-7BAF-4013-AF49-75202BC80376}" xr6:coauthVersionLast="45" xr6:coauthVersionMax="45" xr10:uidLastSave="{00000000-0000-0000-0000-000000000000}"/>
  <bookViews>
    <workbookView xWindow="-90" yWindow="-90" windowWidth="15180" windowHeight="9580" tabRatio="949" activeTab="2" xr2:uid="{E5341D75-8C28-4386-8249-C2E39010DE6C}"/>
  </bookViews>
  <sheets>
    <sheet name="活" sheetId="10" r:id="rId1"/>
    <sheet name="指" sheetId="9" r:id="rId2"/>
    <sheet name="indicator attribute" sheetId="14" r:id="rId3"/>
    <sheet name="问" sheetId="1" r:id="rId4"/>
    <sheet name="backtested" sheetId="12" r:id="rId5"/>
    <sheet name="策" sheetId="8" r:id="rId6"/>
    <sheet name="表" sheetId="4" r:id="rId7"/>
    <sheet name="科" sheetId="6" r:id="rId8"/>
    <sheet name="宋" sheetId="5" r:id="rId9"/>
    <sheet name="Archiv" sheetId="3" r:id="rId10"/>
    <sheet name="PY" sheetId="11" r:id="rId11"/>
    <sheet name="API" sheetId="7" r:id="rId12"/>
    <sheet name="Meta" sheetId="2" r:id="rId13"/>
  </sheets>
  <definedNames>
    <definedName name="_xlnm._FilterDatabase" localSheetId="3" hidden="1">问!$A$1:$F$25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<sst xmlns="http://schemas.openxmlformats.org/spreadsheetml/2006/main" count="1676" uniqueCount="913">
  <si>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</si>
  <si>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</si>
  <si>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</si>
  <si>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</si>
  <si>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</si>
  <si>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</si>
  <si>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</si>
  <si>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</si>
  <si>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</si>
  <si>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</si>
  <si>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</si>
  <si>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</si>
  <si>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</si>
  <si>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</si>
  <si>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</si>
  <si>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</si>
  <si>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</si>
  <si>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</si>
  <si>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</si>
  <si>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</si>
  <si>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</si>
  <si>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</si>
  <si>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</si>
  <si>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</si>
  <si>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</si>
  <si>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</si>
  <si>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</si>
  <si>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</si>
  <si>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</si>
  <si>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</si>
  <si>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</si>
  <si>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</si>
  <si>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</si>
  <si>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</si>
  <si>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</si>
  <si>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</si>
  <si>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</si>
  <si>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</si>
  <si>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</si>
  <si>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</si>
  <si>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</si>
  <si>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</si>
  <si>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</si>
  <si>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</si>
  <si>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</si>
  <si>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</si>
  <si>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</si>
  <si>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</si>
  <si>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</si>
  <si>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</si>
  <si>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</si>
  <si>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</si>
  <si>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</si>
  <si>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</si>
  <si>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</si>
  <si>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</si>
  <si>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</si>
  <si>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</si>
  <si>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</si>
  <si>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</si>
  <si>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</si>
  <si>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</si>
  <si>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</si>
  <si>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</si>
  <si>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</si>
  <si>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</si>
  <si>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</si>
  <si>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</si>
  <si>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</si>
  <si>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</si>
  <si>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</si>
  <si>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</si>
  <si>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</si>
  <si>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</si>
  <si>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</si>
  <si>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</si>
  <si>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</si>
  <si>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</si>
  <si>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</si>
  <si>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</si>
  <si>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</si>
  <si>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</si>
  <si>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</si>
  <si>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</si>
  <si>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</si>
  <si>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</si>
  <si>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</si>
  <si>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</si>
  <si>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</si>
  <si>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</si>
  <si>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</si>
  <si>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</si>
  <si>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</si>
  <si>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</si>
  <si>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</si>
  <si>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</si>
  <si>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</si>
  <si>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</si>
  <si>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</si>
  <si>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</si>
  <si>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</si>
  <si>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</si>
  <si>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</si>
  <si>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</si>
  <si>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</si>
  <si>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</si>
  <si>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</si>
  <si>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</si>
  <si>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</si>
  <si>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</si>
  <si>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</si>
  <si>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</si>
  <si>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</si>
  <si>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</si>
  <si>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</si>
  <si>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</si>
  <si>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</si>
  <si>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</si>
  <si>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</si>
  <si>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</si>
  <si>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</si>
  <si>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</si>
  <si>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</si>
  <si>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</si>
  <si>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</si>
  <si>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</si>
  <si>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</si>
  <si>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</si>
  <si>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</si>
  <si>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</si>
  <si>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</si>
  <si>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</si>
  <si>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</si>
  <si>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</si>
  <si>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</si>
  <si>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</si>
  <si>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</si>
  <si>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</si>
  <si>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</si>
  <si>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</si>
  <si>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</si>
  <si>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</si>
  <si>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</si>
  <si>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</si>
  <si>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</si>
  <si>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</si>
  <si>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</si>
  <si>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</si>
  <si>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</si>
  <si>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</si>
  <si>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</si>
  <si>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</si>
  <si>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</si>
  <si>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</si>
  <si>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</si>
  <si>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</si>
  <si>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</si>
  <si>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</si>
  <si>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</si>
  <si>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</si>
  <si>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</si>
  <si>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</si>
  <si>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</si>
  <si>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</si>
  <si>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</si>
  <si>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</si>
  <si>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</si>
  <si>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</si>
  <si>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</si>
  <si>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</si>
  <si>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</si>
  <si>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</si>
  <si>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</si>
  <si>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</si>
  <si>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</si>
  <si>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</si>
  <si>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</si>
  <si>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</si>
  <si>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</si>
  <si>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</si>
  <si>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</si>
  <si>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</si>
  <si>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</si>
  <si>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</si>
  <si>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</si>
  <si>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</si>
  <si>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</si>
  <si>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</si>
  <si>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</si>
  <si>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</si>
  <si>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</si>
  <si>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</si>
  <si>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</si>
  <si>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</si>
  <si>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</si>
  <si>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</si>
  <si>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</si>
  <si>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</si>
  <si>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</si>
  <si>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</si>
  <si>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</si>
  <si>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</si>
  <si>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</si>
  <si>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</si>
  <si>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</si>
  <si>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</si>
  <si>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</si>
  <si>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</si>
  <si>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</si>
  <si>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</si>
  <si>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</si>
  <si>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</si>
  <si>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</si>
  <si>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</si>
  <si>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</si>
  <si>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</si>
  <si>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</si>
  <si>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</si>
  <si>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</si>
  <si>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</si>
  <si>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</si>
  <si>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</si>
  <si>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</si>
  <si>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</si>
  <si>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</si>
  <si>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</si>
  <si>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</si>
  <si>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</si>
  <si>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</si>
  <si>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</si>
  <si>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</si>
  <si>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</si>
  <si>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</si>
  <si>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</si>
  <si>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</si>
  <si>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</si>
  <si>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</si>
  <si>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</si>
  <si>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</si>
  <si>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</si>
  <si>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</si>
  <si>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</si>
  <si>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</si>
  <si>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</si>
  <si>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</si>
  <si>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</si>
  <si>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</si>
  <si>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</si>
  <si>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</si>
  <si>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</si>
  <si>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</si>
  <si>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</si>
  <si>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</si>
  <si>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</si>
  <si>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</si>
  <si>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</si>
  <si>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</si>
  <si>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</si>
  <si>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</si>
  <si>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</si>
  <si>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</si>
  <si>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</si>
  <si>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</si>
  <si>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</si>
  <si>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</si>
  <si>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</si>
  <si>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</si>
  <si>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</si>
  <si>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</si>
  <si>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</si>
  <si>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</si>
  <si>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</si>
  <si>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</si>
  <si>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</si>
  <si>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</si>
  <si>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</si>
  <si>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</si>
  <si>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</si>
  <si>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</si>
  <si>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</si>
  <si>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</si>
  <si>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</si>
  <si>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</si>
  <si>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</si>
  <si>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</si>
  <si>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</si>
  <si>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</si>
  <si>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</si>
  <si>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</si>
  <si>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</si>
  <si>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</si>
  <si>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</si>
  <si>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</si>
  <si>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</si>
  <si>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</si>
  <si>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</si>
  <si>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</si>
  <si>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</si>
  <si>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</si>
  <si>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</si>
  <si>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</si>
  <si>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</si>
  <si>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</si>
  <si>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</si>
  <si>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</si>
  <si>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</si>
  <si>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</si>
  <si>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</si>
  <si>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</si>
  <si>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</si>
  <si>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</si>
  <si>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</si>
  <si>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</si>
  <si>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</si>
  <si>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</si>
  <si>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</si>
  <si>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</si>
  <si>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</si>
  <si>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</si>
  <si>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</si>
  <si>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</si>
  <si>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</si>
  <si>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</si>
  <si>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</si>
  <si>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</si>
  <si>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</si>
  <si>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</si>
  <si>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</si>
  <si>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</si>
  <si>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</si>
  <si>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</si>
  <si>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</si>
  <si>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</si>
  <si>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</si>
  <si>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</si>
  <si>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</si>
  <si>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</si>
  <si>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</si>
  <si>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</si>
  <si>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</si>
  <si>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</si>
  <si>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</si>
  <si>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</si>
  <si>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</si>
  <si>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</si>
  <si>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</si>
  <si>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</si>
  <si>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</si>
  <si>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</si>
  <si>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</si>
  <si>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</si>
  <si>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</si>
  <si>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</si>
  <si>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</si>
  <si>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</si>
  <si>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</si>
  <si>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</si>
  <si>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</si>
  <si>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</si>
  <si>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</si>
  <si>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</si>
  <si>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</si>
  <si>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</si>
  <si>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</si>
  <si>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</si>
  <si>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</si>
  <si>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</si>
  <si>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</si>
  <si>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</si>
  <si>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</si>
  <si>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</si>
  <si>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</si>
  <si>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</si>
  <si>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</si>
  <si>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</si>
  <si>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</si>
  <si>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</si>
  <si>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</si>
  <si>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</si>
  <si>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</si>
  <si>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</si>
  <si>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</si>
  <si>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</si>
  <si>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</si>
  <si>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</si>
  <si>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</si>
  <si>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</si>
  <si>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</si>
  <si>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</si>
  <si>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</si>
  <si>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</si>
  <si>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</si>
  <si>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</si>
  <si>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</si>
  <si>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</si>
  <si>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</si>
  <si>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</si>
  <si>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</si>
  <si>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</si>
  <si>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</si>
  <si>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</si>
  <si>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</si>
  <si>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</si>
  <si>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</si>
  <si>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</si>
  <si>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</si>
  <si>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</si>
  <si>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</si>
  <si>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</si>
  <si>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</si>
  <si>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</si>
  <si>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</si>
  <si>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</si>
  <si>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</si>
  <si>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</si>
  <si>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</si>
  <si>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</si>
  <si>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</si>
  <si>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</si>
  <si>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</si>
  <si>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</si>
  <si>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</si>
  <si>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</si>
  <si>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</si>
  <si>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</si>
  <si>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</si>
  <si>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</si>
  <si>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</si>
  <si>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</si>
  <si>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</si>
  <si>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</si>
  <si>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</si>
  <si>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</si>
  <si>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</si>
  <si>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</si>
  <si>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</si>
  <si>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</si>
  <si>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</si>
  <si>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</si>
  <si>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</si>
  <si>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</si>
  <si>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</si>
  <si>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</si>
  <si>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</si>
  <si>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</si>
  <si>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</si>
  <si>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</si>
  <si>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</si>
  <si>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past_gain240_future_gain240</t>
  </si>
  <si>
    <t>past_gain60_future_gain60</t>
  </si>
  <si>
    <t>past_gain20_future_gain60</t>
  </si>
  <si>
    <t>past_gain60_future_gain20</t>
  </si>
  <si>
    <t>past_gain60_future_gain240</t>
  </si>
  <si>
    <t>past_gain240_future_gain60</t>
  </si>
  <si>
    <t>past_gain20_future_gain240</t>
  </si>
  <si>
    <t>past_gain20_future_gain20</t>
  </si>
  <si>
    <t>past_gain5_future_gain60</t>
  </si>
  <si>
    <t>past_gain240_future_gain20</t>
  </si>
  <si>
    <t>past_gain60_future_gain5</t>
  </si>
  <si>
    <t>past_gain5_future_gain240</t>
  </si>
  <si>
    <t>past_gain2_future_gain240</t>
  </si>
  <si>
    <t>past_gain2_future_gain60</t>
  </si>
  <si>
    <t>past_gain60_future_gain2</t>
  </si>
  <si>
    <t>past_gain240_future_gain5</t>
  </si>
  <si>
    <t>past_gain5_future_gain20</t>
  </si>
  <si>
    <t>past_gain20_future_gain5</t>
  </si>
  <si>
    <t>past_gain5_future_gain5</t>
  </si>
  <si>
    <t>past_gain240_future_gain2</t>
  </si>
  <si>
    <t>past_gain2_future_gain20</t>
  </si>
  <si>
    <t>past_gain20_future_gain2</t>
  </si>
  <si>
    <t>past_gain2_future_gain5</t>
  </si>
  <si>
    <t>past_gain5_future_gain2</t>
  </si>
  <si>
    <t>past_gain2_future_gain2</t>
  </si>
  <si>
    <t>pearson</t>
    <phoneticPr fontId="2" type="noConversion"/>
  </si>
  <si>
    <t>future_gain20</t>
  </si>
  <si>
    <t>future_gain5</t>
  </si>
  <si>
    <t>future_gain2</t>
  </si>
  <si>
    <t>occ</t>
  </si>
  <si>
    <t>ma240</t>
  </si>
  <si>
    <t>ma60</t>
  </si>
  <si>
    <t>ma20</t>
  </si>
  <si>
    <t>ma5</t>
  </si>
  <si>
    <t>ma2</t>
  </si>
  <si>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</si>
  <si>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</si>
  <si>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</si>
  <si>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</si>
  <si>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</si>
  <si>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</si>
  <si>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</si>
  <si>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</si>
  <si>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</si>
  <si>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</si>
  <si>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</si>
  <si>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</si>
  <si>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</si>
  <si>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</si>
  <si>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</si>
  <si>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</si>
  <si>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</si>
  <si>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</si>
  <si>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</si>
  <si>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</si>
  <si>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</si>
  <si>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</si>
  <si>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</si>
  <si>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</si>
  <si>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</si>
  <si>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</si>
  <si>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</si>
  <si>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</si>
  <si>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</si>
  <si>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</si>
  <si>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</si>
  <si>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</si>
  <si>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</si>
  <si>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</si>
  <si>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</si>
  <si>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</si>
  <si>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</si>
  <si>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</si>
  <si>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</si>
  <si>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</si>
  <si>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</si>
  <si>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</si>
  <si>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</si>
  <si>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</si>
  <si>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</si>
  <si>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</si>
  <si>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</si>
  <si>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</si>
  <si>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</si>
  <si>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</si>
  <si>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</si>
  <si>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</si>
  <si>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</si>
  <si>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</si>
  <si>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</si>
  <si>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</si>
  <si>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</si>
  <si>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</si>
  <si>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</si>
  <si>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</si>
  <si>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</si>
  <si>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</si>
  <si>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</si>
  <si>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</si>
  <si>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</si>
  <si>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</si>
  <si>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</si>
  <si>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</si>
  <si>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</si>
  <si>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</si>
  <si>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</si>
  <si>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</si>
  <si>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</si>
  <si>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</si>
  <si>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</si>
  <si>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</si>
  <si>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</si>
  <si>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</si>
  <si>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</si>
  <si>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</si>
  <si>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</si>
  <si>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</si>
  <si>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</si>
  <si>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</si>
  <si>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</si>
  <si>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</si>
  <si>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</si>
  <si>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</si>
  <si>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</si>
  <si>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</si>
  <si>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</si>
  <si>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</si>
  <si>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</si>
  <si>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</si>
  <si>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</si>
  <si>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</si>
  <si>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</si>
  <si>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</si>
  <si>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</si>
  <si>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</si>
  <si>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</si>
  <si>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</si>
  <si>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</si>
  <si>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</si>
  <si>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</si>
  <si>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</si>
  <si>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</si>
  <si>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</si>
  <si>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</si>
  <si>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</si>
  <si>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</si>
  <si>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</si>
  <si>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</si>
  <si>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</si>
  <si>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</si>
  <si>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</si>
  <si>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</si>
  <si>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</si>
  <si>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</si>
  <si>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</si>
  <si>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</si>
  <si>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</si>
  <si>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</si>
  <si>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</si>
  <si>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</si>
  <si>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</si>
  <si>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</si>
  <si>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</si>
  <si>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</si>
  <si>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</si>
  <si>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</si>
  <si>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</si>
  <si>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</si>
  <si>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</si>
  <si>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</si>
  <si>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</si>
  <si>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</si>
  <si>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</si>
  <si>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</si>
  <si>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</si>
  <si>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</si>
  <si>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</si>
  <si>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</si>
  <si>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</si>
  <si>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</si>
  <si>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</si>
  <si>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</si>
  <si>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</si>
  <si>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</si>
  <si>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</si>
  <si>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</si>
  <si>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</si>
  <si>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</si>
  <si>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</si>
  <si>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</si>
  <si>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</si>
  <si>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</si>
  <si>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</si>
  <si>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</si>
  <si>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</si>
  <si>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</si>
  <si>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</si>
  <si>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</si>
  <si>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</si>
  <si>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</si>
  <si>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</si>
  <si>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</si>
  <si>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</si>
  <si>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</si>
  <si>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</si>
  <si>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</si>
  <si>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</si>
  <si>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</si>
  <si>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</si>
  <si>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</si>
  <si>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</si>
  <si>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</si>
  <si>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</si>
  <si>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</si>
  <si>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</si>
  <si>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</si>
  <si>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</si>
  <si>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</si>
  <si>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</si>
  <si>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</si>
  <si>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</si>
  <si>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</si>
  <si>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</si>
  <si>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</si>
  <si>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</si>
  <si>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</si>
  <si>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</si>
  <si>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</si>
  <si>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</si>
  <si>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</si>
  <si>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</si>
  <si>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</si>
  <si>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</si>
  <si>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</si>
  <si>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</si>
  <si>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</si>
  <si>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</si>
  <si>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</si>
  <si>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</si>
  <si>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</si>
  <si>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</si>
  <si>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</si>
  <si>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</si>
  <si>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</si>
  <si>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</si>
  <si>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</si>
  <si>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kelly</t>
    <phoneticPr fontId="2" type="noConversion"/>
  </si>
  <si>
    <t>概念类L3</t>
    <phoneticPr fontId="2" type="noConversion"/>
  </si>
  <si>
    <t>概念类L2</t>
    <phoneticPr fontId="2" type="noConversion"/>
  </si>
  <si>
    <t>概念类L1</t>
    <phoneticPr fontId="2" type="noConversion"/>
  </si>
  <si>
    <t>行业类</t>
    <phoneticPr fontId="2" type="noConversion"/>
  </si>
  <si>
    <t>板块类</t>
    <phoneticPr fontId="2" type="noConversion"/>
  </si>
  <si>
    <t>公司大小类</t>
    <phoneticPr fontId="2" type="noConversion"/>
  </si>
  <si>
    <t>两市比较</t>
    <phoneticPr fontId="2" type="noConversion"/>
  </si>
  <si>
    <t>CN Date</t>
    <phoneticPr fontId="2" type="noConversion"/>
  </si>
  <si>
    <t>Global Date</t>
    <phoneticPr fontId="2" type="noConversion"/>
  </si>
  <si>
    <t>CN Bonds</t>
    <phoneticPr fontId="2" type="noConversion"/>
  </si>
  <si>
    <t>Global Bonds</t>
    <phoneticPr fontId="2" type="noConversion"/>
  </si>
  <si>
    <t>CN Equity</t>
    <phoneticPr fontId="2" type="noConversion"/>
  </si>
  <si>
    <t>Global Equity</t>
    <phoneticPr fontId="2" type="noConversion"/>
  </si>
  <si>
    <t>CN Macro</t>
    <phoneticPr fontId="2" type="noConversion"/>
  </si>
  <si>
    <t>Global macro</t>
    <phoneticPr fontId="2" type="noConversion"/>
  </si>
  <si>
    <t>Portfolio manage</t>
    <phoneticPr fontId="2" type="noConversion"/>
  </si>
  <si>
    <t>Asset Fund Rank</t>
    <phoneticPr fontId="2" type="noConversion"/>
  </si>
  <si>
    <t>Asset Vola Rank</t>
    <phoneticPr fontId="2" type="noConversion"/>
  </si>
  <si>
    <t>Asset Pri Rank</t>
    <phoneticPr fontId="2" type="noConversion"/>
  </si>
  <si>
    <t>Group Rank</t>
    <phoneticPr fontId="2" type="noConversion"/>
  </si>
  <si>
    <t>Date Rank</t>
    <phoneticPr fontId="2" type="noConversion"/>
  </si>
  <si>
    <t>Macro Market</t>
    <phoneticPr fontId="2" type="noConversion"/>
  </si>
  <si>
    <t>Macro Economy Rank</t>
    <phoneticPr fontId="2" type="noConversion"/>
  </si>
  <si>
    <t>仓位组块(仓位很好或很不好可以不交易)</t>
    <phoneticPr fontId="2" type="noConversion"/>
  </si>
  <si>
    <t>轮动模式(Buy and hold)</t>
    <phoneticPr fontId="2" type="noConversion"/>
  </si>
  <si>
    <t>条件模式组块(时间选择=全世界经济不好可以不买。行业选择，全世界某个行业不好可以不买)</t>
    <phoneticPr fontId="2" type="noConversion"/>
  </si>
  <si>
    <t>条件模式</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</si>
  <si>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</si>
  <si>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</si>
  <si>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</si>
  <si>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</si>
  <si>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</si>
  <si>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</si>
  <si>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</si>
  <si>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</si>
  <si>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</si>
  <si>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</si>
  <si>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</si>
  <si>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</si>
  <si>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</si>
  <si>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</si>
  <si>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</si>
  <si>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</si>
  <si>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</si>
  <si>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</si>
  <si>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</si>
  <si>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good strategies on other quant platforms, joinquant, bigquant, gtja quant,https://robo.datayes.com/</t>
    <phoneticPr fontId="2" type="noConversion"/>
  </si>
  <si>
    <t>Check out ANN in predcit.py from previous guy</t>
    <phoneticPr fontId="2" type="noConversion"/>
  </si>
  <si>
    <t>update seasonal effect and first season predict year</t>
    <phoneticPr fontId="2" type="noConversion"/>
  </si>
  <si>
    <t>https://github.com/quantopian/zipline</t>
  </si>
  <si>
    <t>Fuzzy logic</t>
    <phoneticPr fontId="2" type="noConversion"/>
  </si>
  <si>
    <t>check out rajis video how to programs and bot trades</t>
    <phoneticPr fontId="2" type="noConversion"/>
  </si>
  <si>
    <t>http://pmorissette.github.io/ffn/</t>
    <phoneticPr fontId="2" type="noConversion"/>
  </si>
  <si>
    <t>Lighting Speed formel,  m = m0/ (sqrt(1-(V/C)²)), m0=静止质量， m=运动质量，V=速度，C=光速。运动的物体质量会变大</t>
    <phoneticPr fontId="2" type="noConversion"/>
  </si>
  <si>
    <t>make all function asset=[] argument as array instead of string</t>
    <phoneticPr fontId="2" type="noConversion"/>
  </si>
  <si>
    <t>Kelly formel= (P*R- 1) / (R-1)</t>
    <phoneticPr fontId="2" type="noConversion"/>
  </si>
  <si>
    <t>6. Visualize all indicators to see more information</t>
    <phoneticPr fontId="2" type="noConversion"/>
  </si>
  <si>
    <t>Fibonacci support and resistance</t>
    <phoneticPr fontId="2" type="noConversion"/>
  </si>
  <si>
    <t>ANN to maximize coefficient for ranking</t>
    <phoneticPr fontId="2" type="noConversion"/>
  </si>
  <si>
    <t>Make Gif， Plot3D</t>
    <phoneticPr fontId="2" type="noConversion"/>
  </si>
  <si>
    <t>Hidden markov model HMM</t>
    <phoneticPr fontId="2" type="noConversion"/>
  </si>
  <si>
    <t xml:space="preserve">add asset type E,FD,I </t>
    <phoneticPr fontId="2" type="noConversion"/>
  </si>
  <si>
    <t>Other</t>
    <phoneticPr fontId="2" type="noConversion"/>
  </si>
  <si>
    <t>API</t>
    <phoneticPr fontId="2" type="noConversion"/>
  </si>
  <si>
    <t>DB</t>
    <phoneticPr fontId="2" type="noConversion"/>
  </si>
  <si>
    <t>Library</t>
    <phoneticPr fontId="2" type="noConversion"/>
  </si>
  <si>
    <t>Library_Time</t>
    <phoneticPr fontId="2" type="noConversion"/>
  </si>
  <si>
    <t>Library_Portfolio</t>
    <phoneticPr fontId="2" type="noConversion"/>
  </si>
  <si>
    <t>Library_Main</t>
    <phoneticPr fontId="2" type="noConversion"/>
  </si>
  <si>
    <t>Database</t>
    <phoneticPr fontId="2" type="noConversion"/>
  </si>
  <si>
    <t>API_Yfinance</t>
    <phoneticPr fontId="2" type="noConversion"/>
  </si>
  <si>
    <t>API_Tushare</t>
    <phoneticPr fontId="2" type="noConversion"/>
  </si>
  <si>
    <t>API_AlphaVantage</t>
    <phoneticPr fontId="2" type="noConversion"/>
  </si>
  <si>
    <t>For Fast, partly, Non-relational, mostly one-time Analysis</t>
    <phoneticPr fontId="2" type="noConversion"/>
  </si>
  <si>
    <t>Analysis_Once</t>
    <phoneticPr fontId="2" type="noConversion"/>
  </si>
  <si>
    <t>For Repeated, overall, comprehensive, real-simulated backtest Analysis</t>
    <phoneticPr fontId="2" type="noConversion"/>
  </si>
  <si>
    <t>Analysis_Main</t>
    <phoneticPr fontId="2" type="noConversion"/>
  </si>
  <si>
    <t>Function</t>
    <phoneticPr fontId="2" type="noConversion"/>
  </si>
  <si>
    <t>Py</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</si>
  <si>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</si>
  <si>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</si>
  <si>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</si>
  <si>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URGENT</t>
    <phoneticPr fontId="2" type="noConversion"/>
  </si>
  <si>
    <t>How to detect stocks that often stop trading 停牌</t>
    <phoneticPr fontId="2" type="noConversion"/>
  </si>
  <si>
    <t>support resistance using horizontal and trend line (pivot, fibonnaci)</t>
    <phoneticPr fontId="2" type="noConversion"/>
  </si>
  <si>
    <t>combine result from regression analysis</t>
    <phoneticPr fontId="2" type="noConversion"/>
  </si>
  <si>
    <t>add finding from dayofweek to algo</t>
    <phoneticPr fontId="2" type="noConversion"/>
  </si>
  <si>
    <t>add real money and broker fee</t>
    <phoneticPr fontId="2" type="noConversion"/>
  </si>
  <si>
    <t>停牌research</t>
    <phoneticPr fontId="2" type="noConversion"/>
  </si>
  <si>
    <t>Math and science</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</si>
  <si>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</si>
  <si>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</si>
  <si>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</si>
  <si>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use exponential growth in summary backtest</t>
    <phoneticPr fontId="2" type="noConversion"/>
  </si>
  <si>
    <t xml:space="preserve">pct_chg: [False, 0.3], total_mv: [True, 0.1], ivola: [True, 0.2], trend: [False, 0.4], </t>
  </si>
  <si>
    <t>next complete new update</t>
    <phoneticPr fontId="2" type="noConversion"/>
  </si>
  <si>
    <t>Asset</t>
    <phoneticPr fontId="2" type="noConversion"/>
  </si>
  <si>
    <t>asset</t>
    <phoneticPr fontId="2" type="noConversion"/>
  </si>
  <si>
    <t>which one is the most important indicator for asset in order?</t>
    <phoneticPr fontId="2" type="noConversion"/>
  </si>
  <si>
    <t>which one is more significan</t>
    <phoneticPr fontId="2" type="noConversion"/>
  </si>
  <si>
    <t>jump_down</t>
    <phoneticPr fontId="2" type="noConversion"/>
  </si>
  <si>
    <t>jump_up seems to be more significant than jump down in dividing the pool</t>
    <phoneticPr fontId="2" type="noConversion"/>
  </si>
  <si>
    <t>the higher the group grossprofit margin the better</t>
    <phoneticPr fontId="2" type="noConversion"/>
  </si>
  <si>
    <t>debt_to_assets</t>
    <phoneticPr fontId="2" type="noConversion"/>
  </si>
  <si>
    <t>the lower the group debt_to_assets average the better</t>
    <phoneticPr fontId="2" type="noConversion"/>
  </si>
  <si>
    <t>candle_net_pos</t>
    <phoneticPr fontId="2" type="noConversion"/>
  </si>
  <si>
    <t>the higher the group turnover_rate the better</t>
    <phoneticPr fontId="2" type="noConversion"/>
  </si>
  <si>
    <t>ivola</t>
    <phoneticPr fontId="2" type="noConversion"/>
  </si>
  <si>
    <t xml:space="preserve">very small is good. ALSO high ivola is good. </t>
    <phoneticPr fontId="2" type="noConversion"/>
  </si>
  <si>
    <t>trend5 and trend2 are the best. trend2 is best with asset_weight is 0.66</t>
    <phoneticPr fontId="2" type="noConversion"/>
  </si>
  <si>
    <t>trend,pct_chg, jump_up,jump_up5,candle_net_pos5,ivola</t>
    <phoneticPr fontId="2" type="noConversion"/>
  </si>
  <si>
    <t>trend5 seems to be better for backtest. But t</t>
    <phoneticPr fontId="2" type="noConversion"/>
  </si>
  <si>
    <t>candle_net_pos5 is better than candle_net_pos, but when trend comes in, candle_net_pos is better</t>
    <phoneticPr fontId="2" type="noConversion"/>
  </si>
  <si>
    <t>total_mv</t>
    <phoneticPr fontId="2" type="noConversion"/>
  </si>
  <si>
    <t>small</t>
    <phoneticPr fontId="2" type="noConversion"/>
  </si>
  <si>
    <t>ascending</t>
    <phoneticPr fontId="2" type="noConversion"/>
  </si>
  <si>
    <t>Trend</t>
    <phoneticPr fontId="2" type="noConversion"/>
  </si>
  <si>
    <t>weight Asset or group</t>
    <phoneticPr fontId="2" type="noConversion"/>
  </si>
  <si>
    <t>proportional</t>
    <phoneticPr fontId="2" type="noConversion"/>
  </si>
  <si>
    <t>strong</t>
    <phoneticPr fontId="2" type="noConversion"/>
  </si>
  <si>
    <t>TRUE(which means not jumped down)</t>
    <phoneticPr fontId="2" type="noConversion"/>
  </si>
  <si>
    <t>weak</t>
    <phoneticPr fontId="2" type="noConversion"/>
  </si>
  <si>
    <t>Indifferent</t>
    <phoneticPr fontId="2" type="noConversion"/>
  </si>
  <si>
    <t>Middle</t>
    <phoneticPr fontId="2" type="noConversion"/>
  </si>
  <si>
    <t>FALSE(Which means yes, 1)</t>
    <phoneticPr fontId="2" type="noConversion"/>
  </si>
  <si>
    <t>Asset (most significant when asset weight =1)</t>
    <phoneticPr fontId="2" type="noConversion"/>
  </si>
  <si>
    <t>Mixed</t>
    <phoneticPr fontId="2" type="noConversion"/>
  </si>
  <si>
    <t>pe_ttm</t>
    <phoneticPr fontId="2" type="noConversion"/>
  </si>
  <si>
    <t>special case:trend2 is better with FALSE, but normally it is better with TRUE</t>
    <phoneticPr fontId="2" type="noConversion"/>
  </si>
  <si>
    <t>TRUE FALSE split</t>
    <phoneticPr fontId="2" type="noConversion"/>
  </si>
  <si>
    <t>TREND SPLIT</t>
    <phoneticPr fontId="2" type="noConversion"/>
  </si>
  <si>
    <t>middle</t>
    <phoneticPr fontId="2" type="noConversion"/>
  </si>
  <si>
    <t>everything is good at ivola asset_weight near 1. Good trend use ivola, bad trend avoid ivola</t>
    <phoneticPr fontId="2" type="noConversion"/>
  </si>
  <si>
    <t>ps_ttm might be the only useable fundamental indicator</t>
    <phoneticPr fontId="2" type="noConversion"/>
  </si>
  <si>
    <t>unuseable</t>
    <phoneticPr fontId="2" type="noConversion"/>
  </si>
  <si>
    <t>normally a very weak indicator, but together with trend it is interesting. Very bad indicator if total_mv=FALSE</t>
    <phoneticPr fontId="2" type="noConversion"/>
  </si>
  <si>
    <t>except for the case FASE, and asset weight 0. which means group n_cashflow_inv_act the higher the better</t>
    <phoneticPr fontId="2" type="noConversion"/>
  </si>
  <si>
    <t>n_cash_flows_fnc_act</t>
    <phoneticPr fontId="2" type="noConversion"/>
  </si>
  <si>
    <t>profit_dedt</t>
    <phoneticPr fontId="2" type="noConversion"/>
  </si>
  <si>
    <t>netprofit_oy</t>
    <phoneticPr fontId="2" type="noConversion"/>
  </si>
  <si>
    <t>abs_trend2 return</t>
    <phoneticPr fontId="2" type="noConversion"/>
  </si>
  <si>
    <t>netprofit_margin</t>
    <phoneticPr fontId="2" type="noConversion"/>
  </si>
  <si>
    <t>special case:trend2 is better with TRUE, but normally it is better with FALSE</t>
    <phoneticPr fontId="2" type="noConversion"/>
  </si>
  <si>
    <t>FALSE(Which means the higher the better)</t>
    <phoneticPr fontId="2" type="noConversion"/>
  </si>
  <si>
    <t>mixed</t>
    <phoneticPr fontId="2" type="noConversion"/>
  </si>
  <si>
    <t>if turnover_rate is not useful</t>
    <phoneticPr fontId="2" type="noConversion"/>
  </si>
  <si>
    <t>then volume might not be useful either</t>
    <phoneticPr fontId="2" type="noConversion"/>
  </si>
  <si>
    <t>even useable if trend2 is 0. Better than past_gain with or without trend</t>
    <phoneticPr fontId="2" type="noConversion"/>
  </si>
  <si>
    <t>even useable if trend2 is 0. better than pjump_up5,pjump_up10</t>
    <phoneticPr fontId="2" type="noConversion"/>
  </si>
  <si>
    <t>candle_net_pos is better than candle_net_post5</t>
    <phoneticPr fontId="2" type="noConversion"/>
  </si>
  <si>
    <t>learn more techical indicator and price</t>
    <phoneticPr fontId="2" type="noConversion"/>
  </si>
  <si>
    <t>a comination of all trends named "trend" is better than trend2,5,10</t>
    <phoneticPr fontId="2" type="noConversion"/>
  </si>
  <si>
    <t>Fast Fourier Transformation</t>
    <phoneticPr fontId="2" type="noConversion"/>
  </si>
  <si>
    <t>the result of two indicator combination does not seem to really better. Maybe the n needs to be higher</t>
    <phoneticPr fontId="2" type="noConversion"/>
  </si>
  <si>
    <t>fibonacci 3 =50,30,20</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</si>
  <si>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</si>
  <si>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</si>
  <si>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</si>
  <si>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</si>
  <si>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</si>
  <si>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</si>
  <si>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</si>
  <si>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past_gain10: [False, 0.05, 1], past_gain5: [False, 0.15, 1], pct_chg: [False, 0.25, 1], trend: [False, 0.25, 1], pjump_up: [False, 0.05, 1], ivola: [True, 0.05, 1], total_mv: [True, 0.05, 1], candle_net_pos: [False, 0.15, 1],</t>
  </si>
  <si>
    <t>Check DE, US, HK, JP</t>
    <phoneticPr fontId="2" type="noConversion"/>
  </si>
  <si>
    <t>fibonacci 4 = 0.1,0.17,0.28,0.45</t>
    <phoneticPr fontId="2" type="noConversion"/>
  </si>
  <si>
    <t>不然美元利率会大涨</t>
    <phoneticPr fontId="2" type="noConversion"/>
  </si>
  <si>
    <t>trend deep insight ( life expactacy of a trend, frequency change of a trend, trend vs non trend for each stock = suitness of this stock for this trend, tripple point turnpoint vs double point)</t>
    <phoneticPr fontId="2" type="noConversion"/>
  </si>
  <si>
    <t>indicators big</t>
    <phoneticPr fontId="2" type="noConversion"/>
  </si>
  <si>
    <t>name</t>
    <phoneticPr fontId="2" type="noConversion"/>
  </si>
  <si>
    <t>used_on</t>
    <phoneticPr fontId="2" type="noConversion"/>
  </si>
  <si>
    <t>asset,date</t>
    <phoneticPr fontId="2" type="noConversion"/>
  </si>
  <si>
    <t>asset_ascending</t>
    <phoneticPr fontId="2" type="noConversion"/>
  </si>
  <si>
    <t>date indicators=asset indicators+ derived date indicator</t>
    <phoneticPr fontId="2" type="noConversion"/>
  </si>
  <si>
    <t>class</t>
    <phoneticPr fontId="2" type="noConversion"/>
  </si>
  <si>
    <t>date_ascending</t>
    <phoneticPr fontId="2" type="noConversion"/>
  </si>
  <si>
    <t>asset_weight_high</t>
    <phoneticPr fontId="2" type="noConversion"/>
  </si>
  <si>
    <t>True,False</t>
    <phoneticPr fontId="2" type="noConversion"/>
  </si>
  <si>
    <t>D,W,M,S,Y</t>
    <phoneticPr fontId="2" type="noConversion"/>
  </si>
  <si>
    <t>group_sensitivity</t>
    <phoneticPr fontId="2" type="noConversion"/>
  </si>
  <si>
    <t>Beta with group</t>
    <phoneticPr fontId="2" type="noConversion"/>
  </si>
  <si>
    <t>above lower than group</t>
    <phoneticPr fontId="2" type="noConversion"/>
  </si>
  <si>
    <t>frequency std</t>
    <phoneticPr fontId="2" type="noConversion"/>
  </si>
  <si>
    <t>frequency_class</t>
    <phoneticPr fontId="2" type="noConversion"/>
  </si>
  <si>
    <t>low,middle,high</t>
    <phoneticPr fontId="2" type="noConversion"/>
  </si>
  <si>
    <t>source_update</t>
    <phoneticPr fontId="2" type="noConversion"/>
  </si>
  <si>
    <t>is_mean_stationary</t>
    <phoneticPr fontId="2" type="noConversion"/>
  </si>
  <si>
    <t>is_std_stationary</t>
    <phoneticPr fontId="2" type="noConversion"/>
  </si>
  <si>
    <t>resistance calculation use numba</t>
    <phoneticPr fontId="2" type="noConversion"/>
  </si>
  <si>
    <t>numba</t>
    <phoneticPr fontId="2" type="noConversion"/>
  </si>
  <si>
    <t>use on db update calculation heavy functions</t>
    <phoneticPr fontId="2" type="noConversion"/>
  </si>
  <si>
    <t>speed up db update process</t>
    <phoneticPr fontId="2" type="noConversion"/>
  </si>
  <si>
    <t>picking the right indicator is more significant than picking the weight between these indicators</t>
    <phoneticPr fontId="2" type="noConversion"/>
  </si>
  <si>
    <t xml:space="preserve">pct_chg: [False, 0.22, 1], trend: [False, 0.22, 1], pjump_up: [False, 0.22, 1], ivola: [True, 0.16, 1], candle_net_pos: [False, 0.16, 1], </t>
  </si>
  <si>
    <t xml:space="preserve">pct_chg: [False, 1, 1], trend: [False, 1, 1], ivola: [True, 1, 1], </t>
  </si>
  <si>
    <t>best 5 combo</t>
    <phoneticPr fontId="2" type="noConversion"/>
  </si>
  <si>
    <t>best 3 combo</t>
    <phoneticPr fontId="2" type="noConversion"/>
  </si>
  <si>
    <t xml:space="preserve">pct_chg: [False, 0.22, 1], trend: [False, 0.22, 1], pjump_up: [False, 0.16, 1], ivola: [True, 0.16, 1], candle_net_pos: [False, 0.22, 1], </t>
  </si>
  <si>
    <t>best 4 combo</t>
    <phoneticPr fontId="2" type="noConversion"/>
  </si>
  <si>
    <t>use trend strategy to buy and sell on us stocks on minute base</t>
    <phoneticPr fontId="2" type="noConversion"/>
  </si>
  <si>
    <t xml:space="preserve">past_gain5: [False, 1, 1], pct_chg: [False, 1, 1], trend: [False, 1, 1], pjump_up: [False, 1, 1], ivola: [True, 1, 1], </t>
    <phoneticPr fontId="2" type="noConversion"/>
  </si>
  <si>
    <t>if high==low, what about future days</t>
    <phoneticPr fontId="2" type="noConversion"/>
  </si>
  <si>
    <t>make high==low as a daily icount ndicator</t>
    <phoneticPr fontId="2" type="noConversion"/>
  </si>
  <si>
    <t>search everydays best trading stocks and see what they have in common</t>
    <phoneticPr fontId="2" type="noConversion"/>
  </si>
  <si>
    <t>add static data to date</t>
    <phoneticPr fontId="2" type="noConversion"/>
  </si>
  <si>
    <t>backtest usingcondition: select all stocks that have 涨停 for one day and so on</t>
    <phoneticPr fontId="2" type="noConversion"/>
  </si>
  <si>
    <t>git ,loop, indicator</t>
    <phoneticPr fontId="2" type="noConversion"/>
  </si>
  <si>
    <t xml:space="preserve">trend: [False, 1, 1], pgain2: [True, 1, 1], </t>
  </si>
  <si>
    <t>old wrong</t>
    <phoneticPr fontId="2" type="noConversion"/>
  </si>
  <si>
    <t>new correct</t>
    <phoneticPr fontId="2" type="noConversion"/>
  </si>
  <si>
    <t>best 2 combo</t>
    <phoneticPr fontId="2" type="noConversion"/>
  </si>
  <si>
    <t>pri,fun,oth,date</t>
    <phoneticPr fontId="2" type="noConversion"/>
  </si>
  <si>
    <t>least square of error with trend</t>
    <phoneticPr fontId="2" type="noConversion"/>
  </si>
  <si>
    <t>pearson with future price</t>
    <phoneticPr fontId="2" type="noConversion"/>
  </si>
  <si>
    <t>mean with future price</t>
    <phoneticPr fontId="2" type="noConversion"/>
  </si>
  <si>
    <t>std with future price</t>
    <phoneticPr fontId="2" type="noConversion"/>
  </si>
  <si>
    <t>trend with that</t>
    <phoneticPr fontId="2" type="noConversion"/>
  </si>
  <si>
    <t>top n cased</t>
    <phoneticPr fontId="2" type="noConversion"/>
  </si>
  <si>
    <t>top year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</si>
</sst>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charset val="134"/>
      <scheme val="minor"/>
    </font>
    <font>
      <sz val="11"/>
      <color rgb="FFFF0000"/>
      <name val="等线"/>
      <family val="2"/>
      <charset val="134"/>
      <scheme val="minor"/>
    </font>
    <font>
      <sz val="9"/>
      <name val="等线"/>
      <family val="2"/>
      <charset val="134"/>
      <scheme val="minor"/>
    </font>
    <font>
      <u/>
      <sz val="11"/>
      <color theme="10"/>
      <name val="等线"/>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等线"/>
      <family val="2"/>
      <charset val="134"/>
      <scheme val="minor"/>
    </font>
    <font>
      <sz val="11"/>
      <color rgb="FFC00000"/>
      <name val="等线"/>
      <family val="3"/>
      <charset val="134"/>
      <scheme val="minor"/>
    </font>
    <font>
      <sz val="11"/>
      <name val="等线"/>
      <family val="2"/>
      <charset val="134"/>
      <scheme val="minor"/>
    </font>
    <font>
      <sz val="11"/>
      <name val="等线"/>
      <family val="3"/>
      <charset val="134"/>
      <scheme val="minor"/>
    </font>
    <font>
      <sz val="11"/>
      <color rgb="FFFF0000"/>
      <name val="等线"/>
      <family val="3"/>
      <charset val="134"/>
      <scheme val="minor"/>
    </font>
    <font>
      <sz val="11"/>
      <color theme="1"/>
      <name val="等线"/>
      <family val="3"/>
      <charset val="134"/>
      <scheme val="minor"/>
    </font>
    <font>
      <sz val="9"/>
      <name val="等线"/>
      <family val="3"/>
      <charset val="134"/>
      <scheme val="minor"/>
    </font>
    <font>
      <sz val="11"/>
      <color rgb="FF00B0F0"/>
      <name val="等线"/>
      <family val="2"/>
      <charset val="134"/>
      <scheme val="minor"/>
    </font>
    <font>
      <sz val="11"/>
      <color rgb="FF0070C0"/>
      <name val="等线"/>
      <family val="2"/>
      <charset val="134"/>
      <scheme val="minor"/>
    </font>
    <font>
      <b/>
      <sz val="11"/>
      <color theme="1"/>
      <name val="等线"/>
      <family val="2"/>
      <scheme val="minor"/>
    </font>
    <font>
      <sz val="11"/>
      <color theme="1"/>
      <name val="Arial"/>
      <family val="2"/>
    </font>
    <font>
      <sz val="11"/>
      <color theme="1"/>
      <name val="Times New Roman"/>
      <family val="1"/>
    </font>
    <font>
      <sz val="11"/>
      <color rgb="FF00B0F0"/>
      <name val="等线"/>
      <family val="3"/>
      <charset val="134"/>
      <scheme val="minor"/>
    </font>
  </fonts>
  <fills count="7">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s>
  <borders count="1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65">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19" fillId="0" borderId="9" xfId="0" applyFont="1" applyBorder="1">
      <alignment vertical="center"/>
    </xf>
    <xf numFmtId="0" fontId="1" fillId="0" borderId="9" xfId="0" applyFont="1" applyBorder="1">
      <alignment vertical="center"/>
    </xf>
    <xf numFmtId="0" fontId="14" fillId="0" borderId="9" xfId="0" applyFont="1" applyBorder="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4" fillId="0" borderId="0" xfId="0" applyFont="1" applyAlignment="1"/>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1" fillId="0" borderId="9" xfId="0" applyFont="1" applyBorder="1" applyAlignment="1">
      <alignment horizontal="center" vertical="center"/>
    </xf>
    <xf numFmtId="0" fontId="14" fillId="0" borderId="9" xfId="0" applyFont="1" applyBorder="1" applyAlignment="1">
      <alignment horizontal="center" vertical="center"/>
    </xf>
    <xf numFmtId="0" fontId="19" fillId="0" borderId="9" xfId="0" applyFont="1" applyBorder="1" applyAlignment="1">
      <alignment horizontal="center" vertical="center"/>
    </xf>
    <xf numFmtId="0" fontId="14" fillId="0" borderId="12"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Archiv!$I$191:$I$198</c:f>
              <c:numCache>
                <c:formatCode>General</c:formatCode>
                <c:ptCount val="8"/>
                <c:pt idx="0">
                  <c:v>2</c:v>
                </c:pt>
                <c:pt idx="1">
                  <c:v>5</c:v>
                </c:pt>
                <c:pt idx="2">
                  <c:v>10</c:v>
                </c:pt>
                <c:pt idx="3">
                  <c:v>20</c:v>
                </c:pt>
                <c:pt idx="4">
                  <c:v>40</c:v>
                </c:pt>
                <c:pt idx="5">
                  <c:v>60</c:v>
                </c:pt>
                <c:pt idx="6">
                  <c:v>120</c:v>
                </c:pt>
                <c:pt idx="7">
                  <c:v>240</c:v>
                </c:pt>
              </c:numCache>
            </c:numRef>
          </c:xVal>
          <c:yVal>
            <c:numRef>
              <c:f>Archiv!$J$191:$J$198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radingview.com/scripts/relativestrengthindex/"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8.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F30"/>
  <sheetViews>
    <sheetView zoomScale="80" zoomScaleNormal="80" workbookViewId="0">
      <selection activeCell="B13" sqref="B13"/>
    </sheetView>
  </sheetViews>
  <sheetFormatPr defaultColWidth="28.390625" defaultRowHeight="14.25" x14ac:dyDescent="0.65"/>
  <cols>
    <col min="1" max="2" width="46.8671875" style="52" customWidth="1"/>
    <col min="3" max="3" width="20.30078125" style="52" customWidth="1"/>
    <col min="4" max="5" width="28.390625" style="52"/>
    <col min="6" max="6" width="25.6953125" style="52" customWidth="1"/>
    <col min="7" max="16384" width="28.390625" style="52"/>
  </cols>
  <sheetData>
    <row r="1" spans="1:6" x14ac:dyDescent="0.65">
      <c r="A1" s="52" t="s">
        <v>777</v>
      </c>
      <c r="B1" s="52" t="s">
        <v>883</v>
      </c>
      <c r="C1" s="52" t="s">
        <v>784</v>
      </c>
      <c r="D1" s="52" t="s">
        <v>757</v>
      </c>
      <c r="E1" s="52" t="s">
        <v>191</v>
      </c>
      <c r="F1" s="52" t="s">
        <v>790</v>
      </c>
    </row>
    <row r="2" spans="1:6" x14ac:dyDescent="0.65">
      <c r="A2" s="52" t="s">
        <v>899</v>
      </c>
      <c r="B2" s="52" t="s">
        <v>882</v>
      </c>
      <c r="C2" s="52" t="s">
        <v>755</v>
      </c>
      <c r="D2" s="52" t="s">
        <v>754</v>
      </c>
      <c r="E2" s="52" t="s">
        <v>749</v>
      </c>
      <c r="F2" s="52" t="s">
        <v>898</v>
      </c>
    </row>
    <row r="3" spans="1:6" x14ac:dyDescent="0.65">
      <c r="A3" s="52" t="s">
        <v>900</v>
      </c>
      <c r="B3" s="52" t="s">
        <v>884</v>
      </c>
      <c r="C3" s="52" t="s">
        <v>753</v>
      </c>
      <c r="D3" s="52" t="s">
        <v>858</v>
      </c>
      <c r="E3" s="52" t="s">
        <v>756</v>
      </c>
    </row>
    <row r="4" spans="1:6" x14ac:dyDescent="0.65">
      <c r="C4" s="52" t="s">
        <v>748</v>
      </c>
      <c r="D4" s="52" t="s">
        <v>741</v>
      </c>
    </row>
    <row r="5" spans="1:6" x14ac:dyDescent="0.65">
      <c r="A5" s="52" t="s">
        <v>862</v>
      </c>
      <c r="C5" s="52" t="s">
        <v>745</v>
      </c>
      <c r="D5" s="52" t="s">
        <v>739</v>
      </c>
    </row>
    <row r="6" spans="1:6" x14ac:dyDescent="0.65">
      <c r="A6" s="52" t="s">
        <v>861</v>
      </c>
      <c r="C6" s="52" t="s">
        <v>742</v>
      </c>
      <c r="D6" s="52" t="s">
        <v>746</v>
      </c>
    </row>
    <row r="7" spans="1:6" x14ac:dyDescent="0.65">
      <c r="A7" s="52" t="s">
        <v>845</v>
      </c>
      <c r="C7" s="52" t="s">
        <v>847</v>
      </c>
      <c r="D7" s="52" t="s">
        <v>751</v>
      </c>
    </row>
    <row r="8" spans="1:6" x14ac:dyDescent="0.65">
      <c r="A8" s="52" t="s">
        <v>885</v>
      </c>
      <c r="C8" s="52" t="s">
        <v>849</v>
      </c>
      <c r="D8" s="53" t="s">
        <v>740</v>
      </c>
    </row>
    <row r="9" spans="1:6" x14ac:dyDescent="0.65">
      <c r="A9" s="52" t="s">
        <v>886</v>
      </c>
      <c r="C9" s="52" t="s">
        <v>859</v>
      </c>
      <c r="D9" s="53" t="s">
        <v>747</v>
      </c>
    </row>
    <row r="10" spans="1:6" x14ac:dyDescent="0.65">
      <c r="A10" s="52" t="s">
        <v>895</v>
      </c>
      <c r="C10" s="52" t="s">
        <v>750</v>
      </c>
      <c r="D10" s="53" t="s">
        <v>744</v>
      </c>
    </row>
    <row r="11" spans="1:6" x14ac:dyDescent="0.65">
      <c r="A11" s="52" t="s">
        <v>896</v>
      </c>
      <c r="C11" s="52" t="s">
        <v>752</v>
      </c>
    </row>
    <row r="12" spans="1:6" x14ac:dyDescent="0.65">
      <c r="A12" s="52" t="s">
        <v>850</v>
      </c>
      <c r="C12" s="52" t="s">
        <v>893</v>
      </c>
    </row>
    <row r="13" spans="1:6" x14ac:dyDescent="0.65">
      <c r="A13" s="52" t="s">
        <v>897</v>
      </c>
    </row>
    <row r="16" spans="1:6" x14ac:dyDescent="0.65">
      <c r="A16" s="52" t="s">
        <v>851</v>
      </c>
      <c r="D16" s="54"/>
    </row>
    <row r="17" spans="1:4" x14ac:dyDescent="0.65">
      <c r="A17" s="52" t="s">
        <v>853</v>
      </c>
      <c r="C17" s="52" t="s">
        <v>903</v>
      </c>
      <c r="D17" s="54"/>
    </row>
    <row r="18" spans="1:4" x14ac:dyDescent="0.65">
      <c r="A18" s="52" t="s">
        <v>852</v>
      </c>
      <c r="C18" s="52" t="s">
        <v>904</v>
      </c>
      <c r="D18" s="55" t="s">
        <v>901</v>
      </c>
    </row>
    <row r="19" spans="1:4" x14ac:dyDescent="0.65">
      <c r="A19" s="52" t="s">
        <v>854</v>
      </c>
    </row>
    <row r="20" spans="1:4" x14ac:dyDescent="0.65">
      <c r="A20" s="52" t="s">
        <v>855</v>
      </c>
    </row>
    <row r="21" spans="1:4" x14ac:dyDescent="0.65">
      <c r="A21" s="52" t="s">
        <v>856</v>
      </c>
      <c r="D21" s="56"/>
    </row>
    <row r="22" spans="1:4" x14ac:dyDescent="0.65">
      <c r="C22" s="52" t="s">
        <v>902</v>
      </c>
      <c r="D22" s="56"/>
    </row>
    <row r="23" spans="1:4" x14ac:dyDescent="0.65">
      <c r="C23" s="52" t="s">
        <v>889</v>
      </c>
      <c r="D23" s="57" t="s">
        <v>894</v>
      </c>
    </row>
    <row r="24" spans="1:4" x14ac:dyDescent="0.65">
      <c r="A24" s="52" t="s">
        <v>779</v>
      </c>
      <c r="C24" s="52" t="s">
        <v>889</v>
      </c>
      <c r="D24" s="57" t="s">
        <v>887</v>
      </c>
    </row>
    <row r="25" spans="1:4" x14ac:dyDescent="0.65">
      <c r="A25" s="52" t="s">
        <v>780</v>
      </c>
      <c r="C25" s="52" t="s">
        <v>892</v>
      </c>
      <c r="D25" s="57" t="s">
        <v>891</v>
      </c>
    </row>
    <row r="26" spans="1:4" x14ac:dyDescent="0.65">
      <c r="A26" s="52" t="s">
        <v>781</v>
      </c>
      <c r="C26" s="52" t="s">
        <v>890</v>
      </c>
      <c r="D26" s="57" t="s">
        <v>888</v>
      </c>
    </row>
    <row r="27" spans="1:4" x14ac:dyDescent="0.65">
      <c r="A27" s="52" t="s">
        <v>743</v>
      </c>
      <c r="D27" s="58" t="s">
        <v>857</v>
      </c>
    </row>
    <row r="28" spans="1:4" x14ac:dyDescent="0.65">
      <c r="A28" s="52" t="s">
        <v>782</v>
      </c>
      <c r="D28" s="58" t="s">
        <v>789</v>
      </c>
    </row>
    <row r="29" spans="1:4" x14ac:dyDescent="0.65">
      <c r="A29" s="52" t="s">
        <v>788</v>
      </c>
    </row>
    <row r="30" spans="1:4" x14ac:dyDescent="0.65">
      <c r="A30" s="52" t="s">
        <v>783</v>
      </c>
    </row>
  </sheetData>
  <phoneticPr fontId="2" type="noConversion"/>
  <hyperlinks>
    <hyperlink ref="D9" r:id="rId1" xr:uid="{C7A3910F-5969-41CE-B13D-FDD10987C0BB}"/>
    <hyperlink ref="D10" r:id="rId2" xr:uid="{D75BEAA4-3DCE-4776-B58A-7CC16C715791}"/>
    <hyperlink ref="D8" r:id="rId3" xr:uid="{FE12A3BD-8237-45E0-B2A2-8272D3B6D2AC}"/>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C224" sqref="C224"/>
    </sheetView>
  </sheetViews>
  <sheetFormatPr defaultRowHeight="14.25" x14ac:dyDescent="0.65"/>
  <cols>
    <col min="1" max="1" width="12.2578125" customWidth="1"/>
    <col min="2" max="2" width="25.91015625" customWidth="1"/>
  </cols>
  <sheetData>
    <row r="1" spans="1:4" x14ac:dyDescent="0.65">
      <c r="A1" t="s">
        <v>447</v>
      </c>
    </row>
    <row r="2" spans="1:4" x14ac:dyDescent="0.65">
      <c r="A2" t="s">
        <v>440</v>
      </c>
      <c r="B2" t="s">
        <v>446</v>
      </c>
    </row>
    <row r="3" spans="1:4" x14ac:dyDescent="0.65">
      <c r="A3" t="s">
        <v>438</v>
      </c>
      <c r="B3" t="s">
        <v>445</v>
      </c>
    </row>
    <row r="4" spans="1:4" x14ac:dyDescent="0.65">
      <c r="A4" t="s">
        <v>438</v>
      </c>
      <c r="B4" t="s">
        <v>444</v>
      </c>
    </row>
    <row r="5" spans="1:4" x14ac:dyDescent="0.65">
      <c r="A5" t="s">
        <v>438</v>
      </c>
      <c r="B5" t="s">
        <v>443</v>
      </c>
    </row>
    <row r="6" spans="1:4" x14ac:dyDescent="0.65">
      <c r="A6" t="s">
        <v>438</v>
      </c>
      <c r="B6" t="s">
        <v>442</v>
      </c>
    </row>
    <row r="7" spans="1:4" x14ac:dyDescent="0.65">
      <c r="A7" t="s">
        <v>438</v>
      </c>
      <c r="B7" t="s">
        <v>441</v>
      </c>
    </row>
    <row r="8" spans="1:4" x14ac:dyDescent="0.65">
      <c r="A8" t="s">
        <v>440</v>
      </c>
      <c r="B8" t="s">
        <v>439</v>
      </c>
    </row>
    <row r="9" spans="1:4" x14ac:dyDescent="0.65">
      <c r="A9" t="s">
        <v>438</v>
      </c>
      <c r="B9" t="s">
        <v>437</v>
      </c>
    </row>
    <row r="10" spans="1:4" x14ac:dyDescent="0.65">
      <c r="A10" t="s">
        <v>430</v>
      </c>
      <c r="B10" t="s">
        <v>436</v>
      </c>
    </row>
    <row r="11" spans="1:4" x14ac:dyDescent="0.65">
      <c r="A11" t="s">
        <v>430</v>
      </c>
      <c r="B11" t="s">
        <v>435</v>
      </c>
    </row>
    <row r="12" spans="1:4" x14ac:dyDescent="0.65">
      <c r="A12" t="s">
        <v>430</v>
      </c>
      <c r="B12" t="s">
        <v>434</v>
      </c>
    </row>
    <row r="13" spans="1:4" x14ac:dyDescent="0.65">
      <c r="A13" t="s">
        <v>430</v>
      </c>
      <c r="B13" t="s">
        <v>433</v>
      </c>
      <c r="C13" s="30"/>
      <c r="D13" s="30"/>
    </row>
    <row r="14" spans="1:4" x14ac:dyDescent="0.65">
      <c r="A14" t="s">
        <v>430</v>
      </c>
      <c r="B14" t="s">
        <v>432</v>
      </c>
    </row>
    <row r="15" spans="1:4" x14ac:dyDescent="0.65">
      <c r="A15" t="s">
        <v>430</v>
      </c>
      <c r="B15" t="s">
        <v>431</v>
      </c>
    </row>
    <row r="16" spans="1:4" x14ac:dyDescent="0.65">
      <c r="A16" t="s">
        <v>430</v>
      </c>
      <c r="B16" t="s">
        <v>429</v>
      </c>
    </row>
    <row r="18" spans="1:2" x14ac:dyDescent="0.65">
      <c r="A18" t="s">
        <v>428</v>
      </c>
      <c r="B18" t="s">
        <v>427</v>
      </c>
    </row>
    <row r="19" spans="1:2" x14ac:dyDescent="0.65">
      <c r="A19" t="s">
        <v>415</v>
      </c>
      <c r="B19" t="s">
        <v>426</v>
      </c>
    </row>
    <row r="20" spans="1:2" x14ac:dyDescent="0.65">
      <c r="A20" t="s">
        <v>415</v>
      </c>
      <c r="B20" t="s">
        <v>425</v>
      </c>
    </row>
    <row r="21" spans="1:2" x14ac:dyDescent="0.65">
      <c r="A21" t="s">
        <v>415</v>
      </c>
      <c r="B21" t="s">
        <v>424</v>
      </c>
    </row>
    <row r="22" spans="1:2" x14ac:dyDescent="0.65">
      <c r="A22" t="s">
        <v>415</v>
      </c>
      <c r="B22" t="s">
        <v>423</v>
      </c>
    </row>
    <row r="23" spans="1:2" x14ac:dyDescent="0.65">
      <c r="A23" t="s">
        <v>415</v>
      </c>
      <c r="B23" t="s">
        <v>422</v>
      </c>
    </row>
    <row r="24" spans="1:2" x14ac:dyDescent="0.65">
      <c r="A24" t="s">
        <v>415</v>
      </c>
      <c r="B24" t="s">
        <v>421</v>
      </c>
    </row>
    <row r="25" spans="1:2" x14ac:dyDescent="0.65">
      <c r="A25" t="s">
        <v>415</v>
      </c>
      <c r="B25" t="s">
        <v>420</v>
      </c>
    </row>
    <row r="26" spans="1:2" x14ac:dyDescent="0.65">
      <c r="A26" t="s">
        <v>415</v>
      </c>
      <c r="B26" t="s">
        <v>419</v>
      </c>
    </row>
    <row r="27" spans="1:2" x14ac:dyDescent="0.65">
      <c r="A27" t="s">
        <v>415</v>
      </c>
      <c r="B27" t="s">
        <v>418</v>
      </c>
    </row>
    <row r="28" spans="1:2" x14ac:dyDescent="0.65">
      <c r="A28" t="s">
        <v>415</v>
      </c>
      <c r="B28" t="s">
        <v>417</v>
      </c>
    </row>
    <row r="29" spans="1:2" x14ac:dyDescent="0.65">
      <c r="A29" t="s">
        <v>415</v>
      </c>
      <c r="B29" t="s">
        <v>416</v>
      </c>
    </row>
    <row r="30" spans="1:2" x14ac:dyDescent="0.65">
      <c r="A30" t="s">
        <v>415</v>
      </c>
      <c r="B30" t="s">
        <v>414</v>
      </c>
    </row>
    <row r="31" spans="1:2" x14ac:dyDescent="0.65">
      <c r="A31" t="s">
        <v>405</v>
      </c>
      <c r="B31" t="s">
        <v>413</v>
      </c>
    </row>
    <row r="32" spans="1:2" x14ac:dyDescent="0.65">
      <c r="A32" t="s">
        <v>405</v>
      </c>
      <c r="B32" t="s">
        <v>412</v>
      </c>
    </row>
    <row r="33" spans="1:2" x14ac:dyDescent="0.65">
      <c r="A33" t="s">
        <v>405</v>
      </c>
      <c r="B33" t="s">
        <v>411</v>
      </c>
    </row>
    <row r="34" spans="1:2" x14ac:dyDescent="0.65">
      <c r="A34" t="s">
        <v>405</v>
      </c>
      <c r="B34" t="s">
        <v>410</v>
      </c>
    </row>
    <row r="35" spans="1:2" x14ac:dyDescent="0.65">
      <c r="A35" t="s">
        <v>405</v>
      </c>
      <c r="B35" t="s">
        <v>409</v>
      </c>
    </row>
    <row r="36" spans="1:2" x14ac:dyDescent="0.65">
      <c r="A36" t="s">
        <v>405</v>
      </c>
      <c r="B36" t="s">
        <v>408</v>
      </c>
    </row>
    <row r="37" spans="1:2" x14ac:dyDescent="0.65">
      <c r="A37" t="s">
        <v>405</v>
      </c>
      <c r="B37" t="s">
        <v>150</v>
      </c>
    </row>
    <row r="38" spans="1:2" x14ac:dyDescent="0.65">
      <c r="A38" t="s">
        <v>405</v>
      </c>
      <c r="B38" t="s">
        <v>407</v>
      </c>
    </row>
    <row r="39" spans="1:2" x14ac:dyDescent="0.65">
      <c r="A39" t="s">
        <v>405</v>
      </c>
      <c r="B39" t="s">
        <v>406</v>
      </c>
    </row>
    <row r="40" spans="1:2" x14ac:dyDescent="0.65">
      <c r="A40" t="s">
        <v>405</v>
      </c>
      <c r="B40" t="s">
        <v>404</v>
      </c>
    </row>
    <row r="41" spans="1:2" x14ac:dyDescent="0.65">
      <c r="A41" t="s">
        <v>1</v>
      </c>
      <c r="B41" t="s">
        <v>403</v>
      </c>
    </row>
    <row r="42" spans="1:2" x14ac:dyDescent="0.65">
      <c r="A42" t="s">
        <v>1</v>
      </c>
      <c r="B42" t="s">
        <v>402</v>
      </c>
    </row>
    <row r="43" spans="1:2" x14ac:dyDescent="0.65">
      <c r="A43" t="s">
        <v>1</v>
      </c>
      <c r="B43" t="s">
        <v>157</v>
      </c>
    </row>
    <row r="44" spans="1:2" x14ac:dyDescent="0.65">
      <c r="A44" t="s">
        <v>1</v>
      </c>
      <c r="B44" t="s">
        <v>401</v>
      </c>
    </row>
    <row r="45" spans="1:2" x14ac:dyDescent="0.65">
      <c r="A45" t="s">
        <v>1</v>
      </c>
      <c r="B45" s="29" t="s">
        <v>400</v>
      </c>
    </row>
    <row r="46" spans="1:2" x14ac:dyDescent="0.65">
      <c r="A46" t="s">
        <v>1</v>
      </c>
      <c r="B46" s="29" t="s">
        <v>399</v>
      </c>
    </row>
    <row r="47" spans="1:2" x14ac:dyDescent="0.65">
      <c r="A47" t="s">
        <v>1</v>
      </c>
      <c r="B47" t="s">
        <v>160</v>
      </c>
    </row>
    <row r="48" spans="1:2" x14ac:dyDescent="0.65">
      <c r="A48" t="s">
        <v>1</v>
      </c>
      <c r="B48" t="s">
        <v>398</v>
      </c>
    </row>
    <row r="49" spans="1:2" x14ac:dyDescent="0.65">
      <c r="A49" t="s">
        <v>1</v>
      </c>
      <c r="B49" t="s">
        <v>397</v>
      </c>
    </row>
    <row r="50" spans="1:2" x14ac:dyDescent="0.65">
      <c r="A50" t="s">
        <v>1</v>
      </c>
      <c r="B50" t="s">
        <v>396</v>
      </c>
    </row>
    <row r="51" spans="1:2" x14ac:dyDescent="0.65">
      <c r="A51" t="s">
        <v>1</v>
      </c>
      <c r="B51" t="s">
        <v>395</v>
      </c>
    </row>
    <row r="52" spans="1:2" x14ac:dyDescent="0.65">
      <c r="A52" t="s">
        <v>1</v>
      </c>
      <c r="B52" t="s">
        <v>394</v>
      </c>
    </row>
    <row r="53" spans="1:2" x14ac:dyDescent="0.65">
      <c r="A53" t="s">
        <v>1</v>
      </c>
      <c r="B53" t="s">
        <v>393</v>
      </c>
    </row>
    <row r="54" spans="1:2" x14ac:dyDescent="0.65">
      <c r="A54" t="s">
        <v>1</v>
      </c>
      <c r="B54" t="s">
        <v>168</v>
      </c>
    </row>
    <row r="55" spans="1:2" x14ac:dyDescent="0.65">
      <c r="A55" t="s">
        <v>1</v>
      </c>
      <c r="B55" t="s">
        <v>392</v>
      </c>
    </row>
    <row r="56" spans="1:2" x14ac:dyDescent="0.65">
      <c r="A56" t="s">
        <v>1</v>
      </c>
      <c r="B56" t="s">
        <v>169</v>
      </c>
    </row>
    <row r="57" spans="1:2" x14ac:dyDescent="0.65">
      <c r="A57" t="s">
        <v>1</v>
      </c>
      <c r="B57" t="s">
        <v>391</v>
      </c>
    </row>
    <row r="58" spans="1:2" x14ac:dyDescent="0.65">
      <c r="A58" t="s">
        <v>1</v>
      </c>
      <c r="B58" t="s">
        <v>390</v>
      </c>
    </row>
    <row r="59" spans="1:2" x14ac:dyDescent="0.65">
      <c r="A59" t="s">
        <v>1</v>
      </c>
      <c r="B59" t="s">
        <v>389</v>
      </c>
    </row>
    <row r="60" spans="1:2" x14ac:dyDescent="0.65">
      <c r="A60" t="s">
        <v>1</v>
      </c>
      <c r="B60" t="s">
        <v>388</v>
      </c>
    </row>
    <row r="61" spans="1:2" x14ac:dyDescent="0.65">
      <c r="A61" t="s">
        <v>1</v>
      </c>
      <c r="B61" t="s">
        <v>387</v>
      </c>
    </row>
    <row r="62" spans="1:2" x14ac:dyDescent="0.65">
      <c r="A62" t="s">
        <v>1</v>
      </c>
      <c r="B62" t="s">
        <v>386</v>
      </c>
    </row>
    <row r="63" spans="1:2" x14ac:dyDescent="0.65">
      <c r="A63" t="s">
        <v>1</v>
      </c>
      <c r="B63" t="s">
        <v>385</v>
      </c>
    </row>
    <row r="64" spans="1:2" x14ac:dyDescent="0.65">
      <c r="A64" t="s">
        <v>1</v>
      </c>
      <c r="B64" t="s">
        <v>384</v>
      </c>
    </row>
    <row r="65" spans="1:2" x14ac:dyDescent="0.65">
      <c r="A65" t="s">
        <v>1</v>
      </c>
      <c r="B65" t="s">
        <v>383</v>
      </c>
    </row>
    <row r="66" spans="1:2" x14ac:dyDescent="0.65">
      <c r="A66" t="s">
        <v>1</v>
      </c>
      <c r="B66" t="s">
        <v>382</v>
      </c>
    </row>
    <row r="67" spans="1:2" x14ac:dyDescent="0.65">
      <c r="A67" t="s">
        <v>1</v>
      </c>
      <c r="B67" s="21" t="s">
        <v>381</v>
      </c>
    </row>
    <row r="68" spans="1:2" x14ac:dyDescent="0.65">
      <c r="A68" t="s">
        <v>1</v>
      </c>
      <c r="B68" t="s">
        <v>380</v>
      </c>
    </row>
    <row r="69" spans="1:2" x14ac:dyDescent="0.65">
      <c r="A69" t="s">
        <v>1</v>
      </c>
      <c r="B69" t="s">
        <v>379</v>
      </c>
    </row>
    <row r="70" spans="1:2" x14ac:dyDescent="0.65">
      <c r="A70" t="s">
        <v>1</v>
      </c>
      <c r="B70" t="s">
        <v>378</v>
      </c>
    </row>
    <row r="71" spans="1:2" x14ac:dyDescent="0.65">
      <c r="A71" t="s">
        <v>1</v>
      </c>
      <c r="B71" t="s">
        <v>377</v>
      </c>
    </row>
    <row r="72" spans="1:2" x14ac:dyDescent="0.65">
      <c r="A72" t="s">
        <v>1</v>
      </c>
      <c r="B72" t="s">
        <v>376</v>
      </c>
    </row>
    <row r="73" spans="1:2" x14ac:dyDescent="0.65">
      <c r="A73" t="s">
        <v>1</v>
      </c>
      <c r="B73" t="s">
        <v>375</v>
      </c>
    </row>
    <row r="74" spans="1:2" x14ac:dyDescent="0.65">
      <c r="A74" t="s">
        <v>1</v>
      </c>
      <c r="B74" t="s">
        <v>374</v>
      </c>
    </row>
    <row r="75" spans="1:2" x14ac:dyDescent="0.65">
      <c r="A75" t="s">
        <v>1</v>
      </c>
      <c r="B75" t="s">
        <v>373</v>
      </c>
    </row>
    <row r="76" spans="1:2" x14ac:dyDescent="0.65">
      <c r="A76" t="s">
        <v>1</v>
      </c>
      <c r="B76" t="s">
        <v>372</v>
      </c>
    </row>
    <row r="77" spans="1:2" x14ac:dyDescent="0.65">
      <c r="A77" t="s">
        <v>1</v>
      </c>
      <c r="B77" t="s">
        <v>371</v>
      </c>
    </row>
    <row r="78" spans="1:2" x14ac:dyDescent="0.65">
      <c r="A78" t="s">
        <v>1</v>
      </c>
      <c r="B78" t="s">
        <v>370</v>
      </c>
    </row>
    <row r="79" spans="1:2" x14ac:dyDescent="0.65">
      <c r="A79" t="s">
        <v>1</v>
      </c>
      <c r="B79" t="s">
        <v>369</v>
      </c>
    </row>
    <row r="80" spans="1:2" x14ac:dyDescent="0.65">
      <c r="A80" t="s">
        <v>1</v>
      </c>
      <c r="B80" t="s">
        <v>368</v>
      </c>
    </row>
    <row r="81" spans="1:2" x14ac:dyDescent="0.65">
      <c r="A81" t="s">
        <v>1</v>
      </c>
      <c r="B81" t="s">
        <v>367</v>
      </c>
    </row>
    <row r="82" spans="1:2" x14ac:dyDescent="0.65">
      <c r="A82" t="s">
        <v>1</v>
      </c>
      <c r="B82" t="s">
        <v>366</v>
      </c>
    </row>
    <row r="83" spans="1:2" x14ac:dyDescent="0.65">
      <c r="A83" t="s">
        <v>1</v>
      </c>
      <c r="B83" t="s">
        <v>365</v>
      </c>
    </row>
    <row r="84" spans="1:2" x14ac:dyDescent="0.65">
      <c r="A84" t="s">
        <v>1</v>
      </c>
      <c r="B84" t="s">
        <v>364</v>
      </c>
    </row>
    <row r="85" spans="1:2" x14ac:dyDescent="0.65">
      <c r="A85" t="s">
        <v>1</v>
      </c>
      <c r="B85" t="s">
        <v>363</v>
      </c>
    </row>
    <row r="86" spans="1:2" x14ac:dyDescent="0.65">
      <c r="A86" t="s">
        <v>1</v>
      </c>
      <c r="B86" t="s">
        <v>362</v>
      </c>
    </row>
    <row r="87" spans="1:2" x14ac:dyDescent="0.65">
      <c r="A87" t="s">
        <v>1</v>
      </c>
      <c r="B87" t="s">
        <v>361</v>
      </c>
    </row>
    <row r="88" spans="1:2" x14ac:dyDescent="0.65">
      <c r="A88" t="s">
        <v>1</v>
      </c>
      <c r="B88" t="s">
        <v>360</v>
      </c>
    </row>
    <row r="89" spans="1:2" x14ac:dyDescent="0.65">
      <c r="A89" t="s">
        <v>1</v>
      </c>
      <c r="B89" t="s">
        <v>359</v>
      </c>
    </row>
    <row r="90" spans="1:2" x14ac:dyDescent="0.65">
      <c r="A90" t="s">
        <v>1</v>
      </c>
      <c r="B90" t="s">
        <v>358</v>
      </c>
    </row>
    <row r="91" spans="1:2" x14ac:dyDescent="0.65">
      <c r="A91" t="s">
        <v>1</v>
      </c>
      <c r="B91" t="s">
        <v>357</v>
      </c>
    </row>
    <row r="92" spans="1:2" x14ac:dyDescent="0.65">
      <c r="A92" t="s">
        <v>1</v>
      </c>
      <c r="B92" t="s">
        <v>187</v>
      </c>
    </row>
    <row r="93" spans="1:2" x14ac:dyDescent="0.65">
      <c r="A93" t="s">
        <v>1</v>
      </c>
      <c r="B93" t="s">
        <v>190</v>
      </c>
    </row>
    <row r="94" spans="1:2" x14ac:dyDescent="0.65">
      <c r="A94" t="s">
        <v>1</v>
      </c>
      <c r="B94" t="s">
        <v>356</v>
      </c>
    </row>
    <row r="95" spans="1:2" x14ac:dyDescent="0.65">
      <c r="A95" t="s">
        <v>1</v>
      </c>
      <c r="B95" t="s">
        <v>355</v>
      </c>
    </row>
    <row r="96" spans="1:2" x14ac:dyDescent="0.65">
      <c r="A96" t="s">
        <v>1</v>
      </c>
      <c r="B96" t="s">
        <v>354</v>
      </c>
    </row>
    <row r="97" spans="1:2" x14ac:dyDescent="0.65">
      <c r="A97" t="s">
        <v>1</v>
      </c>
      <c r="B97" t="s">
        <v>353</v>
      </c>
    </row>
    <row r="98" spans="1:2" x14ac:dyDescent="0.65">
      <c r="A98" t="s">
        <v>1</v>
      </c>
      <c r="B98" t="s">
        <v>352</v>
      </c>
    </row>
    <row r="99" spans="1:2" x14ac:dyDescent="0.65">
      <c r="A99" t="s">
        <v>1</v>
      </c>
      <c r="B99" t="s">
        <v>351</v>
      </c>
    </row>
    <row r="100" spans="1:2" x14ac:dyDescent="0.65">
      <c r="A100" t="s">
        <v>1</v>
      </c>
      <c r="B100" t="s">
        <v>350</v>
      </c>
    </row>
    <row r="101" spans="1:2" x14ac:dyDescent="0.65">
      <c r="A101" t="s">
        <v>1</v>
      </c>
      <c r="B101" t="s">
        <v>349</v>
      </c>
    </row>
    <row r="102" spans="1:2" x14ac:dyDescent="0.65">
      <c r="A102" t="s">
        <v>1</v>
      </c>
      <c r="B102" t="s">
        <v>348</v>
      </c>
    </row>
    <row r="103" spans="1:2" x14ac:dyDescent="0.65">
      <c r="A103" t="s">
        <v>1</v>
      </c>
      <c r="B103" t="s">
        <v>347</v>
      </c>
    </row>
    <row r="104" spans="1:2" x14ac:dyDescent="0.65">
      <c r="A104" t="s">
        <v>1</v>
      </c>
      <c r="B104" t="s">
        <v>346</v>
      </c>
    </row>
    <row r="105" spans="1:2" s="21" customFormat="1" x14ac:dyDescent="0.65">
      <c r="A105" s="21" t="s">
        <v>1</v>
      </c>
      <c r="B105" s="28" t="s">
        <v>345</v>
      </c>
    </row>
    <row r="106" spans="1:2" x14ac:dyDescent="0.65">
      <c r="A106" s="21" t="s">
        <v>1</v>
      </c>
      <c r="B106" s="21" t="s">
        <v>344</v>
      </c>
    </row>
    <row r="107" spans="1:2" x14ac:dyDescent="0.65">
      <c r="A107" t="s">
        <v>1</v>
      </c>
      <c r="B107" t="s">
        <v>343</v>
      </c>
    </row>
    <row r="108" spans="1:2" x14ac:dyDescent="0.65">
      <c r="A108" t="s">
        <v>1</v>
      </c>
      <c r="B108" t="s">
        <v>342</v>
      </c>
    </row>
    <row r="109" spans="1:2" x14ac:dyDescent="0.65">
      <c r="A109" t="s">
        <v>1</v>
      </c>
      <c r="B109" t="s">
        <v>341</v>
      </c>
    </row>
    <row r="110" spans="1:2" x14ac:dyDescent="0.65">
      <c r="A110" t="s">
        <v>1</v>
      </c>
      <c r="B110" t="s">
        <v>340</v>
      </c>
    </row>
    <row r="111" spans="1:2" x14ac:dyDescent="0.65">
      <c r="A111" t="s">
        <v>1</v>
      </c>
      <c r="B111" t="s">
        <v>339</v>
      </c>
    </row>
    <row r="112" spans="1:2" x14ac:dyDescent="0.65">
      <c r="A112" t="s">
        <v>1</v>
      </c>
      <c r="B112" t="s">
        <v>338</v>
      </c>
    </row>
    <row r="113" spans="1:2" x14ac:dyDescent="0.65">
      <c r="A113" t="s">
        <v>1</v>
      </c>
      <c r="B113" t="s">
        <v>202</v>
      </c>
    </row>
    <row r="114" spans="1:2" x14ac:dyDescent="0.65">
      <c r="A114" t="s">
        <v>1</v>
      </c>
      <c r="B114" t="s">
        <v>337</v>
      </c>
    </row>
    <row r="115" spans="1:2" x14ac:dyDescent="0.65">
      <c r="A115" t="s">
        <v>1</v>
      </c>
      <c r="B115" s="25" t="s">
        <v>336</v>
      </c>
    </row>
    <row r="116" spans="1:2" x14ac:dyDescent="0.65">
      <c r="A116" t="s">
        <v>1</v>
      </c>
      <c r="B116" t="s">
        <v>335</v>
      </c>
    </row>
    <row r="117" spans="1:2" x14ac:dyDescent="0.65">
      <c r="A117" t="s">
        <v>1</v>
      </c>
      <c r="B117" t="s">
        <v>334</v>
      </c>
    </row>
    <row r="118" spans="1:2" x14ac:dyDescent="0.65">
      <c r="A118" t="s">
        <v>1</v>
      </c>
      <c r="B118" t="s">
        <v>333</v>
      </c>
    </row>
    <row r="119" spans="1:2" x14ac:dyDescent="0.65">
      <c r="A119" t="s">
        <v>1</v>
      </c>
      <c r="B119" t="s">
        <v>332</v>
      </c>
    </row>
    <row r="120" spans="1:2" x14ac:dyDescent="0.65">
      <c r="A120" t="s">
        <v>1</v>
      </c>
      <c r="B120" t="s">
        <v>331</v>
      </c>
    </row>
    <row r="121" spans="1:2" x14ac:dyDescent="0.65">
      <c r="A121" t="s">
        <v>1</v>
      </c>
      <c r="B121" t="s">
        <v>330</v>
      </c>
    </row>
    <row r="122" spans="1:2" x14ac:dyDescent="0.65">
      <c r="A122" t="s">
        <v>1</v>
      </c>
      <c r="B122" t="s">
        <v>329</v>
      </c>
    </row>
    <row r="123" spans="1:2" x14ac:dyDescent="0.65">
      <c r="A123" t="s">
        <v>1</v>
      </c>
      <c r="B123" t="s">
        <v>328</v>
      </c>
    </row>
    <row r="124" spans="1:2" x14ac:dyDescent="0.65">
      <c r="A124" t="s">
        <v>1</v>
      </c>
      <c r="B124" t="s">
        <v>327</v>
      </c>
    </row>
    <row r="125" spans="1:2" x14ac:dyDescent="0.65">
      <c r="A125" t="s">
        <v>1</v>
      </c>
      <c r="B125" t="s">
        <v>326</v>
      </c>
    </row>
    <row r="126" spans="1:2" x14ac:dyDescent="0.65">
      <c r="A126" t="s">
        <v>1</v>
      </c>
      <c r="B126" t="s">
        <v>325</v>
      </c>
    </row>
    <row r="127" spans="1:2" x14ac:dyDescent="0.65">
      <c r="A127" t="s">
        <v>1</v>
      </c>
      <c r="B127" s="25" t="s">
        <v>324</v>
      </c>
    </row>
    <row r="128" spans="1:2" x14ac:dyDescent="0.65">
      <c r="A128" t="s">
        <v>1</v>
      </c>
      <c r="B128" s="25" t="s">
        <v>323</v>
      </c>
    </row>
    <row r="129" spans="1:3" x14ac:dyDescent="0.65">
      <c r="A129" t="s">
        <v>1</v>
      </c>
      <c r="B129" s="25" t="s">
        <v>322</v>
      </c>
    </row>
    <row r="130" spans="1:3" x14ac:dyDescent="0.65">
      <c r="A130" t="s">
        <v>1</v>
      </c>
      <c r="B130" s="25" t="s">
        <v>321</v>
      </c>
    </row>
    <row r="131" spans="1:3" x14ac:dyDescent="0.65">
      <c r="A131" t="s">
        <v>1</v>
      </c>
      <c r="B131" s="9" t="s">
        <v>203</v>
      </c>
    </row>
    <row r="132" spans="1:3" x14ac:dyDescent="0.65">
      <c r="A132" t="s">
        <v>1</v>
      </c>
      <c r="B132" s="25" t="s">
        <v>320</v>
      </c>
    </row>
    <row r="133" spans="1:3" x14ac:dyDescent="0.65">
      <c r="A133" t="s">
        <v>1</v>
      </c>
      <c r="B133" s="25" t="s">
        <v>319</v>
      </c>
    </row>
    <row r="134" spans="1:3" x14ac:dyDescent="0.65">
      <c r="A134" t="s">
        <v>1</v>
      </c>
      <c r="B134" s="25" t="s">
        <v>318</v>
      </c>
    </row>
    <row r="135" spans="1:3" x14ac:dyDescent="0.65">
      <c r="A135" t="s">
        <v>1</v>
      </c>
      <c r="B135" s="25" t="s">
        <v>317</v>
      </c>
    </row>
    <row r="136" spans="1:3" x14ac:dyDescent="0.65">
      <c r="A136" t="s">
        <v>1</v>
      </c>
      <c r="B136" s="25" t="s">
        <v>316</v>
      </c>
    </row>
    <row r="137" spans="1:3" x14ac:dyDescent="0.65">
      <c r="A137" t="s">
        <v>1</v>
      </c>
      <c r="B137" s="25" t="s">
        <v>315</v>
      </c>
    </row>
    <row r="138" spans="1:3" x14ac:dyDescent="0.65">
      <c r="A138" t="s">
        <v>1</v>
      </c>
      <c r="B138" s="25" t="s">
        <v>314</v>
      </c>
    </row>
    <row r="139" spans="1:3" x14ac:dyDescent="0.65">
      <c r="A139" t="s">
        <v>1</v>
      </c>
      <c r="B139" s="25" t="s">
        <v>313</v>
      </c>
    </row>
    <row r="140" spans="1:3" x14ac:dyDescent="0.65">
      <c r="A140" t="s">
        <v>1</v>
      </c>
      <c r="B140" s="25" t="s">
        <v>312</v>
      </c>
    </row>
    <row r="141" spans="1:3" x14ac:dyDescent="0.65">
      <c r="A141" t="s">
        <v>1</v>
      </c>
      <c r="B141" s="25" t="s">
        <v>311</v>
      </c>
    </row>
    <row r="142" spans="1:3" x14ac:dyDescent="0.65">
      <c r="A142" t="s">
        <v>1</v>
      </c>
      <c r="B142" s="21" t="s">
        <v>310</v>
      </c>
      <c r="C142" t="s">
        <v>309</v>
      </c>
    </row>
    <row r="143" spans="1:3" x14ac:dyDescent="0.65">
      <c r="A143" t="s">
        <v>1</v>
      </c>
      <c r="B143" s="25" t="s">
        <v>308</v>
      </c>
    </row>
    <row r="144" spans="1:3" x14ac:dyDescent="0.65">
      <c r="A144" t="s">
        <v>1</v>
      </c>
      <c r="B144" s="25" t="s">
        <v>307</v>
      </c>
    </row>
    <row r="145" spans="1:2" x14ac:dyDescent="0.65">
      <c r="A145" t="s">
        <v>1</v>
      </c>
      <c r="B145" s="25" t="s">
        <v>306</v>
      </c>
    </row>
    <row r="146" spans="1:2" x14ac:dyDescent="0.65">
      <c r="A146" t="s">
        <v>1</v>
      </c>
      <c r="B146" s="25" t="s">
        <v>305</v>
      </c>
    </row>
    <row r="147" spans="1:2" x14ac:dyDescent="0.65">
      <c r="A147" t="s">
        <v>1</v>
      </c>
      <c r="B147" s="25" t="s">
        <v>304</v>
      </c>
    </row>
    <row r="148" spans="1:2" x14ac:dyDescent="0.65">
      <c r="A148" t="s">
        <v>1</v>
      </c>
      <c r="B148" s="25" t="s">
        <v>303</v>
      </c>
    </row>
    <row r="149" spans="1:2" x14ac:dyDescent="0.65">
      <c r="A149" t="s">
        <v>1</v>
      </c>
      <c r="B149" s="25" t="s">
        <v>302</v>
      </c>
    </row>
    <row r="150" spans="1:2" x14ac:dyDescent="0.65">
      <c r="A150" t="s">
        <v>1</v>
      </c>
      <c r="B150" s="25" t="s">
        <v>301</v>
      </c>
    </row>
    <row r="151" spans="1:2" x14ac:dyDescent="0.65">
      <c r="A151" t="s">
        <v>1</v>
      </c>
      <c r="B151" s="25" t="s">
        <v>300</v>
      </c>
    </row>
    <row r="152" spans="1:2" x14ac:dyDescent="0.65">
      <c r="A152" t="s">
        <v>1</v>
      </c>
      <c r="B152" s="25" t="s">
        <v>299</v>
      </c>
    </row>
    <row r="153" spans="1:2" x14ac:dyDescent="0.65">
      <c r="A153" t="s">
        <v>1</v>
      </c>
      <c r="B153" s="25" t="s">
        <v>298</v>
      </c>
    </row>
    <row r="154" spans="1:2" x14ac:dyDescent="0.65">
      <c r="A154" t="s">
        <v>1</v>
      </c>
      <c r="B154" s="25" t="s">
        <v>297</v>
      </c>
    </row>
    <row r="155" spans="1:2" x14ac:dyDescent="0.65">
      <c r="A155" t="s">
        <v>1</v>
      </c>
      <c r="B155" s="25" t="s">
        <v>296</v>
      </c>
    </row>
    <row r="156" spans="1:2" x14ac:dyDescent="0.65">
      <c r="A156" t="s">
        <v>1</v>
      </c>
      <c r="B156" s="25" t="s">
        <v>295</v>
      </c>
    </row>
    <row r="157" spans="1:2" x14ac:dyDescent="0.65">
      <c r="A157" t="s">
        <v>1</v>
      </c>
      <c r="B157" s="25" t="s">
        <v>294</v>
      </c>
    </row>
    <row r="158" spans="1:2" x14ac:dyDescent="0.65">
      <c r="A158" t="s">
        <v>1</v>
      </c>
      <c r="B158" s="25" t="s">
        <v>293</v>
      </c>
    </row>
    <row r="159" spans="1:2" x14ac:dyDescent="0.65">
      <c r="A159" t="s">
        <v>1</v>
      </c>
      <c r="B159" s="25" t="s">
        <v>292</v>
      </c>
    </row>
    <row r="160" spans="1:2" x14ac:dyDescent="0.65">
      <c r="A160" t="s">
        <v>1</v>
      </c>
      <c r="B160" s="25" t="s">
        <v>291</v>
      </c>
    </row>
    <row r="161" spans="1:12" x14ac:dyDescent="0.65">
      <c r="A161" t="s">
        <v>1</v>
      </c>
      <c r="B161" s="25" t="s">
        <v>290</v>
      </c>
    </row>
    <row r="162" spans="1:12" x14ac:dyDescent="0.65">
      <c r="A162" t="s">
        <v>1</v>
      </c>
      <c r="B162" s="25" t="s">
        <v>289</v>
      </c>
    </row>
    <row r="163" spans="1:12" x14ac:dyDescent="0.65">
      <c r="A163" t="s">
        <v>1</v>
      </c>
      <c r="B163" s="25" t="s">
        <v>288</v>
      </c>
    </row>
    <row r="164" spans="1:12" x14ac:dyDescent="0.65">
      <c r="A164" t="s">
        <v>1</v>
      </c>
      <c r="B164" s="25" t="s">
        <v>287</v>
      </c>
    </row>
    <row r="165" spans="1:12" x14ac:dyDescent="0.65">
      <c r="A165" t="s">
        <v>1</v>
      </c>
      <c r="B165" s="25" t="s">
        <v>286</v>
      </c>
      <c r="I165" s="25"/>
      <c r="J165" s="25" t="s">
        <v>285</v>
      </c>
      <c r="K165" s="25" t="s">
        <v>284</v>
      </c>
    </row>
    <row r="166" spans="1:12" x14ac:dyDescent="0.65">
      <c r="A166" t="s">
        <v>1</v>
      </c>
      <c r="B166" s="25" t="s">
        <v>283</v>
      </c>
      <c r="I166" s="25" t="s">
        <v>282</v>
      </c>
      <c r="J166" s="25">
        <v>0.15355985854594029</v>
      </c>
      <c r="K166" s="25">
        <v>0.5199583869213269</v>
      </c>
      <c r="L166" t="s">
        <v>266</v>
      </c>
    </row>
    <row r="167" spans="1:12" x14ac:dyDescent="0.65">
      <c r="A167" t="s">
        <v>1</v>
      </c>
      <c r="B167" s="25" t="s">
        <v>281</v>
      </c>
      <c r="I167" s="25" t="s">
        <v>280</v>
      </c>
      <c r="J167" s="25">
        <v>0.12281527330432473</v>
      </c>
      <c r="K167" s="25">
        <v>0.47569488796933812</v>
      </c>
      <c r="L167" t="s">
        <v>262</v>
      </c>
    </row>
    <row r="168" spans="1:12" x14ac:dyDescent="0.65">
      <c r="A168" t="s">
        <v>1</v>
      </c>
      <c r="B168" s="25" t="s">
        <v>279</v>
      </c>
      <c r="I168" s="25" t="s">
        <v>278</v>
      </c>
      <c r="J168" s="25">
        <v>0.129078323292178</v>
      </c>
      <c r="K168" s="25">
        <v>0.49351359582208792</v>
      </c>
      <c r="L168" t="s">
        <v>266</v>
      </c>
    </row>
    <row r="169" spans="1:12" x14ac:dyDescent="0.65">
      <c r="A169" t="s">
        <v>1</v>
      </c>
      <c r="B169" s="25" t="s">
        <v>277</v>
      </c>
      <c r="I169" s="25" t="s">
        <v>276</v>
      </c>
      <c r="J169" s="25">
        <v>7.3084924415066199E-2</v>
      </c>
      <c r="K169" s="25">
        <v>0.40997142163101802</v>
      </c>
      <c r="L169" t="s">
        <v>275</v>
      </c>
    </row>
    <row r="170" spans="1:12" x14ac:dyDescent="0.65">
      <c r="A170" t="s">
        <v>1</v>
      </c>
      <c r="B170" s="25" t="s">
        <v>274</v>
      </c>
      <c r="I170" s="25" t="s">
        <v>273</v>
      </c>
      <c r="J170" s="25">
        <v>7.2727023054295001E-2</v>
      </c>
      <c r="K170" s="25">
        <v>0.41185420998654432</v>
      </c>
      <c r="L170" t="s">
        <v>262</v>
      </c>
    </row>
    <row r="171" spans="1:12" x14ac:dyDescent="0.65">
      <c r="A171" t="s">
        <v>1</v>
      </c>
      <c r="I171" s="25" t="s">
        <v>272</v>
      </c>
      <c r="J171" s="25">
        <v>5.6927554867037877E-2</v>
      </c>
      <c r="K171" s="25">
        <v>0.31613977668177062</v>
      </c>
      <c r="L171" t="s">
        <v>266</v>
      </c>
    </row>
    <row r="172" spans="1:12" x14ac:dyDescent="0.65">
      <c r="A172" t="s">
        <v>1</v>
      </c>
      <c r="C172" s="25" t="s">
        <v>271</v>
      </c>
      <c r="I172" s="25" t="s">
        <v>270</v>
      </c>
      <c r="J172" s="25">
        <v>4.2965120146998437E-2</v>
      </c>
      <c r="K172" s="25">
        <v>0.42080297913290682</v>
      </c>
      <c r="L172" t="s">
        <v>266</v>
      </c>
    </row>
    <row r="173" spans="1:12" x14ac:dyDescent="0.65">
      <c r="A173" t="s">
        <v>1</v>
      </c>
      <c r="B173" s="25" t="s">
        <v>269</v>
      </c>
      <c r="C173" t="s">
        <v>268</v>
      </c>
      <c r="I173" s="25" t="s">
        <v>267</v>
      </c>
      <c r="J173" s="25">
        <v>4.9679129627566099E-2</v>
      </c>
      <c r="K173" s="25">
        <v>0.44041656225074172</v>
      </c>
      <c r="L173" t="s">
        <v>266</v>
      </c>
    </row>
    <row r="174" spans="1:12" x14ac:dyDescent="0.65">
      <c r="A174" t="s">
        <v>1</v>
      </c>
      <c r="B174" s="25" t="s">
        <v>265</v>
      </c>
      <c r="C174" t="s">
        <v>264</v>
      </c>
      <c r="I174" s="25" t="s">
        <v>263</v>
      </c>
      <c r="J174" s="25">
        <v>3.0654220105876095E-2</v>
      </c>
      <c r="K174" s="25">
        <v>0.37066015480283371</v>
      </c>
      <c r="L174" t="s">
        <v>262</v>
      </c>
    </row>
    <row r="175" spans="1:12" x14ac:dyDescent="0.65">
      <c r="A175" t="s">
        <v>1</v>
      </c>
      <c r="B175" s="25" t="s">
        <v>258</v>
      </c>
      <c r="C175" t="s">
        <v>261</v>
      </c>
    </row>
    <row r="176" spans="1:12" x14ac:dyDescent="0.65">
      <c r="A176" t="s">
        <v>1</v>
      </c>
      <c r="B176" s="25" t="s">
        <v>258</v>
      </c>
      <c r="C176" t="s">
        <v>260</v>
      </c>
    </row>
    <row r="177" spans="1:12" x14ac:dyDescent="0.65">
      <c r="A177" t="s">
        <v>1</v>
      </c>
      <c r="B177" s="25" t="s">
        <v>258</v>
      </c>
      <c r="C177" t="s">
        <v>259</v>
      </c>
    </row>
    <row r="178" spans="1:12" x14ac:dyDescent="0.65">
      <c r="A178" t="s">
        <v>1</v>
      </c>
      <c r="B178" s="25" t="s">
        <v>258</v>
      </c>
      <c r="C178" t="s">
        <v>257</v>
      </c>
    </row>
    <row r="179" spans="1:12" x14ac:dyDescent="0.65">
      <c r="A179" t="s">
        <v>1</v>
      </c>
    </row>
    <row r="180" spans="1:12" x14ac:dyDescent="0.65">
      <c r="A180" t="s">
        <v>1</v>
      </c>
      <c r="G180" t="s">
        <v>256</v>
      </c>
      <c r="H180" t="s">
        <v>255</v>
      </c>
      <c r="I180" t="s">
        <v>254</v>
      </c>
      <c r="J180" t="s">
        <v>253</v>
      </c>
      <c r="K180" t="s">
        <v>252</v>
      </c>
      <c r="L180" t="s">
        <v>251</v>
      </c>
    </row>
    <row r="181" spans="1:12" x14ac:dyDescent="0.65">
      <c r="A181" t="s">
        <v>1</v>
      </c>
      <c r="G181">
        <v>0</v>
      </c>
      <c r="H181">
        <v>-1.0999999999999999E-2</v>
      </c>
      <c r="I181">
        <v>0.55600000000000005</v>
      </c>
      <c r="J181">
        <v>0.55000000000000004</v>
      </c>
      <c r="K181">
        <v>0.5</v>
      </c>
      <c r="L181" t="s">
        <v>250</v>
      </c>
    </row>
    <row r="182" spans="1:12" x14ac:dyDescent="0.65">
      <c r="A182" t="s">
        <v>1</v>
      </c>
      <c r="H182">
        <v>-1.9E-2</v>
      </c>
      <c r="I182">
        <v>0.6</v>
      </c>
      <c r="J182">
        <v>0.6</v>
      </c>
      <c r="K182">
        <v>0.5</v>
      </c>
      <c r="L182" t="s">
        <v>249</v>
      </c>
    </row>
    <row r="183" spans="1:12" x14ac:dyDescent="0.65">
      <c r="A183" t="s">
        <v>1</v>
      </c>
      <c r="H183">
        <v>-4.5999999999999999E-2</v>
      </c>
      <c r="I183">
        <v>0.73</v>
      </c>
      <c r="J183">
        <v>0.7</v>
      </c>
      <c r="K183">
        <v>0.5</v>
      </c>
      <c r="L183" t="s">
        <v>249</v>
      </c>
    </row>
    <row r="184" spans="1:12" x14ac:dyDescent="0.65">
      <c r="A184" t="s">
        <v>1</v>
      </c>
      <c r="H184">
        <v>-6.5000000000000002E-2</v>
      </c>
      <c r="I184">
        <v>0.85770000000000002</v>
      </c>
      <c r="J184">
        <v>0.8</v>
      </c>
      <c r="K184">
        <v>0.5</v>
      </c>
      <c r="L184" t="s">
        <v>249</v>
      </c>
    </row>
    <row r="185" spans="1:12" x14ac:dyDescent="0.65">
      <c r="A185" t="s">
        <v>1</v>
      </c>
      <c r="H185">
        <v>-8.5999999999999993E-2</v>
      </c>
      <c r="I185">
        <v>0.99480000000000002</v>
      </c>
      <c r="J185">
        <v>0.9</v>
      </c>
      <c r="K185">
        <v>0.5</v>
      </c>
      <c r="L185" t="s">
        <v>249</v>
      </c>
    </row>
    <row r="186" spans="1:12" x14ac:dyDescent="0.65">
      <c r="A186" t="s">
        <v>1</v>
      </c>
      <c r="B186" t="s">
        <v>248</v>
      </c>
    </row>
    <row r="187" spans="1:12" x14ac:dyDescent="0.65">
      <c r="A187" t="s">
        <v>1</v>
      </c>
      <c r="B187" t="s">
        <v>247</v>
      </c>
    </row>
    <row r="188" spans="1:12" x14ac:dyDescent="0.65">
      <c r="A188" t="s">
        <v>1</v>
      </c>
      <c r="B188" t="s">
        <v>246</v>
      </c>
    </row>
    <row r="189" spans="1:12" x14ac:dyDescent="0.65">
      <c r="A189" t="s">
        <v>1</v>
      </c>
      <c r="B189" t="s">
        <v>245</v>
      </c>
      <c r="L189" t="s">
        <v>244</v>
      </c>
    </row>
    <row r="190" spans="1:12" x14ac:dyDescent="0.65">
      <c r="A190" t="s">
        <v>1</v>
      </c>
      <c r="B190" t="s">
        <v>243</v>
      </c>
      <c r="J190" t="s">
        <v>242</v>
      </c>
    </row>
    <row r="191" spans="1:12" x14ac:dyDescent="0.65">
      <c r="A191" t="s">
        <v>1</v>
      </c>
      <c r="B191" t="s">
        <v>241</v>
      </c>
      <c r="G191">
        <v>2</v>
      </c>
      <c r="H191">
        <f t="shared" ref="H191:H198" si="0">LN(I191)*8.88+2.8</f>
        <v>8.9551469633723144</v>
      </c>
      <c r="I191">
        <v>2</v>
      </c>
      <c r="J191">
        <v>0.7</v>
      </c>
      <c r="K191">
        <f t="shared" ref="K191:K198" si="1">1-J191</f>
        <v>0.30000000000000004</v>
      </c>
    </row>
    <row r="192" spans="1:12" x14ac:dyDescent="0.65">
      <c r="A192" t="s">
        <v>1</v>
      </c>
      <c r="B192" t="s">
        <v>240</v>
      </c>
      <c r="G192">
        <v>5</v>
      </c>
      <c r="H192">
        <f t="shared" si="0"/>
        <v>17.091808662414813</v>
      </c>
      <c r="I192">
        <v>5</v>
      </c>
      <c r="J192">
        <v>0.66</v>
      </c>
      <c r="K192">
        <f t="shared" si="1"/>
        <v>0.33999999999999997</v>
      </c>
    </row>
    <row r="193" spans="1:12" x14ac:dyDescent="0.65">
      <c r="A193" t="s">
        <v>1</v>
      </c>
      <c r="G193">
        <v>10</v>
      </c>
      <c r="H193">
        <f t="shared" si="0"/>
        <v>23.24695562578713</v>
      </c>
      <c r="I193">
        <v>10</v>
      </c>
      <c r="J193">
        <v>0.62</v>
      </c>
      <c r="K193">
        <f t="shared" si="1"/>
        <v>0.38</v>
      </c>
    </row>
    <row r="194" spans="1:12" x14ac:dyDescent="0.65">
      <c r="A194" t="s">
        <v>1</v>
      </c>
      <c r="G194">
        <v>20</v>
      </c>
      <c r="H194">
        <f t="shared" si="0"/>
        <v>29.402102589159441</v>
      </c>
      <c r="I194">
        <v>20</v>
      </c>
      <c r="J194">
        <v>0.59</v>
      </c>
      <c r="K194">
        <f t="shared" si="1"/>
        <v>0.41000000000000003</v>
      </c>
    </row>
    <row r="195" spans="1:12" x14ac:dyDescent="0.65">
      <c r="A195" t="s">
        <v>1</v>
      </c>
      <c r="G195">
        <v>40</v>
      </c>
      <c r="H195">
        <f t="shared" si="0"/>
        <v>35.557249552531751</v>
      </c>
      <c r="I195">
        <v>40</v>
      </c>
      <c r="J195">
        <v>0.56000000000000005</v>
      </c>
      <c r="K195">
        <f t="shared" si="1"/>
        <v>0.43999999999999995</v>
      </c>
    </row>
    <row r="196" spans="1:12" x14ac:dyDescent="0.65">
      <c r="A196" t="s">
        <v>1</v>
      </c>
      <c r="G196">
        <v>60</v>
      </c>
      <c r="H196">
        <f t="shared" si="0"/>
        <v>39.157779712532253</v>
      </c>
      <c r="I196">
        <v>60</v>
      </c>
      <c r="J196">
        <v>0.54</v>
      </c>
      <c r="K196">
        <f t="shared" si="1"/>
        <v>0.45999999999999996</v>
      </c>
    </row>
    <row r="197" spans="1:12" x14ac:dyDescent="0.65">
      <c r="A197" t="s">
        <v>1</v>
      </c>
      <c r="G197">
        <v>120</v>
      </c>
      <c r="H197">
        <f t="shared" si="0"/>
        <v>45.312926675904571</v>
      </c>
      <c r="I197">
        <v>120</v>
      </c>
      <c r="J197">
        <v>0.52</v>
      </c>
      <c r="K197">
        <f t="shared" si="1"/>
        <v>0.48</v>
      </c>
    </row>
    <row r="198" spans="1:12" x14ac:dyDescent="0.65">
      <c r="A198" t="s">
        <v>1</v>
      </c>
      <c r="G198">
        <v>240</v>
      </c>
      <c r="H198">
        <f t="shared" si="0"/>
        <v>51.468073639276881</v>
      </c>
      <c r="I198">
        <v>240</v>
      </c>
      <c r="J198">
        <v>0.5</v>
      </c>
      <c r="K198">
        <f t="shared" si="1"/>
        <v>0.5</v>
      </c>
    </row>
    <row r="199" spans="1:12" x14ac:dyDescent="0.65">
      <c r="A199" t="s">
        <v>1</v>
      </c>
      <c r="B199" t="s">
        <v>239</v>
      </c>
    </row>
    <row r="200" spans="1:12" x14ac:dyDescent="0.65">
      <c r="A200" t="s">
        <v>1</v>
      </c>
      <c r="B200" t="s">
        <v>238</v>
      </c>
    </row>
    <row r="201" spans="1:12" ht="15" thickBot="1" x14ac:dyDescent="0.8">
      <c r="A201" t="s">
        <v>1</v>
      </c>
      <c r="B201" t="s">
        <v>237</v>
      </c>
      <c r="F201" t="s">
        <v>236</v>
      </c>
      <c r="G201" s="20"/>
      <c r="H201" s="20" t="s">
        <v>235</v>
      </c>
      <c r="I201" s="20" t="s">
        <v>234</v>
      </c>
      <c r="J201" s="20" t="s">
        <v>233</v>
      </c>
      <c r="K201" s="20" t="s">
        <v>232</v>
      </c>
    </row>
    <row r="202" spans="1:12" x14ac:dyDescent="0.65">
      <c r="A202" t="s">
        <v>1</v>
      </c>
      <c r="B202" s="27" t="s">
        <v>231</v>
      </c>
      <c r="F202" s="24" t="s">
        <v>210</v>
      </c>
      <c r="G202" s="23">
        <v>0.5</v>
      </c>
      <c r="H202" s="23">
        <v>0.53748365359363903</v>
      </c>
      <c r="I202" s="23">
        <v>1.61466670677886</v>
      </c>
      <c r="J202" s="23">
        <v>1932116.8372583101</v>
      </c>
      <c r="K202" s="22">
        <v>0.57122213047068504</v>
      </c>
    </row>
    <row r="203" spans="1:12" x14ac:dyDescent="0.65">
      <c r="A203" t="s">
        <v>1</v>
      </c>
      <c r="B203" s="27" t="s">
        <v>230</v>
      </c>
      <c r="F203" s="17" t="s">
        <v>210</v>
      </c>
      <c r="G203" s="16">
        <v>0.6</v>
      </c>
      <c r="H203" s="16">
        <v>0.55832356275233697</v>
      </c>
      <c r="I203" s="16">
        <v>1.6007496695249299</v>
      </c>
      <c r="J203" s="16">
        <v>3527729.9416647898</v>
      </c>
      <c r="K203" s="18">
        <v>0.57204789430222902</v>
      </c>
    </row>
    <row r="204" spans="1:12" x14ac:dyDescent="0.65">
      <c r="A204" t="s">
        <v>1</v>
      </c>
      <c r="B204" s="27" t="s">
        <v>229</v>
      </c>
      <c r="F204" s="17" t="s">
        <v>210</v>
      </c>
      <c r="G204" s="16">
        <v>0.65</v>
      </c>
      <c r="H204" s="16">
        <v>0.56021060847833004</v>
      </c>
      <c r="I204" s="16">
        <v>1.58052343877139</v>
      </c>
      <c r="J204" s="16">
        <v>3854201.86719605</v>
      </c>
      <c r="K204" s="18">
        <v>0.57308009909165902</v>
      </c>
      <c r="L204" t="s">
        <v>228</v>
      </c>
    </row>
    <row r="205" spans="1:12" x14ac:dyDescent="0.65">
      <c r="A205" t="s">
        <v>1</v>
      </c>
      <c r="B205" s="19" t="s">
        <v>227</v>
      </c>
      <c r="F205" s="17" t="s">
        <v>210</v>
      </c>
      <c r="G205" s="20">
        <v>0.7</v>
      </c>
      <c r="H205" s="20">
        <v>0.54759782356595599</v>
      </c>
      <c r="I205" s="20">
        <v>1.5874892852544999</v>
      </c>
      <c r="J205" s="20"/>
      <c r="K205" s="18">
        <v>0.57844756399669695</v>
      </c>
    </row>
    <row r="206" spans="1:12" x14ac:dyDescent="0.65">
      <c r="A206" t="s">
        <v>1</v>
      </c>
      <c r="B206" s="19" t="s">
        <v>226</v>
      </c>
      <c r="F206" s="17" t="s">
        <v>210</v>
      </c>
      <c r="G206" s="16">
        <v>0.75</v>
      </c>
      <c r="H206" s="20">
        <v>0.53109176834594496</v>
      </c>
      <c r="I206" s="20">
        <v>1.62510405292696</v>
      </c>
      <c r="J206" s="20">
        <v>1933410.0233856</v>
      </c>
      <c r="K206" s="18">
        <v>0.57844756399669695</v>
      </c>
    </row>
    <row r="207" spans="1:12" ht="15" thickBot="1" x14ac:dyDescent="0.8">
      <c r="A207" t="s">
        <v>1</v>
      </c>
      <c r="B207" s="27" t="s">
        <v>225</v>
      </c>
      <c r="F207" s="14" t="s">
        <v>210</v>
      </c>
      <c r="G207" s="13">
        <v>0.8</v>
      </c>
      <c r="H207" s="13">
        <v>0.50569564451728599</v>
      </c>
      <c r="I207" s="13">
        <v>1.62947618927898</v>
      </c>
      <c r="J207" s="13">
        <v>1008193.13305191</v>
      </c>
      <c r="K207" s="26">
        <v>0.580924855491329</v>
      </c>
    </row>
    <row r="208" spans="1:12" x14ac:dyDescent="0.65">
      <c r="A208" t="s">
        <v>1</v>
      </c>
      <c r="F208" s="24" t="s">
        <v>62</v>
      </c>
      <c r="G208" s="23">
        <v>0.5</v>
      </c>
      <c r="H208" s="23">
        <v>0.41111362380487398</v>
      </c>
      <c r="I208" s="23">
        <v>1.66970681357935</v>
      </c>
      <c r="J208" s="23"/>
      <c r="K208" s="22">
        <v>0.55800990916597804</v>
      </c>
    </row>
    <row r="209" spans="1:12" x14ac:dyDescent="0.65">
      <c r="A209" t="s">
        <v>1</v>
      </c>
      <c r="F209" s="17" t="s">
        <v>62</v>
      </c>
      <c r="G209" s="20">
        <v>0.6</v>
      </c>
      <c r="H209" s="20">
        <v>0.50798394028945304</v>
      </c>
      <c r="I209" s="20">
        <v>1.63805001581972</v>
      </c>
      <c r="J209" s="20"/>
      <c r="K209" s="18">
        <v>0.54933938893476397</v>
      </c>
    </row>
    <row r="210" spans="1:12" x14ac:dyDescent="0.65">
      <c r="A210" t="s">
        <v>1</v>
      </c>
      <c r="F210" s="17" t="s">
        <v>62</v>
      </c>
      <c r="G210" s="16">
        <v>0.65</v>
      </c>
      <c r="H210" s="16">
        <v>0.56511258168451495</v>
      </c>
      <c r="I210" s="16">
        <v>1.5904272367504499</v>
      </c>
      <c r="J210" s="16">
        <v>1943862.1749684601</v>
      </c>
      <c r="K210" s="18">
        <v>0.542526837324525</v>
      </c>
    </row>
    <row r="211" spans="1:12" x14ac:dyDescent="0.65">
      <c r="A211" t="s">
        <v>1</v>
      </c>
      <c r="F211" s="17" t="s">
        <v>62</v>
      </c>
      <c r="G211" s="16">
        <v>0.7</v>
      </c>
      <c r="H211" s="16">
        <v>0.59398612365143899</v>
      </c>
      <c r="I211" s="16">
        <v>1.58409080514801</v>
      </c>
      <c r="J211" s="16">
        <v>3585655.57807711</v>
      </c>
      <c r="K211" s="18">
        <v>0.53736581337737399</v>
      </c>
    </row>
    <row r="212" spans="1:12" x14ac:dyDescent="0.65">
      <c r="A212" t="s">
        <v>1</v>
      </c>
      <c r="F212" s="17" t="s">
        <v>62</v>
      </c>
      <c r="G212" s="16">
        <v>0.75</v>
      </c>
      <c r="H212" s="20">
        <v>0.61292221920128198</v>
      </c>
      <c r="I212" s="20">
        <v>1.5884607961744399</v>
      </c>
      <c r="J212" s="20">
        <v>5537065.1393274097</v>
      </c>
      <c r="K212" s="18">
        <v>0.53550784475639901</v>
      </c>
      <c r="L212" t="s">
        <v>224</v>
      </c>
    </row>
    <row r="213" spans="1:12" ht="15" thickBot="1" x14ac:dyDescent="0.8">
      <c r="A213" t="s">
        <v>1</v>
      </c>
      <c r="F213" s="14" t="s">
        <v>62</v>
      </c>
      <c r="G213" s="13">
        <v>0.8</v>
      </c>
      <c r="H213" s="13">
        <v>0.59440349605777099</v>
      </c>
      <c r="I213" s="13">
        <v>1.58845916609223</v>
      </c>
      <c r="J213" s="13">
        <v>3789937.29667455</v>
      </c>
      <c r="K213" s="26">
        <v>0.53901734104046195</v>
      </c>
    </row>
    <row r="214" spans="1:12" x14ac:dyDescent="0.65">
      <c r="A214" t="s">
        <v>1</v>
      </c>
      <c r="B214" t="s">
        <v>223</v>
      </c>
      <c r="F214" s="24" t="s">
        <v>209</v>
      </c>
      <c r="G214" s="23">
        <v>0.5</v>
      </c>
      <c r="H214" s="23">
        <v>0.52790935519931603</v>
      </c>
      <c r="I214" s="23">
        <v>1.6263415788862099</v>
      </c>
      <c r="J214" s="23">
        <v>1125602.08417861</v>
      </c>
      <c r="K214" s="22">
        <v>0.56028075970272495</v>
      </c>
    </row>
    <row r="215" spans="1:12" x14ac:dyDescent="0.65">
      <c r="A215" t="s">
        <v>1</v>
      </c>
      <c r="B215" s="25" t="s">
        <v>222</v>
      </c>
      <c r="F215" s="17" t="s">
        <v>209</v>
      </c>
      <c r="G215" s="20">
        <v>0.6</v>
      </c>
      <c r="H215" s="20">
        <v>0.56441566903217599</v>
      </c>
      <c r="I215" s="20">
        <v>1.6063394041377701</v>
      </c>
      <c r="J215" s="20">
        <v>2623272.2307562698</v>
      </c>
      <c r="K215" s="18">
        <v>0.55470685383980101</v>
      </c>
    </row>
    <row r="216" spans="1:12" x14ac:dyDescent="0.65">
      <c r="A216" t="s">
        <v>1</v>
      </c>
      <c r="F216" s="17" t="s">
        <v>209</v>
      </c>
      <c r="G216" s="20">
        <v>0.65</v>
      </c>
      <c r="H216" s="16">
        <v>0.58638227360756501</v>
      </c>
      <c r="I216" s="16">
        <v>1.6215595673637</v>
      </c>
      <c r="J216" s="16">
        <v>4063059.2260755301</v>
      </c>
      <c r="K216" s="18">
        <v>0.54954582989265</v>
      </c>
    </row>
    <row r="217" spans="1:12" x14ac:dyDescent="0.65">
      <c r="A217" t="s">
        <v>1</v>
      </c>
      <c r="F217" s="17" t="s">
        <v>209</v>
      </c>
      <c r="G217" s="20">
        <v>0.7</v>
      </c>
      <c r="H217" s="16">
        <v>0.58046083985678898</v>
      </c>
      <c r="I217" s="16">
        <v>1.6084801357610901</v>
      </c>
      <c r="J217" s="16">
        <v>4045682.2093912801</v>
      </c>
      <c r="K217" s="18">
        <v>0.55491329479768703</v>
      </c>
    </row>
    <row r="218" spans="1:12" x14ac:dyDescent="0.65">
      <c r="A218" t="s">
        <v>1</v>
      </c>
      <c r="B218" t="s">
        <v>221</v>
      </c>
      <c r="F218" s="17" t="s">
        <v>209</v>
      </c>
      <c r="G218" s="16">
        <v>0.75</v>
      </c>
      <c r="H218">
        <v>0.583659000740548</v>
      </c>
      <c r="I218">
        <v>1.5913270913125499</v>
      </c>
      <c r="J218">
        <v>3657726.1550687398</v>
      </c>
      <c r="K218" s="15">
        <v>0.54789430222956204</v>
      </c>
    </row>
    <row r="219" spans="1:12" ht="15" thickBot="1" x14ac:dyDescent="0.8">
      <c r="A219" t="s">
        <v>1</v>
      </c>
      <c r="F219" s="14" t="s">
        <v>209</v>
      </c>
      <c r="G219" s="13">
        <v>0.8</v>
      </c>
      <c r="H219" s="12">
        <v>0.55625785573237396</v>
      </c>
      <c r="I219" s="12">
        <v>1.60909375267357</v>
      </c>
      <c r="J219" s="12">
        <v>2060567.75592008</v>
      </c>
      <c r="K219" s="11">
        <v>0.55388109000825703</v>
      </c>
    </row>
    <row r="220" spans="1:12" x14ac:dyDescent="0.65">
      <c r="A220" t="s">
        <v>1</v>
      </c>
      <c r="F220" s="24" t="s">
        <v>181</v>
      </c>
      <c r="G220" s="23">
        <v>0.5</v>
      </c>
      <c r="H220" s="23">
        <v>0.49731290395031003</v>
      </c>
      <c r="I220" s="23">
        <v>1.6023929709803599</v>
      </c>
      <c r="J220" s="23">
        <v>639642.25210591406</v>
      </c>
      <c r="K220" s="22">
        <v>0.57101568951279902</v>
      </c>
    </row>
    <row r="221" spans="1:12" x14ac:dyDescent="0.65">
      <c r="A221" t="s">
        <v>1</v>
      </c>
      <c r="B221" s="21" t="s">
        <v>220</v>
      </c>
      <c r="F221" s="17" t="s">
        <v>181</v>
      </c>
      <c r="G221" s="20">
        <v>0.6</v>
      </c>
      <c r="H221" s="20">
        <v>0.54098233409527097</v>
      </c>
      <c r="I221" s="20">
        <v>1.5878465986677399</v>
      </c>
      <c r="J221" s="20">
        <v>2164928.8162074299</v>
      </c>
      <c r="K221" s="18">
        <v>0.57142857142857095</v>
      </c>
    </row>
    <row r="222" spans="1:12" x14ac:dyDescent="0.65">
      <c r="A222" t="s">
        <v>1</v>
      </c>
      <c r="B222" s="19" t="s">
        <v>219</v>
      </c>
      <c r="F222" s="17" t="s">
        <v>181</v>
      </c>
      <c r="G222" s="16">
        <v>0.65</v>
      </c>
      <c r="H222" s="16">
        <v>0.55836816236339804</v>
      </c>
      <c r="I222" s="16">
        <v>1.5843540012700399</v>
      </c>
      <c r="J222" s="16">
        <v>2830455.3294429099</v>
      </c>
      <c r="K222" s="18">
        <v>0.56337737407101496</v>
      </c>
    </row>
    <row r="223" spans="1:12" x14ac:dyDescent="0.65">
      <c r="A223" t="s">
        <v>1</v>
      </c>
      <c r="F223" s="17" t="s">
        <v>181</v>
      </c>
      <c r="G223" s="16">
        <v>0.7</v>
      </c>
      <c r="H223" s="16">
        <v>0.58325818012659902</v>
      </c>
      <c r="I223" s="16">
        <v>1.5758381038921701</v>
      </c>
      <c r="J223" s="16">
        <v>4927325.0160154998</v>
      </c>
      <c r="K223" s="18">
        <v>0.55883567299752201</v>
      </c>
      <c r="L223" t="s">
        <v>218</v>
      </c>
    </row>
    <row r="224" spans="1:12" x14ac:dyDescent="0.65">
      <c r="A224" t="s">
        <v>1</v>
      </c>
      <c r="F224" s="17" t="s">
        <v>181</v>
      </c>
      <c r="G224" s="16">
        <v>0.75</v>
      </c>
      <c r="H224">
        <v>0.58696150516998302</v>
      </c>
      <c r="I224">
        <v>1.5804304969419101</v>
      </c>
      <c r="J224">
        <v>4708678.2943649096</v>
      </c>
      <c r="K224" s="15">
        <v>0.553674649050371</v>
      </c>
    </row>
    <row r="225" spans="1:11" ht="15" thickBot="1" x14ac:dyDescent="0.8">
      <c r="A225" t="s">
        <v>1</v>
      </c>
      <c r="F225" s="14" t="s">
        <v>181</v>
      </c>
      <c r="G225" s="13">
        <v>0.8</v>
      </c>
      <c r="H225" s="12">
        <v>0.55869682656957897</v>
      </c>
      <c r="I225" s="12">
        <v>1.59435888134672</v>
      </c>
      <c r="J225" s="12">
        <v>2829049.8769251602</v>
      </c>
      <c r="K225" s="11">
        <v>0.56317093311312905</v>
      </c>
    </row>
    <row r="226" spans="1:11" x14ac:dyDescent="0.65">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1329-E3CE-47AA-B4F2-D86360850C45}">
  <dimension ref="A1:B10"/>
  <sheetViews>
    <sheetView workbookViewId="0">
      <selection activeCell="J10" sqref="J10:J16"/>
    </sheetView>
  </sheetViews>
  <sheetFormatPr defaultRowHeight="14.25" x14ac:dyDescent="0.65"/>
  <cols>
    <col min="1" max="1" width="12.6484375" customWidth="1"/>
    <col min="2" max="2" width="21.04296875" customWidth="1"/>
    <col min="6" max="6" width="16.43359375" customWidth="1"/>
    <col min="7" max="7" width="15.51953125" customWidth="1"/>
    <col min="8" max="8" width="11.34765625" customWidth="1"/>
    <col min="9" max="9" width="21.21484375" customWidth="1"/>
  </cols>
  <sheetData>
    <row r="1" spans="1:2" x14ac:dyDescent="0.65">
      <c r="A1" t="s">
        <v>773</v>
      </c>
      <c r="B1" t="s">
        <v>772</v>
      </c>
    </row>
    <row r="2" spans="1:2" x14ac:dyDescent="0.65">
      <c r="A2" t="s">
        <v>771</v>
      </c>
      <c r="B2" t="s">
        <v>770</v>
      </c>
    </row>
    <row r="3" spans="1:2" x14ac:dyDescent="0.65">
      <c r="A3" t="s">
        <v>769</v>
      </c>
      <c r="B3" t="s">
        <v>768</v>
      </c>
    </row>
    <row r="4" spans="1:2" x14ac:dyDescent="0.65">
      <c r="A4" t="s">
        <v>767</v>
      </c>
      <c r="B4" t="s">
        <v>758</v>
      </c>
    </row>
    <row r="5" spans="1:2" x14ac:dyDescent="0.65">
      <c r="A5" t="s">
        <v>766</v>
      </c>
      <c r="B5" t="s">
        <v>758</v>
      </c>
    </row>
    <row r="6" spans="1:2" x14ac:dyDescent="0.65">
      <c r="A6" t="s">
        <v>765</v>
      </c>
      <c r="B6" t="s">
        <v>758</v>
      </c>
    </row>
    <row r="7" spans="1:2" x14ac:dyDescent="0.65">
      <c r="A7" t="s">
        <v>759</v>
      </c>
      <c r="B7" t="s">
        <v>764</v>
      </c>
    </row>
    <row r="8" spans="1:2" x14ac:dyDescent="0.65">
      <c r="A8" t="s">
        <v>763</v>
      </c>
      <c r="B8" t="s">
        <v>760</v>
      </c>
    </row>
    <row r="9" spans="1:2" x14ac:dyDescent="0.65">
      <c r="A9" t="s">
        <v>762</v>
      </c>
      <c r="B9" t="s">
        <v>760</v>
      </c>
    </row>
    <row r="10" spans="1:2" x14ac:dyDescent="0.65">
      <c r="A10" t="s">
        <v>761</v>
      </c>
      <c r="B10" t="s">
        <v>760</v>
      </c>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7"/>
  <sheetViews>
    <sheetView workbookViewId="0">
      <selection activeCell="F19" sqref="F19"/>
    </sheetView>
  </sheetViews>
  <sheetFormatPr defaultRowHeight="14.25" x14ac:dyDescent="0.65"/>
  <cols>
    <col min="1" max="1" width="13.4765625" customWidth="1"/>
    <col min="2" max="2" width="9.51953125" customWidth="1"/>
    <col min="10" max="10" width="8.6953125" style="19"/>
  </cols>
  <sheetData>
    <row r="1" spans="1:10" s="45" customFormat="1" x14ac:dyDescent="0.65">
      <c r="A1" s="45" t="s">
        <v>693</v>
      </c>
      <c r="B1" s="45" t="s">
        <v>671</v>
      </c>
      <c r="C1" s="45" t="s">
        <v>670</v>
      </c>
      <c r="D1" s="45" t="s">
        <v>669</v>
      </c>
      <c r="E1" s="45" t="s">
        <v>668</v>
      </c>
      <c r="F1" s="45" t="s">
        <v>667</v>
      </c>
      <c r="G1" s="45" t="s">
        <v>666</v>
      </c>
      <c r="H1" s="45" t="s">
        <v>665</v>
      </c>
      <c r="I1" s="45" t="s">
        <v>664</v>
      </c>
      <c r="J1" s="46" t="s">
        <v>692</v>
      </c>
    </row>
    <row r="2" spans="1:10" s="39" customFormat="1" x14ac:dyDescent="0.65">
      <c r="A2" s="39" t="s">
        <v>691</v>
      </c>
      <c r="B2" s="39" t="s">
        <v>653</v>
      </c>
      <c r="C2" s="39" t="s">
        <v>648</v>
      </c>
      <c r="D2" s="39" t="s">
        <v>653</v>
      </c>
      <c r="E2" s="39" t="s">
        <v>648</v>
      </c>
      <c r="F2" s="39" t="s">
        <v>652</v>
      </c>
      <c r="G2" s="39" t="s">
        <v>690</v>
      </c>
      <c r="I2" s="39" t="s">
        <v>689</v>
      </c>
      <c r="J2" s="48" t="s">
        <v>688</v>
      </c>
    </row>
    <row r="3" spans="1:10" s="37" customFormat="1" x14ac:dyDescent="0.65">
      <c r="A3" s="37" t="s">
        <v>687</v>
      </c>
      <c r="H3" s="44" t="s">
        <v>686</v>
      </c>
      <c r="J3" s="38" t="s">
        <v>682</v>
      </c>
    </row>
    <row r="4" spans="1:10" s="37" customFormat="1" x14ac:dyDescent="0.65">
      <c r="A4" s="37" t="s">
        <v>685</v>
      </c>
      <c r="B4" s="37" t="s">
        <v>648</v>
      </c>
      <c r="C4" s="37" t="s">
        <v>648</v>
      </c>
      <c r="D4" s="37" t="s">
        <v>653</v>
      </c>
      <c r="F4" s="37" t="s">
        <v>684</v>
      </c>
      <c r="H4" s="44" t="s">
        <v>683</v>
      </c>
      <c r="J4" s="38" t="s">
        <v>682</v>
      </c>
    </row>
    <row r="5" spans="1:10" s="39" customFormat="1" x14ac:dyDescent="0.65">
      <c r="A5" s="39" t="s">
        <v>681</v>
      </c>
      <c r="F5" s="39" t="s">
        <v>680</v>
      </c>
      <c r="H5" s="47" t="s">
        <v>679</v>
      </c>
      <c r="I5" s="39" t="s">
        <v>678</v>
      </c>
      <c r="J5" s="40" t="s">
        <v>678</v>
      </c>
    </row>
    <row r="6" spans="1:10" s="37" customFormat="1" x14ac:dyDescent="0.65">
      <c r="A6" s="37" t="s">
        <v>677</v>
      </c>
      <c r="F6" s="37" t="s">
        <v>676</v>
      </c>
      <c r="J6" s="38" t="s">
        <v>675</v>
      </c>
    </row>
    <row r="7" spans="1:10" s="37" customFormat="1" x14ac:dyDescent="0.65">
      <c r="A7" s="37" t="s">
        <v>674</v>
      </c>
      <c r="J7" s="38" t="s">
        <v>673</v>
      </c>
    </row>
    <row r="9" spans="1:10" s="45" customFormat="1" x14ac:dyDescent="0.65">
      <c r="A9" s="45" t="s">
        <v>672</v>
      </c>
      <c r="B9" s="45" t="s">
        <v>671</v>
      </c>
      <c r="C9" s="45" t="s">
        <v>670</v>
      </c>
      <c r="D9" s="45" t="s">
        <v>669</v>
      </c>
      <c r="E9" s="45" t="s">
        <v>668</v>
      </c>
      <c r="F9" s="45" t="s">
        <v>667</v>
      </c>
      <c r="G9" s="45" t="s">
        <v>666</v>
      </c>
      <c r="H9" s="45" t="s">
        <v>665</v>
      </c>
      <c r="I9" s="45" t="s">
        <v>664</v>
      </c>
      <c r="J9" s="46"/>
    </row>
    <row r="10" spans="1:10" s="37" customFormat="1" x14ac:dyDescent="0.65">
      <c r="A10" s="37" t="s">
        <v>663</v>
      </c>
      <c r="B10" s="37" t="s">
        <v>648</v>
      </c>
      <c r="C10" s="37" t="s">
        <v>648</v>
      </c>
      <c r="D10" s="37" t="s">
        <v>648</v>
      </c>
      <c r="E10" s="37" t="s">
        <v>648</v>
      </c>
      <c r="F10" s="37" t="s">
        <v>662</v>
      </c>
      <c r="G10" s="37" t="s">
        <v>661</v>
      </c>
      <c r="H10" s="44" t="s">
        <v>660</v>
      </c>
      <c r="I10" s="37" t="s">
        <v>659</v>
      </c>
      <c r="J10" s="38"/>
    </row>
    <row r="11" spans="1:10" s="37" customFormat="1" x14ac:dyDescent="0.65">
      <c r="A11" s="37" t="s">
        <v>658</v>
      </c>
      <c r="F11" s="37" t="s">
        <v>657</v>
      </c>
      <c r="J11" s="38"/>
    </row>
    <row r="12" spans="1:10" s="41" customFormat="1" x14ac:dyDescent="0.65">
      <c r="A12" s="41" t="s">
        <v>656</v>
      </c>
      <c r="B12" s="41" t="s">
        <v>648</v>
      </c>
      <c r="C12" s="41" t="s">
        <v>648</v>
      </c>
      <c r="D12" s="41" t="s">
        <v>648</v>
      </c>
      <c r="E12" s="41" t="s">
        <v>653</v>
      </c>
      <c r="F12" s="41" t="s">
        <v>652</v>
      </c>
      <c r="H12" s="43" t="s">
        <v>655</v>
      </c>
      <c r="J12" s="42" t="s">
        <v>650</v>
      </c>
    </row>
    <row r="13" spans="1:10" s="39" customFormat="1" x14ac:dyDescent="0.65">
      <c r="A13" s="39" t="s">
        <v>654</v>
      </c>
      <c r="B13" s="39" t="s">
        <v>648</v>
      </c>
      <c r="C13" s="39" t="s">
        <v>648</v>
      </c>
      <c r="D13" s="39" t="s">
        <v>648</v>
      </c>
      <c r="E13" s="39" t="s">
        <v>653</v>
      </c>
      <c r="F13" s="39" t="s">
        <v>652</v>
      </c>
      <c r="G13" s="39" t="s">
        <v>651</v>
      </c>
      <c r="J13" s="40" t="s">
        <v>650</v>
      </c>
    </row>
    <row r="14" spans="1:10" s="37" customFormat="1" x14ac:dyDescent="0.65">
      <c r="A14" s="37" t="s">
        <v>649</v>
      </c>
      <c r="B14" s="37" t="s">
        <v>648</v>
      </c>
      <c r="C14" s="37" t="s">
        <v>648</v>
      </c>
      <c r="D14" s="37" t="s">
        <v>648</v>
      </c>
      <c r="E14" s="37" t="s">
        <v>648</v>
      </c>
      <c r="F14" s="37" t="s">
        <v>647</v>
      </c>
      <c r="G14" s="37" t="s">
        <v>646</v>
      </c>
      <c r="J14" s="38"/>
    </row>
    <row r="15" spans="1:10" x14ac:dyDescent="0.65">
      <c r="A15" s="37" t="s">
        <v>645</v>
      </c>
      <c r="I15" t="s">
        <v>644</v>
      </c>
      <c r="J15" s="19" t="s">
        <v>643</v>
      </c>
    </row>
    <row r="16" spans="1:10" x14ac:dyDescent="0.65">
      <c r="A16" s="37" t="s">
        <v>642</v>
      </c>
    </row>
    <row r="17" spans="1:8" x14ac:dyDescent="0.65">
      <c r="A17" s="36" t="s">
        <v>641</v>
      </c>
      <c r="C17" t="s">
        <v>640</v>
      </c>
      <c r="H17" s="35" t="s">
        <v>639</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F15" sqref="F15"/>
    </sheetView>
  </sheetViews>
  <sheetFormatPr defaultRowHeight="14.25" x14ac:dyDescent="0.65"/>
  <cols>
    <col min="1" max="1" width="13.171875" customWidth="1"/>
    <col min="2" max="2" width="12.34765625" style="1" customWidth="1"/>
    <col min="3" max="3" width="14.73828125" customWidth="1"/>
  </cols>
  <sheetData>
    <row r="1" spans="1:5" x14ac:dyDescent="0.65">
      <c r="A1" t="s">
        <v>1</v>
      </c>
      <c r="B1" s="1" t="s">
        <v>7</v>
      </c>
      <c r="C1" t="s">
        <v>1</v>
      </c>
      <c r="D1" t="s">
        <v>117</v>
      </c>
      <c r="E1" t="s">
        <v>118</v>
      </c>
    </row>
    <row r="2" spans="1:5" x14ac:dyDescent="0.65">
      <c r="A2" t="s">
        <v>104</v>
      </c>
      <c r="B2" s="1" t="s">
        <v>103</v>
      </c>
      <c r="C2" t="s">
        <v>210</v>
      </c>
      <c r="D2" t="s">
        <v>112</v>
      </c>
      <c r="E2" t="s">
        <v>106</v>
      </c>
    </row>
    <row r="3" spans="1:5" x14ac:dyDescent="0.65">
      <c r="C3" t="s">
        <v>62</v>
      </c>
      <c r="D3" t="s">
        <v>113</v>
      </c>
      <c r="E3" t="s">
        <v>119</v>
      </c>
    </row>
    <row r="4" spans="1:5" x14ac:dyDescent="0.65">
      <c r="C4" t="s">
        <v>209</v>
      </c>
      <c r="D4" t="s">
        <v>115</v>
      </c>
      <c r="E4" t="s">
        <v>120</v>
      </c>
    </row>
    <row r="5" spans="1:5" x14ac:dyDescent="0.65">
      <c r="C5" t="s">
        <v>181</v>
      </c>
      <c r="D5" t="s">
        <v>129</v>
      </c>
      <c r="E5" t="s">
        <v>121</v>
      </c>
    </row>
    <row r="9" spans="1:5" x14ac:dyDescent="0.65">
      <c r="C9" t="s">
        <v>63</v>
      </c>
    </row>
    <row r="10" spans="1:5" x14ac:dyDescent="0.65">
      <c r="C10" t="s">
        <v>64</v>
      </c>
    </row>
    <row r="11" spans="1:5" x14ac:dyDescent="0.65">
      <c r="C11" t="s">
        <v>65</v>
      </c>
    </row>
    <row r="12" spans="1:5" x14ac:dyDescent="0.65">
      <c r="C12" t="s">
        <v>67</v>
      </c>
    </row>
    <row r="13" spans="1:5" x14ac:dyDescent="0.65">
      <c r="C13" t="s">
        <v>69</v>
      </c>
    </row>
    <row r="14" spans="1:5" x14ac:dyDescent="0.65">
      <c r="C14" t="s">
        <v>70</v>
      </c>
    </row>
    <row r="15" spans="1:5" x14ac:dyDescent="0.65">
      <c r="C15" t="s">
        <v>18</v>
      </c>
    </row>
    <row r="16" spans="1:5" x14ac:dyDescent="0.65">
      <c r="C16" t="s">
        <v>71</v>
      </c>
    </row>
    <row r="17" spans="3:3" x14ac:dyDescent="0.65">
      <c r="C17" t="s">
        <v>72</v>
      </c>
    </row>
    <row r="18" spans="3:3" x14ac:dyDescent="0.65">
      <c r="C18" t="s">
        <v>22</v>
      </c>
    </row>
    <row r="19" spans="3:3" x14ac:dyDescent="0.65">
      <c r="C19" t="s">
        <v>23</v>
      </c>
    </row>
    <row r="20" spans="3:3" x14ac:dyDescent="0.65">
      <c r="C20" t="s">
        <v>73</v>
      </c>
    </row>
    <row r="21" spans="3:3" x14ac:dyDescent="0.65">
      <c r="C21" t="s">
        <v>74</v>
      </c>
    </row>
    <row r="22" spans="3:3" x14ac:dyDescent="0.65">
      <c r="C22" t="s">
        <v>26</v>
      </c>
    </row>
    <row r="23" spans="3:3" x14ac:dyDescent="0.65">
      <c r="C23" t="s">
        <v>27</v>
      </c>
    </row>
    <row r="24" spans="3:3" x14ac:dyDescent="0.65">
      <c r="C24" t="s">
        <v>75</v>
      </c>
    </row>
    <row r="25" spans="3:3" x14ac:dyDescent="0.65">
      <c r="C25" t="s">
        <v>76</v>
      </c>
    </row>
    <row r="26" spans="3:3" x14ac:dyDescent="0.65">
      <c r="C26" t="s">
        <v>77</v>
      </c>
    </row>
    <row r="27" spans="3:3" x14ac:dyDescent="0.65">
      <c r="C27" t="s">
        <v>78</v>
      </c>
    </row>
    <row r="28" spans="3:3" x14ac:dyDescent="0.65">
      <c r="C28" t="s">
        <v>79</v>
      </c>
    </row>
    <row r="29" spans="3:3" x14ac:dyDescent="0.65">
      <c r="C29" t="s">
        <v>80</v>
      </c>
    </row>
    <row r="30" spans="3:3" x14ac:dyDescent="0.65">
      <c r="C30" t="s">
        <v>81</v>
      </c>
    </row>
    <row r="31" spans="3:3" x14ac:dyDescent="0.65">
      <c r="C31" t="s">
        <v>82</v>
      </c>
    </row>
    <row r="32" spans="3:3" x14ac:dyDescent="0.65">
      <c r="C32" t="s">
        <v>83</v>
      </c>
    </row>
    <row r="33" spans="3:3" x14ac:dyDescent="0.65">
      <c r="C33" t="s">
        <v>84</v>
      </c>
    </row>
    <row r="34" spans="3:3" x14ac:dyDescent="0.65">
      <c r="C34" t="s">
        <v>85</v>
      </c>
    </row>
    <row r="35" spans="3:3" x14ac:dyDescent="0.65">
      <c r="C35" t="s">
        <v>86</v>
      </c>
    </row>
    <row r="36" spans="3:3" x14ac:dyDescent="0.65">
      <c r="C36" t="s">
        <v>87</v>
      </c>
    </row>
    <row r="37" spans="3:3" x14ac:dyDescent="0.65">
      <c r="C37" t="s">
        <v>88</v>
      </c>
    </row>
    <row r="38" spans="3:3" x14ac:dyDescent="0.65">
      <c r="C38" t="s">
        <v>89</v>
      </c>
    </row>
    <row r="39" spans="3:3" x14ac:dyDescent="0.65">
      <c r="C39" t="s">
        <v>90</v>
      </c>
    </row>
    <row r="40" spans="3:3" x14ac:dyDescent="0.65">
      <c r="C40" t="s">
        <v>91</v>
      </c>
    </row>
    <row r="41" spans="3:3" x14ac:dyDescent="0.65">
      <c r="C41" t="s">
        <v>92</v>
      </c>
    </row>
    <row r="42" spans="3:3" x14ac:dyDescent="0.65">
      <c r="C42" t="s">
        <v>93</v>
      </c>
    </row>
    <row r="43" spans="3:3" x14ac:dyDescent="0.65">
      <c r="C43" t="s">
        <v>94</v>
      </c>
    </row>
    <row r="44" spans="3:3" x14ac:dyDescent="0.65">
      <c r="C44" t="s">
        <v>95</v>
      </c>
    </row>
    <row r="45" spans="3:3" x14ac:dyDescent="0.65">
      <c r="C45" t="s">
        <v>96</v>
      </c>
    </row>
    <row r="46" spans="3:3" x14ac:dyDescent="0.65">
      <c r="C46" t="s">
        <v>97</v>
      </c>
    </row>
    <row r="47" spans="3:3" x14ac:dyDescent="0.65">
      <c r="C47" t="s">
        <v>54</v>
      </c>
    </row>
    <row r="48" spans="3:3" x14ac:dyDescent="0.65">
      <c r="C48" t="s">
        <v>61</v>
      </c>
    </row>
    <row r="49" spans="3:3" x14ac:dyDescent="0.65">
      <c r="C49" t="s">
        <v>98</v>
      </c>
    </row>
    <row r="50" spans="3:3" x14ac:dyDescent="0.65">
      <c r="C50" t="s">
        <v>99</v>
      </c>
    </row>
    <row r="51" spans="3:3" x14ac:dyDescent="0.65">
      <c r="C51" t="s">
        <v>100</v>
      </c>
    </row>
    <row r="52" spans="3:3" x14ac:dyDescent="0.65">
      <c r="C52" t="s">
        <v>101</v>
      </c>
    </row>
    <row r="53" spans="3:3" x14ac:dyDescent="0.65">
      <c r="C53" t="s">
        <v>123</v>
      </c>
    </row>
    <row r="54" spans="3:3" x14ac:dyDescent="0.65">
      <c r="C54" t="s">
        <v>124</v>
      </c>
    </row>
    <row r="55" spans="3:3" x14ac:dyDescent="0.65">
      <c r="C55" t="s">
        <v>162</v>
      </c>
    </row>
    <row r="56" spans="3:3" x14ac:dyDescent="0.65">
      <c r="C56" t="s">
        <v>163</v>
      </c>
    </row>
    <row r="57" spans="3:3" x14ac:dyDescent="0.65">
      <c r="C57" t="s">
        <v>166</v>
      </c>
    </row>
    <row r="58" spans="3:3" x14ac:dyDescent="0.65">
      <c r="C58" t="s">
        <v>167</v>
      </c>
    </row>
    <row r="59" spans="3:3" x14ac:dyDescent="0.65">
      <c r="C59" t="s">
        <v>174</v>
      </c>
    </row>
    <row r="67" spans="3:3" x14ac:dyDescent="0.65">
      <c r="C67" t="s">
        <v>186</v>
      </c>
    </row>
    <row r="68" spans="3:3" x14ac:dyDescent="0.65">
      <c r="C68" t="s">
        <v>192</v>
      </c>
    </row>
    <row r="69" spans="3:3" x14ac:dyDescent="0.65">
      <c r="C69" t="s">
        <v>185</v>
      </c>
    </row>
    <row r="72" spans="3:3" x14ac:dyDescent="0.65">
      <c r="C72" t="s">
        <v>197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B12" sqref="B12"/>
    </sheetView>
  </sheetViews>
  <sheetFormatPr defaultRowHeight="14.25" x14ac:dyDescent="0.65"/>
  <cols>
    <col min="1" max="1" width="8.6953125" style="4"/>
    <col min="2" max="2" width="20.60546875" style="4" customWidth="1"/>
    <col min="3" max="3" width="29.30078125" style="4" customWidth="1"/>
    <col min="7" max="7" width="13.04296875" style="4" customWidth="1"/>
    <col min="8" max="8" width="12.73828125" style="4" customWidth="1"/>
    <col min="9" max="11" width="8.6953125" style="4"/>
    <col min="12" max="12" width="13.21484375" style="4" customWidth="1"/>
    <col min="13" max="13" width="20.73828125" style="4" customWidth="1"/>
    <col min="14" max="14" width="21.2578125" style="4" customWidth="1"/>
    <col min="15" max="16384" width="8.6953125" style="4"/>
  </cols>
  <sheetData>
    <row r="1" spans="1:7" s="2" customFormat="1" ht="13.75" x14ac:dyDescent="0.65">
      <c r="A1" s="2" t="s">
        <v>737</v>
      </c>
      <c r="B1" s="2" t="s">
        <v>736</v>
      </c>
      <c r="C1" s="2" t="s">
        <v>10</v>
      </c>
    </row>
    <row r="2" spans="1:7" x14ac:dyDescent="0.65">
      <c r="A2" s="4" t="s">
        <v>725</v>
      </c>
      <c r="B2" s="3"/>
      <c r="C2" s="3" t="s">
        <v>11</v>
      </c>
      <c r="G2" s="3"/>
    </row>
    <row r="3" spans="1:7" x14ac:dyDescent="0.65">
      <c r="A3" s="4" t="s">
        <v>725</v>
      </c>
      <c r="B3" s="3"/>
      <c r="C3" s="3" t="s">
        <v>12</v>
      </c>
      <c r="G3" s="3"/>
    </row>
    <row r="4" spans="1:7" x14ac:dyDescent="0.65">
      <c r="A4" s="4" t="s">
        <v>725</v>
      </c>
      <c r="C4" s="3" t="s">
        <v>13</v>
      </c>
    </row>
    <row r="5" spans="1:7" x14ac:dyDescent="0.65">
      <c r="A5" s="4" t="s">
        <v>725</v>
      </c>
      <c r="C5" s="3" t="s">
        <v>14</v>
      </c>
    </row>
    <row r="6" spans="1:7" x14ac:dyDescent="0.65">
      <c r="A6" s="4" t="s">
        <v>725</v>
      </c>
      <c r="C6" s="3" t="s">
        <v>15</v>
      </c>
    </row>
    <row r="7" spans="1:7" x14ac:dyDescent="0.65">
      <c r="A7" s="4" t="s">
        <v>725</v>
      </c>
      <c r="C7" s="3" t="s">
        <v>16</v>
      </c>
    </row>
    <row r="8" spans="1:7" x14ac:dyDescent="0.65">
      <c r="A8" s="4" t="s">
        <v>725</v>
      </c>
      <c r="B8" s="3"/>
      <c r="C8" s="3" t="s">
        <v>17</v>
      </c>
      <c r="G8" s="3"/>
    </row>
    <row r="9" spans="1:7" x14ac:dyDescent="0.65">
      <c r="A9" s="4" t="s">
        <v>725</v>
      </c>
      <c r="C9" s="4" t="s">
        <v>18</v>
      </c>
    </row>
    <row r="10" spans="1:7" x14ac:dyDescent="0.65">
      <c r="A10" s="4" t="s">
        <v>725</v>
      </c>
      <c r="C10" s="3" t="s">
        <v>19</v>
      </c>
    </row>
    <row r="11" spans="1:7" x14ac:dyDescent="0.65">
      <c r="A11" s="4" t="s">
        <v>725</v>
      </c>
      <c r="C11" s="3" t="s">
        <v>20</v>
      </c>
    </row>
    <row r="12" spans="1:7" x14ac:dyDescent="0.65">
      <c r="A12" s="4" t="s">
        <v>725</v>
      </c>
      <c r="C12" s="3" t="s">
        <v>21</v>
      </c>
    </row>
    <row r="13" spans="1:7" x14ac:dyDescent="0.65">
      <c r="A13" s="4" t="s">
        <v>725</v>
      </c>
      <c r="C13" s="3" t="s">
        <v>22</v>
      </c>
    </row>
    <row r="14" spans="1:7" x14ac:dyDescent="0.65">
      <c r="A14" s="4" t="s">
        <v>725</v>
      </c>
      <c r="C14" s="3" t="s">
        <v>23</v>
      </c>
    </row>
    <row r="15" spans="1:7" x14ac:dyDescent="0.65">
      <c r="C15" s="3"/>
    </row>
    <row r="16" spans="1:7" x14ac:dyDescent="0.65">
      <c r="C16" s="3"/>
    </row>
    <row r="17" spans="1:3" x14ac:dyDescent="0.65">
      <c r="C17" s="3"/>
    </row>
    <row r="18" spans="1:3" x14ac:dyDescent="0.65">
      <c r="A18" s="4" t="s">
        <v>724</v>
      </c>
      <c r="C18" s="3" t="s">
        <v>24</v>
      </c>
    </row>
    <row r="19" spans="1:3" x14ac:dyDescent="0.65">
      <c r="A19" s="4" t="s">
        <v>724</v>
      </c>
      <c r="C19" s="3" t="s">
        <v>25</v>
      </c>
    </row>
    <row r="20" spans="1:3" x14ac:dyDescent="0.65">
      <c r="A20" s="4" t="s">
        <v>724</v>
      </c>
      <c r="C20" s="4" t="s">
        <v>26</v>
      </c>
    </row>
    <row r="21" spans="1:3" x14ac:dyDescent="0.65">
      <c r="A21" s="4" t="s">
        <v>724</v>
      </c>
      <c r="C21" s="4" t="s">
        <v>27</v>
      </c>
    </row>
    <row r="22" spans="1:3" x14ac:dyDescent="0.65">
      <c r="A22" s="3" t="s">
        <v>724</v>
      </c>
      <c r="C22" s="3" t="s">
        <v>28</v>
      </c>
    </row>
    <row r="23" spans="1:3" x14ac:dyDescent="0.65">
      <c r="A23" s="3" t="s">
        <v>724</v>
      </c>
      <c r="C23" s="3" t="s">
        <v>29</v>
      </c>
    </row>
    <row r="24" spans="1:3" x14ac:dyDescent="0.65">
      <c r="A24" s="3" t="s">
        <v>724</v>
      </c>
      <c r="C24" s="3" t="s">
        <v>30</v>
      </c>
    </row>
    <row r="25" spans="1:3" x14ac:dyDescent="0.65">
      <c r="A25" s="3" t="s">
        <v>724</v>
      </c>
      <c r="C25" s="3" t="s">
        <v>31</v>
      </c>
    </row>
    <row r="26" spans="1:3" x14ac:dyDescent="0.65">
      <c r="A26" s="3" t="s">
        <v>724</v>
      </c>
      <c r="C26" s="3" t="s">
        <v>32</v>
      </c>
    </row>
    <row r="27" spans="1:3" x14ac:dyDescent="0.65">
      <c r="A27" s="3" t="s">
        <v>724</v>
      </c>
      <c r="C27" s="3" t="s">
        <v>33</v>
      </c>
    </row>
    <row r="28" spans="1:3" x14ac:dyDescent="0.65">
      <c r="A28" s="4" t="s">
        <v>724</v>
      </c>
      <c r="C28" s="3" t="s">
        <v>34</v>
      </c>
    </row>
    <row r="29" spans="1:3" x14ac:dyDescent="0.65">
      <c r="A29" s="4" t="s">
        <v>724</v>
      </c>
      <c r="C29" s="3" t="s">
        <v>35</v>
      </c>
    </row>
    <row r="30" spans="1:3" x14ac:dyDescent="0.65">
      <c r="A30" s="4" t="s">
        <v>724</v>
      </c>
      <c r="C30" s="3" t="s">
        <v>36</v>
      </c>
    </row>
    <row r="31" spans="1:3" x14ac:dyDescent="0.65">
      <c r="A31" s="4" t="s">
        <v>724</v>
      </c>
      <c r="C31" s="3" t="s">
        <v>37</v>
      </c>
    </row>
    <row r="32" spans="1:3" x14ac:dyDescent="0.65">
      <c r="A32" s="4" t="s">
        <v>724</v>
      </c>
      <c r="C32" s="3" t="s">
        <v>38</v>
      </c>
    </row>
    <row r="33" spans="1:3" x14ac:dyDescent="0.65">
      <c r="A33" s="4" t="s">
        <v>724</v>
      </c>
      <c r="C33" s="3" t="s">
        <v>39</v>
      </c>
    </row>
    <row r="34" spans="1:3" x14ac:dyDescent="0.65">
      <c r="A34" s="4" t="s">
        <v>724</v>
      </c>
      <c r="C34" s="3" t="s">
        <v>40</v>
      </c>
    </row>
    <row r="35" spans="1:3" x14ac:dyDescent="0.65">
      <c r="A35" s="4" t="s">
        <v>724</v>
      </c>
      <c r="C35" s="3" t="s">
        <v>41</v>
      </c>
    </row>
    <row r="36" spans="1:3" x14ac:dyDescent="0.65">
      <c r="A36" s="4" t="s">
        <v>724</v>
      </c>
      <c r="C36" s="3" t="s">
        <v>42</v>
      </c>
    </row>
    <row r="37" spans="1:3" x14ac:dyDescent="0.65">
      <c r="A37" s="4" t="s">
        <v>724</v>
      </c>
      <c r="C37" s="3" t="s">
        <v>43</v>
      </c>
    </row>
    <row r="38" spans="1:3" x14ac:dyDescent="0.65">
      <c r="A38" s="4" t="s">
        <v>724</v>
      </c>
      <c r="C38" s="5" t="s">
        <v>44</v>
      </c>
    </row>
    <row r="39" spans="1:3" x14ac:dyDescent="0.65">
      <c r="A39" s="4" t="s">
        <v>724</v>
      </c>
      <c r="C39" s="6" t="s">
        <v>45</v>
      </c>
    </row>
    <row r="40" spans="1:3" x14ac:dyDescent="0.65">
      <c r="A40" s="4" t="s">
        <v>724</v>
      </c>
      <c r="C40" s="6" t="s">
        <v>46</v>
      </c>
    </row>
    <row r="41" spans="1:3" x14ac:dyDescent="0.65">
      <c r="A41" s="4" t="s">
        <v>724</v>
      </c>
      <c r="C41" s="6" t="s">
        <v>47</v>
      </c>
    </row>
    <row r="42" spans="1:3" x14ac:dyDescent="0.65">
      <c r="A42" s="4" t="s">
        <v>724</v>
      </c>
      <c r="C42" s="6" t="s">
        <v>48</v>
      </c>
    </row>
    <row r="43" spans="1:3" x14ac:dyDescent="0.65">
      <c r="A43" s="4" t="s">
        <v>724</v>
      </c>
      <c r="C43" s="6" t="s">
        <v>49</v>
      </c>
    </row>
    <row r="44" spans="1:3" x14ac:dyDescent="0.65">
      <c r="A44" s="4" t="s">
        <v>724</v>
      </c>
      <c r="C44" s="3" t="s">
        <v>50</v>
      </c>
    </row>
    <row r="45" spans="1:3" x14ac:dyDescent="0.65">
      <c r="A45" s="4" t="s">
        <v>2</v>
      </c>
      <c r="C45" s="7" t="s">
        <v>51</v>
      </c>
    </row>
    <row r="46" spans="1:3" x14ac:dyDescent="0.65">
      <c r="A46" s="4" t="s">
        <v>2</v>
      </c>
      <c r="C46" s="8" t="s">
        <v>52</v>
      </c>
    </row>
    <row r="47" spans="1:3" x14ac:dyDescent="0.65">
      <c r="A47" s="4" t="s">
        <v>2</v>
      </c>
      <c r="C47" s="4" t="s">
        <v>53</v>
      </c>
    </row>
    <row r="48" spans="1:3" x14ac:dyDescent="0.65">
      <c r="A48" s="4" t="s">
        <v>2</v>
      </c>
      <c r="C48" s="8" t="s">
        <v>54</v>
      </c>
    </row>
    <row r="49" spans="1:3" x14ac:dyDescent="0.65">
      <c r="A49" s="4" t="s">
        <v>2</v>
      </c>
      <c r="B49" s="4" t="s">
        <v>723</v>
      </c>
      <c r="C49" s="4" t="s">
        <v>55</v>
      </c>
    </row>
    <row r="50" spans="1:3" x14ac:dyDescent="0.65">
      <c r="A50" s="4" t="s">
        <v>2</v>
      </c>
      <c r="B50" s="4" t="s">
        <v>723</v>
      </c>
      <c r="C50" s="4" t="s">
        <v>56</v>
      </c>
    </row>
    <row r="51" spans="1:3" x14ac:dyDescent="0.65">
      <c r="A51" s="4" t="s">
        <v>2</v>
      </c>
      <c r="B51" s="4" t="s">
        <v>723</v>
      </c>
      <c r="C51" s="4" t="s">
        <v>57</v>
      </c>
    </row>
    <row r="52" spans="1:3" x14ac:dyDescent="0.65">
      <c r="A52" s="4" t="s">
        <v>2</v>
      </c>
      <c r="B52" s="4" t="s">
        <v>723</v>
      </c>
      <c r="C52" s="8" t="s">
        <v>58</v>
      </c>
    </row>
    <row r="53" spans="1:3" x14ac:dyDescent="0.65">
      <c r="A53" s="4" t="s">
        <v>2</v>
      </c>
      <c r="C53" s="3" t="s">
        <v>59</v>
      </c>
    </row>
    <row r="54" spans="1:3" x14ac:dyDescent="0.65">
      <c r="A54" s="4" t="s">
        <v>8</v>
      </c>
      <c r="B54" s="3" t="s">
        <v>735</v>
      </c>
    </row>
    <row r="55" spans="1:3" x14ac:dyDescent="0.65">
      <c r="A55" s="4" t="s">
        <v>8</v>
      </c>
      <c r="B55" s="3" t="s">
        <v>734</v>
      </c>
    </row>
    <row r="56" spans="1:3" x14ac:dyDescent="0.65">
      <c r="A56" s="4" t="s">
        <v>8</v>
      </c>
      <c r="B56" s="3" t="s">
        <v>733</v>
      </c>
    </row>
    <row r="57" spans="1:3" x14ac:dyDescent="0.65">
      <c r="A57" s="4" t="s">
        <v>8</v>
      </c>
      <c r="B57" s="3" t="s">
        <v>732</v>
      </c>
    </row>
    <row r="58" spans="1:3" x14ac:dyDescent="0.65">
      <c r="A58" s="4" t="s">
        <v>8</v>
      </c>
      <c r="B58" s="4" t="s">
        <v>722</v>
      </c>
    </row>
    <row r="59" spans="1:3" x14ac:dyDescent="0.65">
      <c r="A59" s="4" t="s">
        <v>8</v>
      </c>
      <c r="B59" s="3" t="s">
        <v>731</v>
      </c>
    </row>
    <row r="60" spans="1:3" x14ac:dyDescent="0.65">
      <c r="A60" s="4" t="s">
        <v>8</v>
      </c>
      <c r="B60" s="3" t="s">
        <v>730</v>
      </c>
    </row>
    <row r="61" spans="1:3" x14ac:dyDescent="0.65">
      <c r="B61" s="4" t="s">
        <v>729</v>
      </c>
    </row>
    <row r="62" spans="1:3" x14ac:dyDescent="0.65">
      <c r="B62" s="4" t="s">
        <v>728</v>
      </c>
    </row>
    <row r="63" spans="1:3" x14ac:dyDescent="0.65">
      <c r="B63" s="4" t="s">
        <v>727</v>
      </c>
    </row>
    <row r="64" spans="1:3" x14ac:dyDescent="0.65">
      <c r="B64" s="4" t="s">
        <v>726</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D9E59-6473-4377-9563-7805E5BAFFF1}">
  <dimension ref="A1:E37"/>
  <sheetViews>
    <sheetView tabSelected="1" workbookViewId="0">
      <selection activeCell="E12" sqref="E12"/>
    </sheetView>
  </sheetViews>
  <sheetFormatPr defaultRowHeight="14.25" x14ac:dyDescent="0.65"/>
  <cols>
    <col min="1" max="1" width="19.953125" customWidth="1"/>
    <col min="2" max="2" width="17.04296875" customWidth="1"/>
    <col min="5" max="5" width="11.60546875" customWidth="1"/>
  </cols>
  <sheetData>
    <row r="1" spans="1:4" x14ac:dyDescent="0.65">
      <c r="A1" t="s">
        <v>863</v>
      </c>
      <c r="B1" t="s">
        <v>113</v>
      </c>
    </row>
    <row r="2" spans="1:4" x14ac:dyDescent="0.65">
      <c r="A2" t="s">
        <v>863</v>
      </c>
    </row>
    <row r="5" spans="1:4" x14ac:dyDescent="0.65">
      <c r="A5" t="s">
        <v>863</v>
      </c>
    </row>
    <row r="6" spans="1:4" x14ac:dyDescent="0.65">
      <c r="A6" t="s">
        <v>113</v>
      </c>
      <c r="B6" t="s">
        <v>905</v>
      </c>
    </row>
    <row r="7" spans="1:4" x14ac:dyDescent="0.65">
      <c r="A7" t="s">
        <v>864</v>
      </c>
      <c r="B7" t="s">
        <v>865</v>
      </c>
    </row>
    <row r="8" spans="1:4" x14ac:dyDescent="0.65">
      <c r="A8" t="s">
        <v>866</v>
      </c>
    </row>
    <row r="9" spans="1:4" x14ac:dyDescent="0.65">
      <c r="A9" t="s">
        <v>875</v>
      </c>
    </row>
    <row r="11" spans="1:4" x14ac:dyDescent="0.65">
      <c r="A11" t="s">
        <v>868</v>
      </c>
      <c r="B11" t="s">
        <v>62</v>
      </c>
    </row>
    <row r="12" spans="1:4" x14ac:dyDescent="0.65">
      <c r="A12" t="s">
        <v>870</v>
      </c>
      <c r="B12" t="s">
        <v>871</v>
      </c>
      <c r="D12" t="s">
        <v>867</v>
      </c>
    </row>
    <row r="13" spans="1:4" x14ac:dyDescent="0.65">
      <c r="A13" t="s">
        <v>873</v>
      </c>
      <c r="B13" t="s">
        <v>874</v>
      </c>
    </row>
    <row r="14" spans="1:4" x14ac:dyDescent="0.65">
      <c r="A14" t="s">
        <v>876</v>
      </c>
      <c r="B14">
        <v>1.2</v>
      </c>
    </row>
    <row r="15" spans="1:4" x14ac:dyDescent="0.65">
      <c r="A15" t="s">
        <v>877</v>
      </c>
      <c r="B15" t="s">
        <v>878</v>
      </c>
    </row>
    <row r="16" spans="1:4" x14ac:dyDescent="0.65">
      <c r="A16" t="s">
        <v>879</v>
      </c>
      <c r="B16" t="s">
        <v>872</v>
      </c>
    </row>
    <row r="17" spans="1:5" x14ac:dyDescent="0.65">
      <c r="A17" t="s">
        <v>880</v>
      </c>
    </row>
    <row r="18" spans="1:5" x14ac:dyDescent="0.65">
      <c r="A18" t="s">
        <v>881</v>
      </c>
    </row>
    <row r="21" spans="1:5" x14ac:dyDescent="0.65">
      <c r="B21" t="s">
        <v>906</v>
      </c>
      <c r="C21" t="s">
        <v>907</v>
      </c>
      <c r="D21" t="s">
        <v>908</v>
      </c>
      <c r="E21" t="s">
        <v>909</v>
      </c>
    </row>
    <row r="22" spans="1:5" x14ac:dyDescent="0.65">
      <c r="A22" t="s">
        <v>910</v>
      </c>
    </row>
    <row r="23" spans="1:5" x14ac:dyDescent="0.65">
      <c r="A23" t="s">
        <v>911</v>
      </c>
    </row>
    <row r="24" spans="1:5" x14ac:dyDescent="0.65">
      <c r="A24" t="s">
        <v>912</v>
      </c>
    </row>
    <row r="37" spans="1:1" x14ac:dyDescent="0.65">
      <c r="A37" t="s">
        <v>869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7"/>
  <sheetViews>
    <sheetView topLeftCell="A52" workbookViewId="0">
      <selection activeCell="D69" sqref="D69"/>
    </sheetView>
  </sheetViews>
  <sheetFormatPr defaultRowHeight="14.25" x14ac:dyDescent="0.65"/>
  <cols>
    <col min="1" max="3" width="14.2578125" customWidth="1"/>
    <col min="4" max="4" width="31.171875" customWidth="1"/>
    <col min="5" max="5" width="22.34765625" customWidth="1"/>
    <col min="6" max="6" width="15.21484375" customWidth="1"/>
  </cols>
  <sheetData>
    <row r="1" spans="1:5" x14ac:dyDescent="0.65">
      <c r="A1" t="s">
        <v>5</v>
      </c>
      <c r="B1" t="s">
        <v>9</v>
      </c>
      <c r="C1" t="s">
        <v>110</v>
      </c>
      <c r="D1" t="s">
        <v>4</v>
      </c>
      <c r="E1" t="s">
        <v>126</v>
      </c>
    </row>
    <row r="2" spans="1:5" x14ac:dyDescent="0.65">
      <c r="A2" t="s">
        <v>103</v>
      </c>
      <c r="B2" t="s">
        <v>62</v>
      </c>
      <c r="C2" t="s">
        <v>111</v>
      </c>
      <c r="D2" t="s">
        <v>183</v>
      </c>
      <c r="E2" t="s">
        <v>200</v>
      </c>
    </row>
    <row r="3" spans="1:5" x14ac:dyDescent="0.65">
      <c r="A3" t="s">
        <v>102</v>
      </c>
      <c r="B3" t="s">
        <v>0</v>
      </c>
      <c r="C3" t="s">
        <v>117</v>
      </c>
      <c r="D3" t="s">
        <v>159</v>
      </c>
    </row>
    <row r="4" spans="1:5" x14ac:dyDescent="0.65">
      <c r="A4" t="s">
        <v>102</v>
      </c>
      <c r="B4" t="s">
        <v>0</v>
      </c>
      <c r="C4" t="s">
        <v>117</v>
      </c>
      <c r="D4" t="s">
        <v>177</v>
      </c>
      <c r="E4" t="s">
        <v>182</v>
      </c>
    </row>
    <row r="5" spans="1:5" x14ac:dyDescent="0.65">
      <c r="A5" t="s">
        <v>102</v>
      </c>
      <c r="B5" t="s">
        <v>174</v>
      </c>
      <c r="C5" t="s">
        <v>111</v>
      </c>
      <c r="D5" t="s">
        <v>3</v>
      </c>
    </row>
    <row r="6" spans="1:5" x14ac:dyDescent="0.65">
      <c r="A6" t="s">
        <v>102</v>
      </c>
      <c r="B6" t="s">
        <v>60</v>
      </c>
      <c r="C6" t="s">
        <v>111</v>
      </c>
      <c r="D6" t="s">
        <v>774</v>
      </c>
    </row>
    <row r="7" spans="1:5" x14ac:dyDescent="0.65">
      <c r="A7" t="s">
        <v>102</v>
      </c>
      <c r="B7" t="s">
        <v>68</v>
      </c>
      <c r="C7" t="s">
        <v>116</v>
      </c>
      <c r="D7" t="s">
        <v>171</v>
      </c>
    </row>
    <row r="8" spans="1:5" x14ac:dyDescent="0.65">
      <c r="A8" t="s">
        <v>102</v>
      </c>
      <c r="B8" t="s">
        <v>117</v>
      </c>
      <c r="C8" t="s">
        <v>116</v>
      </c>
      <c r="D8" t="s">
        <v>778</v>
      </c>
    </row>
    <row r="9" spans="1:5" x14ac:dyDescent="0.65">
      <c r="A9" t="s">
        <v>6</v>
      </c>
      <c r="B9" t="s">
        <v>117</v>
      </c>
      <c r="C9" t="s">
        <v>116</v>
      </c>
      <c r="D9" t="s">
        <v>785</v>
      </c>
      <c r="E9" t="s">
        <v>786</v>
      </c>
    </row>
    <row r="10" spans="1:5" x14ac:dyDescent="0.65">
      <c r="A10" t="s">
        <v>6</v>
      </c>
      <c r="B10" t="s">
        <v>117</v>
      </c>
      <c r="C10" t="s">
        <v>117</v>
      </c>
      <c r="D10" t="s">
        <v>775</v>
      </c>
      <c r="E10" t="s">
        <v>776</v>
      </c>
    </row>
    <row r="11" spans="1:5" x14ac:dyDescent="0.65">
      <c r="A11" t="s">
        <v>6</v>
      </c>
      <c r="B11" t="s">
        <v>101</v>
      </c>
      <c r="C11" t="s">
        <v>112</v>
      </c>
      <c r="D11" t="s">
        <v>125</v>
      </c>
      <c r="E11" t="s">
        <v>208</v>
      </c>
    </row>
    <row r="12" spans="1:5" x14ac:dyDescent="0.65">
      <c r="A12" t="s">
        <v>6</v>
      </c>
      <c r="B12" t="s">
        <v>62</v>
      </c>
      <c r="C12" t="s">
        <v>111</v>
      </c>
      <c r="D12" t="s">
        <v>180</v>
      </c>
      <c r="E12" t="s">
        <v>181</v>
      </c>
    </row>
    <row r="13" spans="1:5" x14ac:dyDescent="0.65">
      <c r="A13" t="s">
        <v>6</v>
      </c>
      <c r="B13" t="s">
        <v>0</v>
      </c>
      <c r="C13" t="s">
        <v>116</v>
      </c>
      <c r="D13" t="s">
        <v>107</v>
      </c>
      <c r="E13" t="s">
        <v>105</v>
      </c>
    </row>
    <row r="14" spans="1:5" x14ac:dyDescent="0.65">
      <c r="A14" t="s">
        <v>6</v>
      </c>
      <c r="B14" t="s">
        <v>0</v>
      </c>
      <c r="C14" t="s">
        <v>116</v>
      </c>
      <c r="D14" t="s">
        <v>108</v>
      </c>
      <c r="E14" t="s">
        <v>109</v>
      </c>
    </row>
    <row r="15" spans="1:5" x14ac:dyDescent="0.65">
      <c r="A15" t="s">
        <v>6</v>
      </c>
      <c r="B15" t="s">
        <v>0</v>
      </c>
      <c r="C15" t="s">
        <v>117</v>
      </c>
      <c r="D15" t="s">
        <v>139</v>
      </c>
      <c r="E15" t="s">
        <v>140</v>
      </c>
    </row>
    <row r="16" spans="1:5" x14ac:dyDescent="0.65">
      <c r="A16" t="s">
        <v>6</v>
      </c>
      <c r="B16" t="s">
        <v>0</v>
      </c>
      <c r="C16" t="s">
        <v>117</v>
      </c>
      <c r="D16" t="s">
        <v>142</v>
      </c>
      <c r="E16" t="s">
        <v>143</v>
      </c>
    </row>
    <row r="17" spans="1:5" x14ac:dyDescent="0.65">
      <c r="A17" t="s">
        <v>6</v>
      </c>
      <c r="B17" t="s">
        <v>0</v>
      </c>
      <c r="C17" t="s">
        <v>117</v>
      </c>
      <c r="D17" t="s">
        <v>152</v>
      </c>
      <c r="E17" t="s">
        <v>153</v>
      </c>
    </row>
    <row r="18" spans="1:5" x14ac:dyDescent="0.65">
      <c r="A18" t="s">
        <v>6</v>
      </c>
      <c r="B18" t="s">
        <v>0</v>
      </c>
      <c r="C18" t="s">
        <v>117</v>
      </c>
      <c r="D18" t="s">
        <v>154</v>
      </c>
      <c r="E18" t="s">
        <v>155</v>
      </c>
    </row>
    <row r="19" spans="1:5" x14ac:dyDescent="0.65">
      <c r="A19" t="s">
        <v>6</v>
      </c>
      <c r="B19" t="s">
        <v>0</v>
      </c>
      <c r="C19" t="s">
        <v>117</v>
      </c>
      <c r="D19" t="s">
        <v>156</v>
      </c>
      <c r="E19" t="s">
        <v>158</v>
      </c>
    </row>
    <row r="20" spans="1:5" x14ac:dyDescent="0.65">
      <c r="A20" t="s">
        <v>6</v>
      </c>
      <c r="B20" t="s">
        <v>0</v>
      </c>
      <c r="C20" t="s">
        <v>117</v>
      </c>
      <c r="D20" t="s">
        <v>206</v>
      </c>
      <c r="E20" t="s">
        <v>207</v>
      </c>
    </row>
    <row r="21" spans="1:5" x14ac:dyDescent="0.65">
      <c r="A21" t="s">
        <v>6</v>
      </c>
      <c r="B21" t="s">
        <v>0</v>
      </c>
      <c r="C21" t="s">
        <v>117</v>
      </c>
      <c r="D21" t="s">
        <v>215</v>
      </c>
      <c r="E21" t="s">
        <v>216</v>
      </c>
    </row>
    <row r="22" spans="1:5" x14ac:dyDescent="0.65">
      <c r="A22" t="s">
        <v>6</v>
      </c>
      <c r="B22" t="s">
        <v>0</v>
      </c>
      <c r="C22" t="s">
        <v>117</v>
      </c>
      <c r="D22" t="s">
        <v>217</v>
      </c>
      <c r="E22" t="s">
        <v>787</v>
      </c>
    </row>
    <row r="23" spans="1:5" x14ac:dyDescent="0.65">
      <c r="A23" t="s">
        <v>6</v>
      </c>
      <c r="B23" t="s">
        <v>117</v>
      </c>
      <c r="C23" t="s">
        <v>128</v>
      </c>
      <c r="D23" t="s">
        <v>130</v>
      </c>
      <c r="E23" t="s">
        <v>141</v>
      </c>
    </row>
    <row r="24" spans="1:5" x14ac:dyDescent="0.65">
      <c r="A24" t="s">
        <v>6</v>
      </c>
      <c r="B24" t="s">
        <v>117</v>
      </c>
      <c r="C24" t="s">
        <v>128</v>
      </c>
      <c r="D24" t="s">
        <v>131</v>
      </c>
      <c r="E24" t="s">
        <v>145</v>
      </c>
    </row>
    <row r="25" spans="1:5" x14ac:dyDescent="0.65">
      <c r="A25" t="s">
        <v>6</v>
      </c>
      <c r="B25" t="s">
        <v>117</v>
      </c>
      <c r="C25" t="s">
        <v>128</v>
      </c>
      <c r="D25" t="s">
        <v>132</v>
      </c>
      <c r="E25" t="s">
        <v>144</v>
      </c>
    </row>
    <row r="26" spans="1:5" x14ac:dyDescent="0.65">
      <c r="A26" t="s">
        <v>6</v>
      </c>
      <c r="B26" t="s">
        <v>117</v>
      </c>
      <c r="C26" t="s">
        <v>128</v>
      </c>
      <c r="D26" t="s">
        <v>133</v>
      </c>
      <c r="E26" t="s">
        <v>135</v>
      </c>
    </row>
    <row r="27" spans="1:5" x14ac:dyDescent="0.65">
      <c r="A27" t="s">
        <v>6</v>
      </c>
      <c r="B27" t="s">
        <v>117</v>
      </c>
      <c r="C27" t="s">
        <v>128</v>
      </c>
      <c r="D27" t="s">
        <v>134</v>
      </c>
      <c r="E27" t="s">
        <v>136</v>
      </c>
    </row>
    <row r="28" spans="1:5" x14ac:dyDescent="0.65">
      <c r="A28" t="s">
        <v>6</v>
      </c>
      <c r="B28" t="s">
        <v>117</v>
      </c>
      <c r="C28" t="s">
        <v>128</v>
      </c>
      <c r="D28" t="s">
        <v>137</v>
      </c>
      <c r="E28" t="s">
        <v>138</v>
      </c>
    </row>
    <row r="29" spans="1:5" x14ac:dyDescent="0.65">
      <c r="A29" t="s">
        <v>6</v>
      </c>
      <c r="B29" t="s">
        <v>117</v>
      </c>
      <c r="C29" t="s">
        <v>128</v>
      </c>
      <c r="D29" t="s">
        <v>146</v>
      </c>
      <c r="E29" t="s">
        <v>147</v>
      </c>
    </row>
    <row r="30" spans="1:5" x14ac:dyDescent="0.65">
      <c r="A30" t="s">
        <v>6</v>
      </c>
      <c r="B30" t="s">
        <v>79</v>
      </c>
      <c r="C30" t="s">
        <v>112</v>
      </c>
      <c r="D30" t="s">
        <v>125</v>
      </c>
      <c r="E30" s="10" t="s">
        <v>209</v>
      </c>
    </row>
    <row r="31" spans="1:5" x14ac:dyDescent="0.65">
      <c r="A31" t="s">
        <v>6</v>
      </c>
      <c r="B31" t="s">
        <v>209</v>
      </c>
      <c r="C31" t="s">
        <v>112</v>
      </c>
      <c r="D31" t="s">
        <v>211</v>
      </c>
      <c r="E31" t="s">
        <v>212</v>
      </c>
    </row>
    <row r="32" spans="1:5" x14ac:dyDescent="0.65">
      <c r="A32" t="s">
        <v>6</v>
      </c>
      <c r="B32" t="s">
        <v>63</v>
      </c>
      <c r="C32" t="s">
        <v>111</v>
      </c>
      <c r="D32" t="s">
        <v>125</v>
      </c>
      <c r="E32" t="s">
        <v>164</v>
      </c>
    </row>
    <row r="33" spans="1:5" x14ac:dyDescent="0.65">
      <c r="A33" t="s">
        <v>6</v>
      </c>
      <c r="B33" t="s">
        <v>66</v>
      </c>
      <c r="C33" t="s">
        <v>114</v>
      </c>
      <c r="D33" t="s">
        <v>161</v>
      </c>
      <c r="E33" t="s">
        <v>160</v>
      </c>
    </row>
    <row r="34" spans="1:5" x14ac:dyDescent="0.65">
      <c r="A34" t="s">
        <v>6</v>
      </c>
      <c r="B34" t="s">
        <v>81</v>
      </c>
      <c r="C34" t="s">
        <v>112</v>
      </c>
      <c r="D34" t="s">
        <v>125</v>
      </c>
      <c r="E34" t="s">
        <v>181</v>
      </c>
    </row>
    <row r="35" spans="1:5" x14ac:dyDescent="0.65">
      <c r="A35" t="s">
        <v>6</v>
      </c>
      <c r="B35" t="s">
        <v>82</v>
      </c>
      <c r="C35" t="s">
        <v>112</v>
      </c>
      <c r="D35" t="s">
        <v>125</v>
      </c>
      <c r="E35" t="s">
        <v>209</v>
      </c>
    </row>
    <row r="36" spans="1:5" x14ac:dyDescent="0.65">
      <c r="A36" t="s">
        <v>6</v>
      </c>
      <c r="B36" t="s">
        <v>122</v>
      </c>
      <c r="C36" t="s">
        <v>111</v>
      </c>
      <c r="D36" t="s">
        <v>125</v>
      </c>
      <c r="E36" t="s">
        <v>127</v>
      </c>
    </row>
    <row r="37" spans="1:5" x14ac:dyDescent="0.65">
      <c r="A37" t="s">
        <v>6</v>
      </c>
      <c r="B37" t="s">
        <v>123</v>
      </c>
      <c r="C37" t="s">
        <v>114</v>
      </c>
      <c r="D37" t="s">
        <v>151</v>
      </c>
      <c r="E37" t="s">
        <v>150</v>
      </c>
    </row>
    <row r="38" spans="1:5" x14ac:dyDescent="0.65">
      <c r="A38" t="s">
        <v>6</v>
      </c>
      <c r="B38" t="s">
        <v>94</v>
      </c>
      <c r="C38" t="s">
        <v>112</v>
      </c>
      <c r="D38" t="s">
        <v>125</v>
      </c>
      <c r="E38" t="s">
        <v>181</v>
      </c>
    </row>
    <row r="39" spans="1:5" x14ac:dyDescent="0.65">
      <c r="A39" t="s">
        <v>6</v>
      </c>
      <c r="B39" t="s">
        <v>64</v>
      </c>
      <c r="C39" t="s">
        <v>114</v>
      </c>
      <c r="D39" t="s">
        <v>148</v>
      </c>
      <c r="E39" t="s">
        <v>149</v>
      </c>
    </row>
    <row r="40" spans="1:5" x14ac:dyDescent="0.65">
      <c r="A40" t="s">
        <v>6</v>
      </c>
      <c r="B40" t="s">
        <v>73</v>
      </c>
      <c r="C40" t="s">
        <v>112</v>
      </c>
      <c r="D40" t="s">
        <v>125</v>
      </c>
      <c r="E40" t="s">
        <v>209</v>
      </c>
    </row>
    <row r="41" spans="1:5" x14ac:dyDescent="0.65">
      <c r="A41" t="s">
        <v>6</v>
      </c>
      <c r="B41" t="s">
        <v>174</v>
      </c>
      <c r="C41" t="s">
        <v>111</v>
      </c>
      <c r="D41" t="s">
        <v>178</v>
      </c>
      <c r="E41" t="s">
        <v>179</v>
      </c>
    </row>
    <row r="42" spans="1:5" x14ac:dyDescent="0.65">
      <c r="A42" t="s">
        <v>6</v>
      </c>
      <c r="B42" t="s">
        <v>80</v>
      </c>
      <c r="C42" t="s">
        <v>112</v>
      </c>
      <c r="D42" t="s">
        <v>125</v>
      </c>
      <c r="E42" t="s">
        <v>181</v>
      </c>
    </row>
    <row r="43" spans="1:5" x14ac:dyDescent="0.65">
      <c r="A43" t="s">
        <v>6</v>
      </c>
      <c r="B43" t="s">
        <v>197</v>
      </c>
      <c r="C43" t="s">
        <v>111</v>
      </c>
      <c r="D43" t="s">
        <v>198</v>
      </c>
      <c r="E43" t="s">
        <v>199</v>
      </c>
    </row>
    <row r="44" spans="1:5" x14ac:dyDescent="0.65">
      <c r="A44" t="s">
        <v>6</v>
      </c>
      <c r="B44" t="s">
        <v>192</v>
      </c>
      <c r="C44" t="s">
        <v>112</v>
      </c>
      <c r="D44" t="s">
        <v>188</v>
      </c>
      <c r="E44" t="s">
        <v>189</v>
      </c>
    </row>
    <row r="45" spans="1:5" x14ac:dyDescent="0.65">
      <c r="A45" t="s">
        <v>6</v>
      </c>
      <c r="B45" t="s">
        <v>192</v>
      </c>
      <c r="C45" t="s">
        <v>112</v>
      </c>
      <c r="D45" t="s">
        <v>193</v>
      </c>
      <c r="E45" t="s">
        <v>194</v>
      </c>
    </row>
    <row r="46" spans="1:5" x14ac:dyDescent="0.65">
      <c r="A46" t="s">
        <v>6</v>
      </c>
      <c r="B46" t="s">
        <v>192</v>
      </c>
      <c r="C46" t="s">
        <v>112</v>
      </c>
      <c r="D46" t="s">
        <v>201</v>
      </c>
      <c r="E46" t="s">
        <v>202</v>
      </c>
    </row>
    <row r="47" spans="1:5" x14ac:dyDescent="0.65">
      <c r="A47" t="s">
        <v>6</v>
      </c>
      <c r="B47" t="s">
        <v>192</v>
      </c>
      <c r="C47" t="s">
        <v>112</v>
      </c>
      <c r="D47" t="s">
        <v>213</v>
      </c>
      <c r="E47" t="s">
        <v>214</v>
      </c>
    </row>
    <row r="48" spans="1:5" x14ac:dyDescent="0.65">
      <c r="A48" t="s">
        <v>6</v>
      </c>
      <c r="B48" t="s">
        <v>71</v>
      </c>
      <c r="C48" t="s">
        <v>111</v>
      </c>
      <c r="D48" t="s">
        <v>125</v>
      </c>
      <c r="E48" t="s">
        <v>184</v>
      </c>
    </row>
    <row r="49" spans="1:5" x14ac:dyDescent="0.65">
      <c r="A49" t="s">
        <v>6</v>
      </c>
      <c r="B49" t="s">
        <v>185</v>
      </c>
      <c r="C49" t="s">
        <v>117</v>
      </c>
      <c r="D49" t="s">
        <v>172</v>
      </c>
      <c r="E49" t="s">
        <v>173</v>
      </c>
    </row>
    <row r="50" spans="1:5" x14ac:dyDescent="0.65">
      <c r="A50" t="s">
        <v>6</v>
      </c>
      <c r="B50" t="s">
        <v>185</v>
      </c>
      <c r="C50" t="s">
        <v>117</v>
      </c>
      <c r="D50" t="s">
        <v>175</v>
      </c>
      <c r="E50" t="s">
        <v>176</v>
      </c>
    </row>
    <row r="51" spans="1:5" x14ac:dyDescent="0.65">
      <c r="A51" t="s">
        <v>6</v>
      </c>
      <c r="B51" t="s">
        <v>185</v>
      </c>
      <c r="C51" t="s">
        <v>117</v>
      </c>
      <c r="D51" t="s">
        <v>195</v>
      </c>
      <c r="E51" t="s">
        <v>196</v>
      </c>
    </row>
    <row r="52" spans="1:5" x14ac:dyDescent="0.65">
      <c r="A52" t="s">
        <v>6</v>
      </c>
      <c r="B52" t="s">
        <v>70</v>
      </c>
      <c r="C52" t="s">
        <v>111</v>
      </c>
      <c r="D52" t="s">
        <v>125</v>
      </c>
      <c r="E52" t="s">
        <v>164</v>
      </c>
    </row>
    <row r="53" spans="1:5" x14ac:dyDescent="0.65">
      <c r="A53" t="s">
        <v>6</v>
      </c>
      <c r="B53" t="s">
        <v>162</v>
      </c>
      <c r="C53" t="s">
        <v>114</v>
      </c>
      <c r="D53" t="s">
        <v>204</v>
      </c>
      <c r="E53" t="s">
        <v>205</v>
      </c>
    </row>
    <row r="54" spans="1:5" x14ac:dyDescent="0.65">
      <c r="A54" t="s">
        <v>6</v>
      </c>
      <c r="B54" t="s">
        <v>162</v>
      </c>
      <c r="C54" t="s">
        <v>114</v>
      </c>
      <c r="D54" t="s">
        <v>125</v>
      </c>
      <c r="E54" t="s">
        <v>165</v>
      </c>
    </row>
    <row r="55" spans="1:5" x14ac:dyDescent="0.65">
      <c r="A55" t="s">
        <v>6</v>
      </c>
      <c r="B55" t="s">
        <v>166</v>
      </c>
      <c r="C55" t="s">
        <v>114</v>
      </c>
      <c r="D55" t="s">
        <v>125</v>
      </c>
      <c r="E55" t="s">
        <v>170</v>
      </c>
    </row>
    <row r="56" spans="1:5" x14ac:dyDescent="0.65">
      <c r="A56" t="s">
        <v>6</v>
      </c>
      <c r="B56" s="21" t="s">
        <v>0</v>
      </c>
      <c r="C56" s="19" t="s">
        <v>792</v>
      </c>
      <c r="D56" s="19" t="s">
        <v>793</v>
      </c>
      <c r="E56" s="19" t="s">
        <v>805</v>
      </c>
    </row>
    <row r="57" spans="1:5" x14ac:dyDescent="0.65">
      <c r="B57" s="19" t="s">
        <v>795</v>
      </c>
      <c r="C57" s="19" t="s">
        <v>792</v>
      </c>
      <c r="D57" s="19" t="s">
        <v>794</v>
      </c>
      <c r="E57" s="19" t="s">
        <v>796</v>
      </c>
    </row>
    <row r="58" spans="1:5" x14ac:dyDescent="0.65">
      <c r="B58" s="19" t="s">
        <v>79</v>
      </c>
      <c r="C58" s="19" t="s">
        <v>792</v>
      </c>
      <c r="D58" s="19"/>
      <c r="E58" s="19" t="s">
        <v>797</v>
      </c>
    </row>
    <row r="59" spans="1:5" x14ac:dyDescent="0.65">
      <c r="B59" s="19" t="s">
        <v>798</v>
      </c>
      <c r="C59" s="19" t="s">
        <v>792</v>
      </c>
      <c r="D59" s="19"/>
      <c r="E59" s="19" t="s">
        <v>799</v>
      </c>
    </row>
    <row r="60" spans="1:5" x14ac:dyDescent="0.65">
      <c r="B60" s="19" t="s">
        <v>800</v>
      </c>
      <c r="C60" s="19" t="s">
        <v>792</v>
      </c>
      <c r="E60" s="19" t="s">
        <v>807</v>
      </c>
    </row>
    <row r="61" spans="1:5" x14ac:dyDescent="0.65">
      <c r="B61" s="19" t="s">
        <v>70</v>
      </c>
      <c r="C61" s="19" t="s">
        <v>792</v>
      </c>
      <c r="E61" s="19" t="s">
        <v>801</v>
      </c>
    </row>
    <row r="62" spans="1:5" x14ac:dyDescent="0.65">
      <c r="B62" s="19" t="s">
        <v>802</v>
      </c>
      <c r="C62" s="19" t="s">
        <v>792</v>
      </c>
      <c r="E62" s="19" t="s">
        <v>803</v>
      </c>
    </row>
    <row r="63" spans="1:5" x14ac:dyDescent="0.65">
      <c r="B63" s="19" t="s">
        <v>185</v>
      </c>
      <c r="C63" s="19" t="s">
        <v>792</v>
      </c>
      <c r="E63" s="19" t="s">
        <v>804</v>
      </c>
    </row>
    <row r="64" spans="1:5" x14ac:dyDescent="0.65">
      <c r="B64" s="19" t="s">
        <v>185</v>
      </c>
      <c r="C64" s="19" t="s">
        <v>112</v>
      </c>
      <c r="E64" s="19" t="s">
        <v>806</v>
      </c>
    </row>
    <row r="65" spans="2:5" x14ac:dyDescent="0.65">
      <c r="B65" s="19" t="s">
        <v>808</v>
      </c>
      <c r="C65" s="19" t="s">
        <v>112</v>
      </c>
      <c r="E65" s="19" t="s">
        <v>809</v>
      </c>
    </row>
    <row r="66" spans="2:5" x14ac:dyDescent="0.65">
      <c r="B66" s="19" t="s">
        <v>70</v>
      </c>
      <c r="C66" s="19" t="s">
        <v>112</v>
      </c>
      <c r="D66" t="s">
        <v>840</v>
      </c>
      <c r="E66" s="19" t="s">
        <v>841</v>
      </c>
    </row>
    <row r="67" spans="2:5" x14ac:dyDescent="0.65">
      <c r="D67" t="s">
        <v>848</v>
      </c>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185D-32C1-4B64-B6EB-216337255A6A}">
  <dimension ref="A1:K23"/>
  <sheetViews>
    <sheetView workbookViewId="0">
      <selection activeCell="C3" sqref="C3"/>
    </sheetView>
  </sheetViews>
  <sheetFormatPr defaultRowHeight="14.25" x14ac:dyDescent="0.65"/>
  <cols>
    <col min="1" max="1" width="19" customWidth="1"/>
  </cols>
  <sheetData>
    <row r="1" spans="1:11" x14ac:dyDescent="0.65">
      <c r="B1" t="s">
        <v>810</v>
      </c>
      <c r="C1" t="s">
        <v>812</v>
      </c>
      <c r="D1" t="s">
        <v>811</v>
      </c>
      <c r="E1" t="s">
        <v>824</v>
      </c>
      <c r="F1" t="s">
        <v>825</v>
      </c>
      <c r="G1" t="s">
        <v>835</v>
      </c>
      <c r="H1" t="s">
        <v>667</v>
      </c>
    </row>
    <row r="2" spans="1:11" x14ac:dyDescent="0.65">
      <c r="A2" s="21" t="s">
        <v>64</v>
      </c>
      <c r="B2" t="b">
        <v>0</v>
      </c>
      <c r="C2" t="s">
        <v>791</v>
      </c>
      <c r="D2" t="s">
        <v>813</v>
      </c>
      <c r="E2" t="s">
        <v>814</v>
      </c>
      <c r="F2" t="s">
        <v>814</v>
      </c>
      <c r="G2">
        <v>2.66</v>
      </c>
      <c r="H2" t="s">
        <v>842</v>
      </c>
      <c r="K2" t="s">
        <v>123</v>
      </c>
    </row>
    <row r="3" spans="1:11" x14ac:dyDescent="0.65">
      <c r="A3" s="19" t="s">
        <v>726</v>
      </c>
      <c r="B3" t="s">
        <v>838</v>
      </c>
      <c r="C3" t="s">
        <v>839</v>
      </c>
      <c r="D3" t="s">
        <v>813</v>
      </c>
      <c r="E3" t="s">
        <v>814</v>
      </c>
      <c r="F3" t="s">
        <v>816</v>
      </c>
      <c r="G3">
        <v>1.46</v>
      </c>
      <c r="H3" t="s">
        <v>846</v>
      </c>
    </row>
    <row r="4" spans="1:11" x14ac:dyDescent="0.65">
      <c r="A4" s="19" t="s">
        <v>65</v>
      </c>
      <c r="B4" t="s">
        <v>819</v>
      </c>
      <c r="C4" t="s">
        <v>791</v>
      </c>
      <c r="D4" t="s">
        <v>813</v>
      </c>
      <c r="E4" t="s">
        <v>818</v>
      </c>
      <c r="F4" t="s">
        <v>826</v>
      </c>
      <c r="G4">
        <v>1.44</v>
      </c>
      <c r="H4" t="s">
        <v>843</v>
      </c>
    </row>
    <row r="5" spans="1:11" x14ac:dyDescent="0.65">
      <c r="A5" s="19" t="s">
        <v>63</v>
      </c>
      <c r="B5" t="b">
        <v>1</v>
      </c>
      <c r="C5" t="s">
        <v>820</v>
      </c>
      <c r="D5" t="s">
        <v>813</v>
      </c>
      <c r="E5" t="s">
        <v>814</v>
      </c>
      <c r="F5" t="s">
        <v>814</v>
      </c>
      <c r="G5">
        <v>1.0900000000000001</v>
      </c>
      <c r="H5" t="s">
        <v>827</v>
      </c>
    </row>
    <row r="6" spans="1:11" x14ac:dyDescent="0.65">
      <c r="A6" s="19" t="s">
        <v>71</v>
      </c>
      <c r="B6" t="b">
        <v>1</v>
      </c>
      <c r="C6" t="s">
        <v>791</v>
      </c>
      <c r="D6" t="s">
        <v>813</v>
      </c>
      <c r="E6" t="s">
        <v>818</v>
      </c>
      <c r="F6" t="s">
        <v>814</v>
      </c>
      <c r="G6">
        <v>0.63</v>
      </c>
      <c r="H6" t="s">
        <v>830</v>
      </c>
    </row>
    <row r="7" spans="1:11" x14ac:dyDescent="0.65">
      <c r="A7" s="19" t="s">
        <v>22</v>
      </c>
      <c r="B7" t="s">
        <v>819</v>
      </c>
      <c r="C7" t="s">
        <v>817</v>
      </c>
      <c r="D7" t="s">
        <v>813</v>
      </c>
      <c r="E7" t="s">
        <v>826</v>
      </c>
      <c r="F7" t="s">
        <v>826</v>
      </c>
      <c r="G7">
        <v>0.61</v>
      </c>
      <c r="H7" t="s">
        <v>844</v>
      </c>
    </row>
    <row r="8" spans="1:11" x14ac:dyDescent="0.65">
      <c r="A8" t="s">
        <v>87</v>
      </c>
      <c r="B8" t="s">
        <v>837</v>
      </c>
      <c r="C8" t="s">
        <v>113</v>
      </c>
      <c r="D8" t="s">
        <v>813</v>
      </c>
      <c r="E8" t="s">
        <v>816</v>
      </c>
      <c r="F8" t="s">
        <v>826</v>
      </c>
      <c r="G8">
        <v>0.49</v>
      </c>
    </row>
    <row r="9" spans="1:11" x14ac:dyDescent="0.65">
      <c r="A9" s="28" t="s">
        <v>74</v>
      </c>
      <c r="B9" t="s">
        <v>823</v>
      </c>
      <c r="C9" t="s">
        <v>817</v>
      </c>
      <c r="D9" t="s">
        <v>813</v>
      </c>
      <c r="E9" t="s">
        <v>816</v>
      </c>
      <c r="F9" t="s">
        <v>816</v>
      </c>
      <c r="G9">
        <v>0.46</v>
      </c>
      <c r="H9" t="s">
        <v>829</v>
      </c>
    </row>
    <row r="10" spans="1:11" x14ac:dyDescent="0.65">
      <c r="A10" s="28" t="s">
        <v>80</v>
      </c>
      <c r="B10" t="s">
        <v>823</v>
      </c>
      <c r="C10" t="s">
        <v>817</v>
      </c>
      <c r="D10" t="s">
        <v>813</v>
      </c>
      <c r="E10" t="s">
        <v>816</v>
      </c>
      <c r="F10" t="s">
        <v>826</v>
      </c>
      <c r="G10">
        <v>0.44</v>
      </c>
      <c r="H10" t="s">
        <v>828</v>
      </c>
    </row>
    <row r="11" spans="1:11" x14ac:dyDescent="0.65">
      <c r="A11" t="s">
        <v>834</v>
      </c>
      <c r="B11" t="s">
        <v>817</v>
      </c>
      <c r="C11" t="s">
        <v>817</v>
      </c>
      <c r="D11" t="s">
        <v>813</v>
      </c>
      <c r="E11" t="s">
        <v>826</v>
      </c>
      <c r="F11" t="s">
        <v>826</v>
      </c>
      <c r="G11">
        <v>0.44</v>
      </c>
      <c r="H11" t="s">
        <v>829</v>
      </c>
    </row>
    <row r="12" spans="1:11" x14ac:dyDescent="0.65">
      <c r="A12" t="s">
        <v>82</v>
      </c>
      <c r="B12" t="s">
        <v>817</v>
      </c>
      <c r="C12" t="s">
        <v>817</v>
      </c>
      <c r="D12" t="s">
        <v>813</v>
      </c>
      <c r="E12" t="s">
        <v>826</v>
      </c>
      <c r="F12" t="s">
        <v>826</v>
      </c>
      <c r="G12">
        <v>0.43</v>
      </c>
      <c r="H12" t="s">
        <v>829</v>
      </c>
    </row>
    <row r="13" spans="1:11" x14ac:dyDescent="0.65">
      <c r="A13" s="28" t="s">
        <v>94</v>
      </c>
      <c r="B13" t="s">
        <v>823</v>
      </c>
      <c r="C13" t="s">
        <v>817</v>
      </c>
      <c r="D13" t="s">
        <v>813</v>
      </c>
      <c r="E13" t="s">
        <v>816</v>
      </c>
      <c r="F13" t="s">
        <v>816</v>
      </c>
      <c r="G13">
        <v>0.42</v>
      </c>
      <c r="H13" t="s">
        <v>829</v>
      </c>
    </row>
    <row r="14" spans="1:11" x14ac:dyDescent="0.65">
      <c r="A14" t="s">
        <v>76</v>
      </c>
      <c r="B14" t="b">
        <v>0</v>
      </c>
      <c r="C14" t="s">
        <v>817</v>
      </c>
      <c r="D14" t="s">
        <v>813</v>
      </c>
      <c r="E14" t="s">
        <v>816</v>
      </c>
      <c r="F14" t="s">
        <v>816</v>
      </c>
      <c r="G14">
        <v>0.42</v>
      </c>
      <c r="H14" t="s">
        <v>831</v>
      </c>
    </row>
    <row r="15" spans="1:11" x14ac:dyDescent="0.65">
      <c r="A15" t="s">
        <v>79</v>
      </c>
      <c r="B15" t="b">
        <v>0</v>
      </c>
      <c r="C15" t="s">
        <v>112</v>
      </c>
      <c r="D15" t="s">
        <v>813</v>
      </c>
      <c r="E15" t="s">
        <v>816</v>
      </c>
      <c r="F15" t="s">
        <v>826</v>
      </c>
      <c r="G15">
        <v>0.42</v>
      </c>
      <c r="H15" t="s">
        <v>829</v>
      </c>
    </row>
    <row r="16" spans="1:11" x14ac:dyDescent="0.65">
      <c r="A16" t="s">
        <v>836</v>
      </c>
      <c r="B16" t="s">
        <v>817</v>
      </c>
      <c r="C16" t="s">
        <v>817</v>
      </c>
      <c r="D16" t="s">
        <v>813</v>
      </c>
      <c r="E16" t="s">
        <v>816</v>
      </c>
      <c r="F16" t="s">
        <v>826</v>
      </c>
      <c r="G16">
        <v>0.4</v>
      </c>
      <c r="H16" t="s">
        <v>829</v>
      </c>
    </row>
    <row r="17" spans="1:8" x14ac:dyDescent="0.65">
      <c r="A17" t="s">
        <v>95</v>
      </c>
      <c r="B17" t="b">
        <v>0</v>
      </c>
      <c r="C17" t="s">
        <v>113</v>
      </c>
      <c r="D17" t="s">
        <v>813</v>
      </c>
      <c r="E17" t="s">
        <v>816</v>
      </c>
      <c r="F17" t="s">
        <v>826</v>
      </c>
      <c r="G17">
        <v>0.4</v>
      </c>
      <c r="H17" t="s">
        <v>829</v>
      </c>
    </row>
    <row r="18" spans="1:8" x14ac:dyDescent="0.65">
      <c r="A18" s="28" t="s">
        <v>70</v>
      </c>
      <c r="B18" t="b">
        <v>1</v>
      </c>
      <c r="C18" t="s">
        <v>821</v>
      </c>
      <c r="D18" t="s">
        <v>813</v>
      </c>
      <c r="E18" t="s">
        <v>814</v>
      </c>
      <c r="F18" t="s">
        <v>816</v>
      </c>
      <c r="G18">
        <v>0.377</v>
      </c>
      <c r="H18" t="s">
        <v>829</v>
      </c>
    </row>
    <row r="19" spans="1:8" x14ac:dyDescent="0.65">
      <c r="A19" s="28" t="s">
        <v>822</v>
      </c>
      <c r="B19" t="b">
        <v>1</v>
      </c>
      <c r="C19" t="s">
        <v>817</v>
      </c>
      <c r="D19" t="s">
        <v>813</v>
      </c>
      <c r="E19" t="s">
        <v>816</v>
      </c>
      <c r="F19" t="s">
        <v>816</v>
      </c>
      <c r="G19">
        <v>0.36</v>
      </c>
      <c r="H19" t="s">
        <v>829</v>
      </c>
    </row>
    <row r="20" spans="1:8" x14ac:dyDescent="0.65">
      <c r="A20" t="s">
        <v>833</v>
      </c>
      <c r="B20" t="b">
        <v>1</v>
      </c>
      <c r="C20" t="s">
        <v>817</v>
      </c>
      <c r="D20" t="s">
        <v>813</v>
      </c>
      <c r="E20" t="s">
        <v>826</v>
      </c>
      <c r="F20" t="s">
        <v>826</v>
      </c>
      <c r="G20">
        <v>0.35</v>
      </c>
      <c r="H20" t="s">
        <v>829</v>
      </c>
    </row>
    <row r="21" spans="1:8" x14ac:dyDescent="0.65">
      <c r="A21" t="s">
        <v>832</v>
      </c>
      <c r="B21" t="s">
        <v>817</v>
      </c>
      <c r="C21" t="s">
        <v>817</v>
      </c>
      <c r="D21" t="s">
        <v>813</v>
      </c>
      <c r="E21" t="s">
        <v>816</v>
      </c>
      <c r="F21" t="s">
        <v>816</v>
      </c>
      <c r="G21">
        <v>0.32</v>
      </c>
      <c r="H21" t="s">
        <v>829</v>
      </c>
    </row>
    <row r="22" spans="1:8" x14ac:dyDescent="0.65">
      <c r="A22" t="s">
        <v>67</v>
      </c>
      <c r="B22" t="s">
        <v>815</v>
      </c>
      <c r="C22" t="s">
        <v>817</v>
      </c>
      <c r="D22" t="s">
        <v>813</v>
      </c>
      <c r="E22" t="s">
        <v>816</v>
      </c>
      <c r="F22" t="s">
        <v>826</v>
      </c>
      <c r="G22">
        <v>0.3</v>
      </c>
      <c r="H22" t="s">
        <v>829</v>
      </c>
    </row>
    <row r="23" spans="1:8" x14ac:dyDescent="0.65">
      <c r="A23" t="s">
        <v>75</v>
      </c>
      <c r="B23" t="s">
        <v>817</v>
      </c>
      <c r="C23" t="s">
        <v>817</v>
      </c>
      <c r="D23" t="s">
        <v>813</v>
      </c>
      <c r="E23" t="s">
        <v>816</v>
      </c>
      <c r="F23" t="s">
        <v>816</v>
      </c>
      <c r="G23">
        <v>0.3</v>
      </c>
      <c r="H23" t="s">
        <v>829</v>
      </c>
    </row>
  </sheetData>
  <sortState ref="A2:K24">
    <sortCondition descending="1" ref="G2:G24"/>
  </sortState>
  <phoneticPr fontId="2" type="noConversion"/>
  <conditionalFormatting sqref="G1:G1048576 H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03490-56B1-49B6-9539-3B753ECAD6AB}">
  <dimension ref="A1:V4"/>
  <sheetViews>
    <sheetView zoomScale="60" zoomScaleNormal="60" workbookViewId="0">
      <selection activeCell="B20" sqref="B20"/>
    </sheetView>
  </sheetViews>
  <sheetFormatPr defaultRowHeight="14.25" x14ac:dyDescent="0.65"/>
  <cols>
    <col min="1" max="1" width="17.60546875" customWidth="1"/>
    <col min="2" max="2" width="15.60546875" customWidth="1"/>
    <col min="3" max="3" width="9.91015625" customWidth="1"/>
    <col min="4" max="6" width="10.60546875" customWidth="1"/>
  </cols>
  <sheetData>
    <row r="1" spans="1:22" x14ac:dyDescent="0.65">
      <c r="A1" s="62" t="s">
        <v>721</v>
      </c>
      <c r="B1" s="63"/>
      <c r="C1" s="63"/>
      <c r="D1" s="63"/>
      <c r="E1" s="63"/>
      <c r="F1" s="63"/>
      <c r="G1" s="63"/>
      <c r="H1" s="63"/>
      <c r="I1" s="63"/>
      <c r="J1" s="63"/>
      <c r="K1" s="63"/>
      <c r="L1" s="63"/>
      <c r="M1" s="63"/>
      <c r="N1" s="63"/>
      <c r="O1" s="63"/>
      <c r="P1" s="63"/>
      <c r="Q1" s="63"/>
      <c r="R1" s="63"/>
      <c r="S1" s="63"/>
      <c r="T1" s="63"/>
      <c r="U1" s="63"/>
      <c r="V1" s="64"/>
    </row>
    <row r="2" spans="1:22" x14ac:dyDescent="0.65">
      <c r="A2" s="60" t="s">
        <v>720</v>
      </c>
      <c r="B2" s="61"/>
      <c r="C2" s="61"/>
      <c r="D2" s="61"/>
      <c r="E2" s="61"/>
      <c r="F2" s="61"/>
      <c r="G2" s="61"/>
      <c r="H2" s="61"/>
      <c r="I2" s="61"/>
      <c r="J2" s="59" t="s">
        <v>719</v>
      </c>
      <c r="K2" s="59"/>
      <c r="L2" s="59"/>
      <c r="M2" s="59"/>
      <c r="N2" s="59"/>
      <c r="O2" s="59"/>
      <c r="P2" s="59"/>
      <c r="Q2" s="59"/>
      <c r="R2" s="59"/>
      <c r="S2" s="59"/>
      <c r="T2" s="59"/>
      <c r="U2" s="59"/>
      <c r="V2" s="51" t="s">
        <v>718</v>
      </c>
    </row>
    <row r="3" spans="1:22" x14ac:dyDescent="0.65">
      <c r="A3" s="51" t="s">
        <v>717</v>
      </c>
      <c r="B3" s="49"/>
      <c r="C3" s="49"/>
      <c r="D3" s="49" t="s">
        <v>716</v>
      </c>
      <c r="E3" s="49"/>
      <c r="F3" s="49"/>
      <c r="G3" s="49"/>
      <c r="H3" s="49" t="s">
        <v>715</v>
      </c>
      <c r="I3" s="49"/>
      <c r="J3" s="50" t="s">
        <v>714</v>
      </c>
      <c r="K3" s="50"/>
      <c r="L3" s="50"/>
      <c r="M3" s="50"/>
      <c r="N3" s="50"/>
      <c r="O3" s="50"/>
      <c r="P3" s="50"/>
      <c r="Q3" s="50" t="s">
        <v>713</v>
      </c>
      <c r="R3" s="50"/>
      <c r="S3" s="50" t="s">
        <v>712</v>
      </c>
      <c r="T3" s="50"/>
      <c r="U3" s="50" t="s">
        <v>711</v>
      </c>
      <c r="V3" s="49" t="s">
        <v>710</v>
      </c>
    </row>
    <row r="4" spans="1:22" x14ac:dyDescent="0.65">
      <c r="A4" s="49" t="s">
        <v>709</v>
      </c>
      <c r="B4" s="49" t="s">
        <v>708</v>
      </c>
      <c r="C4" s="49" t="s">
        <v>707</v>
      </c>
      <c r="D4" s="49" t="s">
        <v>706</v>
      </c>
      <c r="E4" s="49" t="s">
        <v>705</v>
      </c>
      <c r="F4" s="49" t="s">
        <v>704</v>
      </c>
      <c r="G4" s="49"/>
      <c r="H4" s="49" t="s">
        <v>703</v>
      </c>
      <c r="I4" s="49" t="s">
        <v>702</v>
      </c>
      <c r="J4" s="50" t="s">
        <v>701</v>
      </c>
      <c r="K4" s="50" t="s">
        <v>700</v>
      </c>
      <c r="L4" s="50" t="s">
        <v>699</v>
      </c>
      <c r="M4" s="50" t="s">
        <v>698</v>
      </c>
      <c r="N4" s="50" t="s">
        <v>697</v>
      </c>
      <c r="O4" s="50" t="s">
        <v>696</v>
      </c>
      <c r="P4" s="50" t="s">
        <v>695</v>
      </c>
      <c r="Q4" s="50"/>
      <c r="R4" s="50"/>
      <c r="S4" s="50"/>
      <c r="T4" s="50"/>
      <c r="U4" s="50"/>
      <c r="V4" s="49" t="s">
        <v>694</v>
      </c>
    </row>
  </sheetData>
  <mergeCells count="3">
    <mergeCell ref="J2:U2"/>
    <mergeCell ref="A2:I2"/>
    <mergeCell ref="A1:V1"/>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5C423-981E-46E8-9241-0260A4C645C9}">
  <dimension ref="A1:O26"/>
  <sheetViews>
    <sheetView topLeftCell="B1" workbookViewId="0">
      <selection activeCell="K18" sqref="K18"/>
    </sheetView>
  </sheetViews>
  <sheetFormatPr defaultRowHeight="14.25" x14ac:dyDescent="0.65"/>
  <cols>
    <col min="1" max="1" width="35.6953125" customWidth="1"/>
  </cols>
  <sheetData>
    <row r="1" spans="1:15" x14ac:dyDescent="0.65">
      <c r="B1" t="s">
        <v>473</v>
      </c>
      <c r="G1" t="s">
        <v>482</v>
      </c>
      <c r="H1" t="s">
        <v>481</v>
      </c>
      <c r="I1" t="s">
        <v>480</v>
      </c>
      <c r="J1" t="s">
        <v>479</v>
      </c>
      <c r="K1" t="s">
        <v>478</v>
      </c>
      <c r="L1" t="s">
        <v>477</v>
      </c>
      <c r="M1" t="s">
        <v>476</v>
      </c>
      <c r="N1" t="s">
        <v>475</v>
      </c>
      <c r="O1" t="s">
        <v>474</v>
      </c>
    </row>
    <row r="2" spans="1:15" x14ac:dyDescent="0.65">
      <c r="A2" t="s">
        <v>472</v>
      </c>
      <c r="B2">
        <v>1.71497765968084E-2</v>
      </c>
      <c r="C2">
        <f t="shared" ref="C2:C26" si="0">ABS(B2)</f>
        <v>1.71497765968084E-2</v>
      </c>
      <c r="F2">
        <v>2</v>
      </c>
      <c r="G2">
        <v>1</v>
      </c>
      <c r="H2">
        <v>1</v>
      </c>
      <c r="I2">
        <v>1</v>
      </c>
      <c r="J2">
        <v>1</v>
      </c>
      <c r="K2">
        <v>0</v>
      </c>
      <c r="L2">
        <v>1.15663595373456E-2</v>
      </c>
      <c r="M2">
        <v>1.0179872626256901</v>
      </c>
      <c r="N2">
        <v>1.03579407122633</v>
      </c>
      <c r="O2">
        <v>1.0806334396847199</v>
      </c>
    </row>
    <row r="3" spans="1:15" x14ac:dyDescent="0.65">
      <c r="A3" t="s">
        <v>471</v>
      </c>
      <c r="B3">
        <v>-3.9966376127297601E-3</v>
      </c>
      <c r="C3">
        <f t="shared" si="0"/>
        <v>3.9966376127297601E-3</v>
      </c>
      <c r="F3">
        <v>1</v>
      </c>
      <c r="G3">
        <v>1</v>
      </c>
      <c r="H3">
        <v>1</v>
      </c>
      <c r="I3">
        <v>1</v>
      </c>
      <c r="J3">
        <v>1</v>
      </c>
      <c r="K3">
        <v>1</v>
      </c>
      <c r="L3">
        <v>0.321309547147618</v>
      </c>
      <c r="M3">
        <v>1.0113541171025999</v>
      </c>
      <c r="N3">
        <v>1.0215407541018799</v>
      </c>
      <c r="O3">
        <v>1.0595095964457899</v>
      </c>
    </row>
    <row r="4" spans="1:15" x14ac:dyDescent="0.65">
      <c r="A4" t="s">
        <v>470</v>
      </c>
      <c r="B4">
        <v>-4.7362311423383404E-3</v>
      </c>
      <c r="C4">
        <f t="shared" si="0"/>
        <v>4.7362311423383404E-3</v>
      </c>
      <c r="F4">
        <v>7</v>
      </c>
      <c r="G4">
        <v>1</v>
      </c>
      <c r="H4">
        <v>1</v>
      </c>
      <c r="I4">
        <v>0</v>
      </c>
      <c r="J4">
        <v>0</v>
      </c>
      <c r="K4">
        <v>1</v>
      </c>
      <c r="L4">
        <v>1.70554793177808E-2</v>
      </c>
      <c r="M4">
        <v>1.0111343862656701</v>
      </c>
      <c r="N4">
        <v>1.0097153738228699</v>
      </c>
      <c r="O4">
        <v>0.97295893426505198</v>
      </c>
    </row>
    <row r="5" spans="1:15" x14ac:dyDescent="0.65">
      <c r="A5" t="s">
        <v>469</v>
      </c>
      <c r="B5">
        <v>-5.9239567062445101E-3</v>
      </c>
      <c r="C5">
        <f t="shared" si="0"/>
        <v>5.9239567062445101E-3</v>
      </c>
      <c r="F5">
        <v>9</v>
      </c>
      <c r="G5">
        <v>1</v>
      </c>
      <c r="H5">
        <v>0</v>
      </c>
      <c r="I5">
        <v>1</v>
      </c>
      <c r="J5">
        <v>1</v>
      </c>
      <c r="K5">
        <v>1</v>
      </c>
      <c r="L5">
        <v>1.5879239364830398E-2</v>
      </c>
      <c r="M5">
        <v>1.0102950412988401</v>
      </c>
      <c r="N5">
        <v>1.01876219542984</v>
      </c>
      <c r="O5">
        <v>1.0520376141184899</v>
      </c>
    </row>
    <row r="6" spans="1:15" x14ac:dyDescent="0.65">
      <c r="A6" t="s">
        <v>468</v>
      </c>
      <c r="B6">
        <v>-6.1915127670303704E-3</v>
      </c>
      <c r="C6">
        <f t="shared" si="0"/>
        <v>6.1915127670303704E-3</v>
      </c>
      <c r="F6">
        <v>4</v>
      </c>
      <c r="G6">
        <v>1</v>
      </c>
      <c r="H6">
        <v>1</v>
      </c>
      <c r="I6">
        <v>1</v>
      </c>
      <c r="J6">
        <v>0</v>
      </c>
      <c r="K6">
        <v>0</v>
      </c>
      <c r="L6">
        <v>4.6853558125857599E-2</v>
      </c>
      <c r="M6">
        <v>1.0088001875677901</v>
      </c>
      <c r="N6">
        <v>1.0151776377894499</v>
      </c>
      <c r="O6">
        <v>1.0166034007037299</v>
      </c>
    </row>
    <row r="7" spans="1:15" x14ac:dyDescent="0.65">
      <c r="A7" t="s">
        <v>467</v>
      </c>
      <c r="B7">
        <v>-1.33805272438669E-2</v>
      </c>
      <c r="C7">
        <f t="shared" si="0"/>
        <v>1.33805272438669E-2</v>
      </c>
      <c r="F7">
        <v>8</v>
      </c>
      <c r="G7">
        <v>1</v>
      </c>
      <c r="H7">
        <v>1</v>
      </c>
      <c r="I7">
        <v>0</v>
      </c>
      <c r="J7">
        <v>0</v>
      </c>
      <c r="K7">
        <v>0</v>
      </c>
      <c r="L7">
        <v>6.7633797294648093E-2</v>
      </c>
      <c r="M7">
        <v>1.0080215090520299</v>
      </c>
      <c r="N7">
        <v>1.0059877864564899</v>
      </c>
      <c r="O7">
        <v>0.96454306858848005</v>
      </c>
    </row>
    <row r="8" spans="1:15" x14ac:dyDescent="0.65">
      <c r="A8" t="s">
        <v>466</v>
      </c>
      <c r="B8">
        <v>-1.47376327437617E-2</v>
      </c>
      <c r="C8">
        <f t="shared" si="0"/>
        <v>1.47376327437617E-2</v>
      </c>
      <c r="F8">
        <v>5</v>
      </c>
      <c r="G8">
        <v>1</v>
      </c>
      <c r="H8">
        <v>1</v>
      </c>
      <c r="I8">
        <v>0</v>
      </c>
      <c r="J8">
        <v>1</v>
      </c>
      <c r="K8">
        <v>1</v>
      </c>
      <c r="L8">
        <v>1.05861595765536E-2</v>
      </c>
      <c r="M8">
        <v>1.0049695973161299</v>
      </c>
      <c r="N8">
        <v>0.99763266590024302</v>
      </c>
      <c r="O8">
        <v>0.99827842117987597</v>
      </c>
    </row>
    <row r="9" spans="1:15" x14ac:dyDescent="0.65">
      <c r="A9" t="s">
        <v>465</v>
      </c>
      <c r="B9">
        <v>-1.8042639630403399E-2</v>
      </c>
      <c r="C9">
        <f t="shared" si="0"/>
        <v>1.8042639630403399E-2</v>
      </c>
      <c r="F9">
        <v>13</v>
      </c>
      <c r="G9">
        <v>1</v>
      </c>
      <c r="H9">
        <v>0</v>
      </c>
      <c r="I9">
        <v>0</v>
      </c>
      <c r="J9">
        <v>1</v>
      </c>
      <c r="K9">
        <v>1</v>
      </c>
      <c r="L9">
        <v>1.5879239364830398E-2</v>
      </c>
      <c r="M9">
        <v>1.0041729035601199</v>
      </c>
      <c r="N9">
        <v>0.99298866831315202</v>
      </c>
      <c r="O9">
        <v>0.99132838809553803</v>
      </c>
    </row>
    <row r="10" spans="1:15" x14ac:dyDescent="0.65">
      <c r="A10" t="s">
        <v>464</v>
      </c>
      <c r="B10">
        <v>-1.9620842053855801E-2</v>
      </c>
      <c r="C10">
        <f t="shared" si="0"/>
        <v>1.9620842053855801E-2</v>
      </c>
      <c r="F10">
        <v>16</v>
      </c>
      <c r="G10">
        <v>1</v>
      </c>
      <c r="H10">
        <v>0</v>
      </c>
      <c r="I10">
        <v>0</v>
      </c>
      <c r="J10">
        <v>0</v>
      </c>
      <c r="K10">
        <v>0</v>
      </c>
      <c r="L10">
        <v>6.1556557537737699E-2</v>
      </c>
      <c r="M10">
        <v>1.0013553061765399</v>
      </c>
      <c r="N10">
        <v>0.99220885213324095</v>
      </c>
      <c r="O10">
        <v>0.98350436781382899</v>
      </c>
    </row>
    <row r="11" spans="1:15" x14ac:dyDescent="0.65">
      <c r="A11" t="s">
        <v>463</v>
      </c>
      <c r="B11">
        <v>-2.1579900745436E-2</v>
      </c>
      <c r="C11">
        <f t="shared" si="0"/>
        <v>2.1579900745436E-2</v>
      </c>
      <c r="F11">
        <v>17</v>
      </c>
      <c r="G11">
        <v>0</v>
      </c>
      <c r="H11">
        <v>1</v>
      </c>
      <c r="I11">
        <v>1</v>
      </c>
      <c r="J11">
        <v>1</v>
      </c>
      <c r="K11">
        <v>1</v>
      </c>
      <c r="L11">
        <v>4.9402078023916801E-2</v>
      </c>
      <c r="M11">
        <v>1.00121627171636</v>
      </c>
      <c r="N11">
        <v>1.01634014058488</v>
      </c>
      <c r="O11">
        <v>1.04650828425301</v>
      </c>
    </row>
    <row r="12" spans="1:15" x14ac:dyDescent="0.65">
      <c r="A12" t="s">
        <v>462</v>
      </c>
      <c r="B12">
        <v>-2.34314396367163E-2</v>
      </c>
      <c r="C12">
        <f t="shared" si="0"/>
        <v>2.34314396367163E-2</v>
      </c>
      <c r="F12">
        <v>25</v>
      </c>
      <c r="G12">
        <v>0</v>
      </c>
      <c r="H12">
        <v>0</v>
      </c>
      <c r="I12">
        <v>1</v>
      </c>
      <c r="J12">
        <v>1</v>
      </c>
      <c r="K12">
        <v>1</v>
      </c>
      <c r="L12">
        <v>5.6655557733777603E-2</v>
      </c>
      <c r="M12">
        <v>0.99416487893356098</v>
      </c>
      <c r="N12">
        <v>1.0055922292622801</v>
      </c>
      <c r="O12">
        <v>1.05080318805768</v>
      </c>
    </row>
    <row r="13" spans="1:15" x14ac:dyDescent="0.65">
      <c r="A13" t="s">
        <v>461</v>
      </c>
      <c r="B13">
        <v>-2.6525286499487401E-2</v>
      </c>
      <c r="C13">
        <f t="shared" si="0"/>
        <v>2.6525286499487401E-2</v>
      </c>
      <c r="F13">
        <v>32</v>
      </c>
      <c r="G13">
        <v>0</v>
      </c>
      <c r="H13">
        <v>0</v>
      </c>
      <c r="I13">
        <v>0</v>
      </c>
      <c r="J13">
        <v>0</v>
      </c>
      <c r="K13">
        <v>0</v>
      </c>
      <c r="L13">
        <v>0.193491472260341</v>
      </c>
      <c r="M13">
        <v>0.988716013858422</v>
      </c>
      <c r="N13">
        <v>0.98176834218157105</v>
      </c>
      <c r="O13">
        <v>0.96716284060360802</v>
      </c>
    </row>
    <row r="14" spans="1:15" x14ac:dyDescent="0.65">
      <c r="A14" t="s">
        <v>460</v>
      </c>
      <c r="B14">
        <v>-2.7089539992341798E-2</v>
      </c>
      <c r="C14">
        <f t="shared" si="0"/>
        <v>2.7089539992341798E-2</v>
      </c>
      <c r="F14">
        <v>29</v>
      </c>
      <c r="G14">
        <v>0</v>
      </c>
      <c r="H14">
        <v>0</v>
      </c>
      <c r="I14">
        <v>0</v>
      </c>
      <c r="J14">
        <v>1</v>
      </c>
      <c r="K14">
        <v>1</v>
      </c>
      <c r="L14">
        <v>4.5285238188590399E-2</v>
      </c>
      <c r="M14">
        <v>0.98592994005010204</v>
      </c>
      <c r="N14">
        <v>0.98125247167923302</v>
      </c>
      <c r="O14">
        <v>1.00144991255252</v>
      </c>
    </row>
    <row r="15" spans="1:15" x14ac:dyDescent="0.65">
      <c r="A15" t="s">
        <v>459</v>
      </c>
      <c r="B15">
        <v>-4.1750699017555598E-2</v>
      </c>
      <c r="C15">
        <f t="shared" si="0"/>
        <v>4.1750699017555598E-2</v>
      </c>
      <c r="F15">
        <v>31</v>
      </c>
      <c r="G15">
        <v>0</v>
      </c>
      <c r="H15">
        <v>0</v>
      </c>
      <c r="I15">
        <v>0</v>
      </c>
      <c r="J15">
        <v>0</v>
      </c>
      <c r="K15">
        <v>1</v>
      </c>
      <c r="L15">
        <v>4.0580278376788799E-2</v>
      </c>
      <c r="M15">
        <v>0.98415429537610999</v>
      </c>
      <c r="N15">
        <v>0.97554398862678104</v>
      </c>
      <c r="O15">
        <v>0.98337084024618204</v>
      </c>
    </row>
    <row r="16" spans="1:15" x14ac:dyDescent="0.65">
      <c r="A16" t="s">
        <v>458</v>
      </c>
      <c r="B16">
        <v>-4.3079079424645901E-2</v>
      </c>
      <c r="C16">
        <f t="shared" si="0"/>
        <v>4.3079079424645901E-2</v>
      </c>
    </row>
    <row r="17" spans="1:3" x14ac:dyDescent="0.65">
      <c r="A17" t="s">
        <v>457</v>
      </c>
      <c r="B17">
        <v>-4.4943863442531602E-2</v>
      </c>
      <c r="C17">
        <f t="shared" si="0"/>
        <v>4.4943863442531602E-2</v>
      </c>
    </row>
    <row r="18" spans="1:3" x14ac:dyDescent="0.65">
      <c r="A18" t="s">
        <v>456</v>
      </c>
      <c r="B18">
        <v>-4.7959982362547803E-2</v>
      </c>
      <c r="C18">
        <f t="shared" si="0"/>
        <v>4.7959982362547803E-2</v>
      </c>
    </row>
    <row r="19" spans="1:3" x14ac:dyDescent="0.65">
      <c r="A19" t="s">
        <v>455</v>
      </c>
      <c r="B19">
        <v>-6.03980386660143E-2</v>
      </c>
      <c r="C19">
        <f t="shared" si="0"/>
        <v>6.03980386660143E-2</v>
      </c>
    </row>
    <row r="20" spans="1:3" x14ac:dyDescent="0.65">
      <c r="A20" t="s">
        <v>454</v>
      </c>
      <c r="B20">
        <v>-6.9686875259362097E-2</v>
      </c>
      <c r="C20">
        <f t="shared" si="0"/>
        <v>6.9686875259362097E-2</v>
      </c>
    </row>
    <row r="21" spans="1:3" x14ac:dyDescent="0.65">
      <c r="A21" t="s">
        <v>453</v>
      </c>
      <c r="B21">
        <v>-7.4824300961065099E-2</v>
      </c>
      <c r="C21">
        <f t="shared" si="0"/>
        <v>7.4824300961065099E-2</v>
      </c>
    </row>
    <row r="22" spans="1:3" x14ac:dyDescent="0.65">
      <c r="A22" t="s">
        <v>452</v>
      </c>
      <c r="B22">
        <v>-8.0132052846232898E-2</v>
      </c>
      <c r="C22">
        <f t="shared" si="0"/>
        <v>8.0132052846232898E-2</v>
      </c>
    </row>
    <row r="23" spans="1:3" x14ac:dyDescent="0.65">
      <c r="A23" t="s">
        <v>451</v>
      </c>
      <c r="B23">
        <v>-8.7061720913542098E-2</v>
      </c>
      <c r="C23">
        <f t="shared" si="0"/>
        <v>8.7061720913542098E-2</v>
      </c>
    </row>
    <row r="24" spans="1:3" x14ac:dyDescent="0.65">
      <c r="A24" t="s">
        <v>450</v>
      </c>
      <c r="B24">
        <v>-9.1923192867695097E-2</v>
      </c>
      <c r="C24">
        <f t="shared" si="0"/>
        <v>9.1923192867695097E-2</v>
      </c>
    </row>
    <row r="25" spans="1:3" x14ac:dyDescent="0.65">
      <c r="A25" t="s">
        <v>449</v>
      </c>
      <c r="B25">
        <v>-9.2535840912124398E-2</v>
      </c>
      <c r="C25">
        <f t="shared" si="0"/>
        <v>9.2535840912124398E-2</v>
      </c>
    </row>
    <row r="26" spans="1:3" x14ac:dyDescent="0.65">
      <c r="A26" t="s">
        <v>448</v>
      </c>
      <c r="B26">
        <v>-0.162850377011268</v>
      </c>
      <c r="C26">
        <f t="shared" si="0"/>
        <v>0.162850377011268</v>
      </c>
    </row>
  </sheetData>
  <phoneticPr fontId="2" type="noConversion"/>
  <conditionalFormatting sqref="B1:B1048576">
    <cfRule type="colorScale" priority="6">
      <colorScale>
        <cfvo type="min"/>
        <cfvo type="percentile" val="50"/>
        <cfvo type="max"/>
        <color rgb="FFF8696B"/>
        <color rgb="FFFFEB84"/>
        <color rgb="FF63BE7B"/>
      </colorScale>
    </cfRule>
  </conditionalFormatting>
  <conditionalFormatting sqref="C1:C1048576">
    <cfRule type="colorScale" priority="5">
      <colorScale>
        <cfvo type="min"/>
        <cfvo type="percentile" val="50"/>
        <cfvo type="max"/>
        <color rgb="FFF8696B"/>
        <color rgb="FFFFEB84"/>
        <color rgb="FF63BE7B"/>
      </colorScale>
    </cfRule>
  </conditionalFormatting>
  <conditionalFormatting sqref="M1:M15">
    <cfRule type="colorScale" priority="4">
      <colorScale>
        <cfvo type="min"/>
        <cfvo type="percentile" val="50"/>
        <cfvo type="max"/>
        <color rgb="FFF8696B"/>
        <color rgb="FFFFEB84"/>
        <color rgb="FF63BE7B"/>
      </colorScale>
    </cfRule>
  </conditionalFormatting>
  <conditionalFormatting sqref="N1:N15">
    <cfRule type="colorScale" priority="3">
      <colorScale>
        <cfvo type="min"/>
        <cfvo type="percentile" val="50"/>
        <cfvo type="max"/>
        <color rgb="FFF8696B"/>
        <color rgb="FFFFEB84"/>
        <color rgb="FF63BE7B"/>
      </colorScale>
    </cfRule>
  </conditionalFormatting>
  <conditionalFormatting sqref="O1:O15">
    <cfRule type="colorScale" priority="2">
      <colorScale>
        <cfvo type="min"/>
        <cfvo type="percentile" val="50"/>
        <cfvo type="max"/>
        <color rgb="FFF8696B"/>
        <color rgb="FFFFEB84"/>
        <color rgb="FF63BE7B"/>
      </colorScale>
    </cfRule>
  </conditionalFormatting>
  <conditionalFormatting sqref="L1:L1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topLeftCell="A18" workbookViewId="0">
      <selection activeCell="B33" sqref="B33"/>
    </sheetView>
  </sheetViews>
  <sheetFormatPr defaultRowHeight="14.25" x14ac:dyDescent="0.65"/>
  <cols>
    <col min="2" max="2" width="34.6484375" customWidth="1"/>
    <col min="3" max="3" width="16.2578125" customWidth="1"/>
  </cols>
  <sheetData>
    <row r="1" spans="1:4" x14ac:dyDescent="0.65">
      <c r="A1" t="s">
        <v>638</v>
      </c>
      <c r="B1" t="s">
        <v>637</v>
      </c>
      <c r="C1" t="s">
        <v>636</v>
      </c>
    </row>
    <row r="2" spans="1:4" x14ac:dyDescent="0.65">
      <c r="A2" t="s">
        <v>554</v>
      </c>
      <c r="B2" t="s">
        <v>635</v>
      </c>
      <c r="C2" t="s">
        <v>628</v>
      </c>
    </row>
    <row r="3" spans="1:4" x14ac:dyDescent="0.65">
      <c r="A3" t="s">
        <v>554</v>
      </c>
      <c r="B3" t="s">
        <v>634</v>
      </c>
      <c r="C3" t="s">
        <v>628</v>
      </c>
    </row>
    <row r="4" spans="1:4" x14ac:dyDescent="0.65">
      <c r="A4" t="s">
        <v>554</v>
      </c>
      <c r="B4" t="s">
        <v>633</v>
      </c>
      <c r="C4" t="s">
        <v>628</v>
      </c>
      <c r="D4" t="s">
        <v>632</v>
      </c>
    </row>
    <row r="5" spans="1:4" x14ac:dyDescent="0.65">
      <c r="A5" t="s">
        <v>554</v>
      </c>
      <c r="B5" t="s">
        <v>631</v>
      </c>
    </row>
    <row r="6" spans="1:4" x14ac:dyDescent="0.65">
      <c r="A6" t="s">
        <v>554</v>
      </c>
      <c r="B6" t="s">
        <v>630</v>
      </c>
    </row>
    <row r="7" spans="1:4" x14ac:dyDescent="0.65">
      <c r="A7" t="s">
        <v>554</v>
      </c>
      <c r="B7" t="s">
        <v>629</v>
      </c>
      <c r="C7" t="s">
        <v>628</v>
      </c>
    </row>
    <row r="8" spans="1:4" x14ac:dyDescent="0.65">
      <c r="A8" t="s">
        <v>554</v>
      </c>
      <c r="B8" t="s">
        <v>627</v>
      </c>
    </row>
    <row r="9" spans="1:4" x14ac:dyDescent="0.65">
      <c r="A9" t="s">
        <v>554</v>
      </c>
      <c r="B9" s="34" t="s">
        <v>626</v>
      </c>
    </row>
    <row r="10" spans="1:4" x14ac:dyDescent="0.65">
      <c r="A10" t="s">
        <v>554</v>
      </c>
      <c r="B10" s="33" t="s">
        <v>625</v>
      </c>
    </row>
    <row r="11" spans="1:4" x14ac:dyDescent="0.65">
      <c r="A11" t="s">
        <v>554</v>
      </c>
      <c r="B11" s="33" t="s">
        <v>624</v>
      </c>
    </row>
    <row r="12" spans="1:4" x14ac:dyDescent="0.65">
      <c r="A12" t="s">
        <v>554</v>
      </c>
      <c r="B12" s="33" t="s">
        <v>623</v>
      </c>
    </row>
    <row r="13" spans="1:4" x14ac:dyDescent="0.65">
      <c r="A13" t="s">
        <v>554</v>
      </c>
      <c r="B13" s="33" t="s">
        <v>622</v>
      </c>
    </row>
    <row r="14" spans="1:4" x14ac:dyDescent="0.65">
      <c r="A14" t="s">
        <v>554</v>
      </c>
      <c r="B14" s="33" t="s">
        <v>621</v>
      </c>
    </row>
    <row r="15" spans="1:4" x14ac:dyDescent="0.65">
      <c r="A15" t="s">
        <v>554</v>
      </c>
      <c r="B15" s="33" t="s">
        <v>620</v>
      </c>
    </row>
    <row r="16" spans="1:4" x14ac:dyDescent="0.65">
      <c r="A16" t="s">
        <v>554</v>
      </c>
      <c r="B16" s="33" t="s">
        <v>619</v>
      </c>
    </row>
    <row r="17" spans="1:2" x14ac:dyDescent="0.65">
      <c r="A17" t="s">
        <v>554</v>
      </c>
      <c r="B17" s="33" t="s">
        <v>618</v>
      </c>
    </row>
    <row r="18" spans="1:2" x14ac:dyDescent="0.65">
      <c r="A18" t="s">
        <v>554</v>
      </c>
      <c r="B18" s="33" t="s">
        <v>617</v>
      </c>
    </row>
    <row r="19" spans="1:2" x14ac:dyDescent="0.65">
      <c r="A19" t="s">
        <v>554</v>
      </c>
      <c r="B19" s="33" t="s">
        <v>616</v>
      </c>
    </row>
    <row r="20" spans="1:2" x14ac:dyDescent="0.65">
      <c r="A20" t="s">
        <v>554</v>
      </c>
      <c r="B20" s="33" t="s">
        <v>615</v>
      </c>
    </row>
    <row r="21" spans="1:2" x14ac:dyDescent="0.65">
      <c r="A21" t="s">
        <v>532</v>
      </c>
      <c r="B21" t="s">
        <v>614</v>
      </c>
    </row>
    <row r="22" spans="1:2" x14ac:dyDescent="0.65">
      <c r="A22" t="s">
        <v>532</v>
      </c>
      <c r="B22" t="s">
        <v>613</v>
      </c>
    </row>
    <row r="23" spans="1:2" x14ac:dyDescent="0.65">
      <c r="A23" t="s">
        <v>532</v>
      </c>
      <c r="B23" t="s">
        <v>612</v>
      </c>
    </row>
    <row r="24" spans="1:2" ht="14.5" x14ac:dyDescent="0.65">
      <c r="A24" t="s">
        <v>532</v>
      </c>
      <c r="B24" s="32" t="s">
        <v>611</v>
      </c>
    </row>
    <row r="25" spans="1:2" ht="14.5" x14ac:dyDescent="0.65">
      <c r="A25" t="s">
        <v>532</v>
      </c>
      <c r="B25" s="32" t="s">
        <v>610</v>
      </c>
    </row>
    <row r="26" spans="1:2" x14ac:dyDescent="0.65">
      <c r="A26" t="s">
        <v>532</v>
      </c>
      <c r="B26" s="31" t="s">
        <v>609</v>
      </c>
    </row>
    <row r="27" spans="1:2" x14ac:dyDescent="0.65">
      <c r="A27" t="s">
        <v>532</v>
      </c>
      <c r="B27" t="s">
        <v>608</v>
      </c>
    </row>
    <row r="28" spans="1:2" x14ac:dyDescent="0.65">
      <c r="A28" t="s">
        <v>532</v>
      </c>
      <c r="B28" t="s">
        <v>607</v>
      </c>
    </row>
    <row r="29" spans="1:2" x14ac:dyDescent="0.65">
      <c r="A29" t="s">
        <v>532</v>
      </c>
      <c r="B29" t="s">
        <v>606</v>
      </c>
    </row>
    <row r="30" spans="1:2" x14ac:dyDescent="0.65">
      <c r="A30" t="s">
        <v>532</v>
      </c>
      <c r="B30" t="s">
        <v>605</v>
      </c>
    </row>
    <row r="31" spans="1:2" x14ac:dyDescent="0.65">
      <c r="A31" t="s">
        <v>532</v>
      </c>
      <c r="B31" t="s">
        <v>604</v>
      </c>
    </row>
    <row r="32" spans="1:2" x14ac:dyDescent="0.65">
      <c r="A32" t="s">
        <v>532</v>
      </c>
      <c r="B32" t="s">
        <v>603</v>
      </c>
    </row>
    <row r="33" spans="1:2" x14ac:dyDescent="0.65">
      <c r="A33" t="s">
        <v>532</v>
      </c>
      <c r="B33" t="s">
        <v>602</v>
      </c>
    </row>
    <row r="34" spans="1:2" x14ac:dyDescent="0.65">
      <c r="A34" t="s">
        <v>532</v>
      </c>
      <c r="B34" t="s">
        <v>601</v>
      </c>
    </row>
    <row r="35" spans="1:2" x14ac:dyDescent="0.65">
      <c r="A35" t="s">
        <v>532</v>
      </c>
      <c r="B35" t="s">
        <v>600</v>
      </c>
    </row>
    <row r="36" spans="1:2" x14ac:dyDescent="0.65">
      <c r="A36" t="s">
        <v>532</v>
      </c>
      <c r="B36" t="s">
        <v>599</v>
      </c>
    </row>
    <row r="37" spans="1:2" x14ac:dyDescent="0.65">
      <c r="A37" t="s">
        <v>532</v>
      </c>
      <c r="B37" t="s">
        <v>598</v>
      </c>
    </row>
    <row r="38" spans="1:2" x14ac:dyDescent="0.65">
      <c r="A38" t="s">
        <v>532</v>
      </c>
      <c r="B38" t="s">
        <v>597</v>
      </c>
    </row>
    <row r="39" spans="1:2" x14ac:dyDescent="0.65">
      <c r="A39" t="s">
        <v>532</v>
      </c>
      <c r="B39" t="s">
        <v>596</v>
      </c>
    </row>
    <row r="40" spans="1:2" x14ac:dyDescent="0.65">
      <c r="A40" t="s">
        <v>532</v>
      </c>
      <c r="B40" t="s">
        <v>595</v>
      </c>
    </row>
    <row r="41" spans="1:2" x14ac:dyDescent="0.65">
      <c r="A41" t="s">
        <v>554</v>
      </c>
      <c r="B41" t="s">
        <v>594</v>
      </c>
    </row>
    <row r="42" spans="1:2" x14ac:dyDescent="0.65">
      <c r="A42" t="s">
        <v>554</v>
      </c>
      <c r="B42" t="s">
        <v>593</v>
      </c>
    </row>
    <row r="43" spans="1:2" x14ac:dyDescent="0.65">
      <c r="A43" t="s">
        <v>554</v>
      </c>
      <c r="B43" t="s">
        <v>592</v>
      </c>
    </row>
    <row r="44" spans="1:2" x14ac:dyDescent="0.65">
      <c r="A44" t="s">
        <v>554</v>
      </c>
      <c r="B44" t="s">
        <v>591</v>
      </c>
    </row>
    <row r="45" spans="1:2" x14ac:dyDescent="0.65">
      <c r="A45" t="s">
        <v>554</v>
      </c>
      <c r="B45" t="s">
        <v>590</v>
      </c>
    </row>
    <row r="46" spans="1:2" x14ac:dyDescent="0.65">
      <c r="A46" t="s">
        <v>554</v>
      </c>
      <c r="B46" t="s">
        <v>589</v>
      </c>
    </row>
    <row r="47" spans="1:2" x14ac:dyDescent="0.65">
      <c r="A47" t="s">
        <v>554</v>
      </c>
      <c r="B47" t="s">
        <v>588</v>
      </c>
    </row>
    <row r="48" spans="1:2" x14ac:dyDescent="0.65">
      <c r="A48" t="s">
        <v>554</v>
      </c>
      <c r="B48" t="s">
        <v>587</v>
      </c>
    </row>
    <row r="49" spans="1:3" x14ac:dyDescent="0.65">
      <c r="A49" t="s">
        <v>532</v>
      </c>
      <c r="B49" t="s">
        <v>586</v>
      </c>
    </row>
    <row r="50" spans="1:3" x14ac:dyDescent="0.65">
      <c r="A50" t="s">
        <v>532</v>
      </c>
      <c r="B50" t="s">
        <v>585</v>
      </c>
    </row>
    <row r="51" spans="1:3" x14ac:dyDescent="0.65">
      <c r="A51" t="s">
        <v>554</v>
      </c>
      <c r="B51" t="s">
        <v>584</v>
      </c>
    </row>
    <row r="52" spans="1:3" x14ac:dyDescent="0.65">
      <c r="A52" t="s">
        <v>532</v>
      </c>
      <c r="B52" t="s">
        <v>583</v>
      </c>
    </row>
    <row r="53" spans="1:3" x14ac:dyDescent="0.65">
      <c r="A53" t="s">
        <v>532</v>
      </c>
      <c r="B53" t="s">
        <v>582</v>
      </c>
    </row>
    <row r="54" spans="1:3" x14ac:dyDescent="0.65">
      <c r="A54" t="s">
        <v>532</v>
      </c>
      <c r="B54" t="s">
        <v>581</v>
      </c>
      <c r="C54" t="s">
        <v>580</v>
      </c>
    </row>
    <row r="55" spans="1:3" x14ac:dyDescent="0.65">
      <c r="A55" t="s">
        <v>532</v>
      </c>
      <c r="B55" t="s">
        <v>579</v>
      </c>
    </row>
    <row r="56" spans="1:3" x14ac:dyDescent="0.65">
      <c r="A56" t="s">
        <v>532</v>
      </c>
      <c r="B56" t="s">
        <v>578</v>
      </c>
    </row>
    <row r="57" spans="1:3" x14ac:dyDescent="0.65">
      <c r="A57" t="s">
        <v>532</v>
      </c>
      <c r="B57" t="s">
        <v>577</v>
      </c>
      <c r="C57" t="s">
        <v>576</v>
      </c>
    </row>
    <row r="58" spans="1:3" x14ac:dyDescent="0.65">
      <c r="A58" t="s">
        <v>532</v>
      </c>
      <c r="B58" t="s">
        <v>575</v>
      </c>
      <c r="C58" t="s">
        <v>574</v>
      </c>
    </row>
    <row r="59" spans="1:3" x14ac:dyDescent="0.65">
      <c r="A59" t="s">
        <v>532</v>
      </c>
      <c r="B59" t="s">
        <v>573</v>
      </c>
    </row>
    <row r="60" spans="1:3" x14ac:dyDescent="0.65">
      <c r="A60" t="s">
        <v>532</v>
      </c>
      <c r="B60" t="s">
        <v>572</v>
      </c>
    </row>
    <row r="61" spans="1:3" x14ac:dyDescent="0.65">
      <c r="A61" t="s">
        <v>532</v>
      </c>
      <c r="B61" t="s">
        <v>571</v>
      </c>
    </row>
    <row r="62" spans="1:3" x14ac:dyDescent="0.65">
      <c r="A62" t="s">
        <v>532</v>
      </c>
      <c r="B62" t="s">
        <v>570</v>
      </c>
      <c r="C62" t="s">
        <v>569</v>
      </c>
    </row>
    <row r="63" spans="1:3" x14ac:dyDescent="0.65">
      <c r="A63" t="s">
        <v>532</v>
      </c>
      <c r="B63" t="s">
        <v>568</v>
      </c>
      <c r="C63" t="s">
        <v>567</v>
      </c>
    </row>
    <row r="64" spans="1:3" x14ac:dyDescent="0.65">
      <c r="A64" t="s">
        <v>532</v>
      </c>
      <c r="B64" t="s">
        <v>566</v>
      </c>
    </row>
    <row r="65" spans="1:2" x14ac:dyDescent="0.65">
      <c r="A65" t="s">
        <v>532</v>
      </c>
      <c r="B65" t="s">
        <v>565</v>
      </c>
    </row>
    <row r="66" spans="1:2" x14ac:dyDescent="0.65">
      <c r="A66" t="s">
        <v>532</v>
      </c>
      <c r="B66" t="s">
        <v>564</v>
      </c>
    </row>
    <row r="67" spans="1:2" x14ac:dyDescent="0.65">
      <c r="A67" t="s">
        <v>532</v>
      </c>
      <c r="B67" t="s">
        <v>563</v>
      </c>
    </row>
    <row r="68" spans="1:2" x14ac:dyDescent="0.65">
      <c r="A68" t="s">
        <v>532</v>
      </c>
      <c r="B68" t="s">
        <v>562</v>
      </c>
    </row>
    <row r="69" spans="1:2" x14ac:dyDescent="0.65">
      <c r="A69" t="s">
        <v>532</v>
      </c>
      <c r="B69" t="s">
        <v>561</v>
      </c>
    </row>
    <row r="70" spans="1:2" x14ac:dyDescent="0.65">
      <c r="A70" t="s">
        <v>532</v>
      </c>
      <c r="B70" t="s">
        <v>560</v>
      </c>
    </row>
    <row r="71" spans="1:2" x14ac:dyDescent="0.65">
      <c r="A71" t="s">
        <v>532</v>
      </c>
      <c r="B71" t="s">
        <v>559</v>
      </c>
    </row>
    <row r="72" spans="1:2" x14ac:dyDescent="0.65">
      <c r="A72" t="s">
        <v>532</v>
      </c>
      <c r="B72" t="s">
        <v>558</v>
      </c>
    </row>
    <row r="73" spans="1:2" x14ac:dyDescent="0.65">
      <c r="A73" t="s">
        <v>532</v>
      </c>
      <c r="B73" t="s">
        <v>557</v>
      </c>
    </row>
    <row r="74" spans="1:2" x14ac:dyDescent="0.65">
      <c r="A74" t="s">
        <v>532</v>
      </c>
      <c r="B74" t="s">
        <v>556</v>
      </c>
    </row>
    <row r="75" spans="1:2" x14ac:dyDescent="0.65">
      <c r="A75" t="s">
        <v>554</v>
      </c>
      <c r="B75" t="s">
        <v>555</v>
      </c>
    </row>
    <row r="76" spans="1:2" x14ac:dyDescent="0.65">
      <c r="A76" t="s">
        <v>554</v>
      </c>
      <c r="B76" t="s">
        <v>553</v>
      </c>
    </row>
    <row r="77" spans="1:2" x14ac:dyDescent="0.65">
      <c r="A77" t="s">
        <v>532</v>
      </c>
      <c r="B77" t="s">
        <v>552</v>
      </c>
    </row>
    <row r="78" spans="1:2" x14ac:dyDescent="0.65">
      <c r="A78" t="s">
        <v>532</v>
      </c>
      <c r="B78" t="s">
        <v>551</v>
      </c>
    </row>
    <row r="79" spans="1:2" x14ac:dyDescent="0.65">
      <c r="A79" t="s">
        <v>532</v>
      </c>
      <c r="B79" t="s">
        <v>550</v>
      </c>
    </row>
    <row r="80" spans="1:2" x14ac:dyDescent="0.65">
      <c r="A80" t="s">
        <v>532</v>
      </c>
      <c r="B80" t="s">
        <v>549</v>
      </c>
    </row>
    <row r="81" spans="1:2" x14ac:dyDescent="0.65">
      <c r="A81" t="s">
        <v>532</v>
      </c>
      <c r="B81" t="s">
        <v>548</v>
      </c>
    </row>
    <row r="82" spans="1:2" x14ac:dyDescent="0.65">
      <c r="A82" t="s">
        <v>532</v>
      </c>
      <c r="B82" t="s">
        <v>547</v>
      </c>
    </row>
    <row r="83" spans="1:2" x14ac:dyDescent="0.65">
      <c r="A83" t="s">
        <v>532</v>
      </c>
      <c r="B83" t="s">
        <v>546</v>
      </c>
    </row>
    <row r="84" spans="1:2" x14ac:dyDescent="0.65">
      <c r="A84" t="s">
        <v>532</v>
      </c>
      <c r="B84" t="s">
        <v>545</v>
      </c>
    </row>
    <row r="85" spans="1:2" x14ac:dyDescent="0.65">
      <c r="A85" t="s">
        <v>532</v>
      </c>
      <c r="B85" t="s">
        <v>544</v>
      </c>
    </row>
    <row r="86" spans="1:2" x14ac:dyDescent="0.65">
      <c r="A86" t="s">
        <v>532</v>
      </c>
      <c r="B86" t="s">
        <v>543</v>
      </c>
    </row>
    <row r="87" spans="1:2" x14ac:dyDescent="0.65">
      <c r="A87" t="s">
        <v>532</v>
      </c>
      <c r="B87" t="s">
        <v>542</v>
      </c>
    </row>
    <row r="88" spans="1:2" x14ac:dyDescent="0.65">
      <c r="A88" t="s">
        <v>532</v>
      </c>
      <c r="B88" t="s">
        <v>541</v>
      </c>
    </row>
    <row r="89" spans="1:2" x14ac:dyDescent="0.65">
      <c r="A89" t="s">
        <v>538</v>
      </c>
      <c r="B89" t="s">
        <v>540</v>
      </c>
    </row>
    <row r="90" spans="1:2" x14ac:dyDescent="0.65">
      <c r="A90" t="s">
        <v>538</v>
      </c>
      <c r="B90" t="s">
        <v>539</v>
      </c>
    </row>
    <row r="91" spans="1:2" x14ac:dyDescent="0.65">
      <c r="A91" t="s">
        <v>538</v>
      </c>
      <c r="B91" t="s">
        <v>537</v>
      </c>
    </row>
    <row r="92" spans="1:2" x14ac:dyDescent="0.65">
      <c r="A92" t="s">
        <v>532</v>
      </c>
      <c r="B92" t="s">
        <v>536</v>
      </c>
    </row>
    <row r="93" spans="1:2" x14ac:dyDescent="0.65">
      <c r="A93" t="s">
        <v>532</v>
      </c>
      <c r="B93" t="s">
        <v>535</v>
      </c>
    </row>
    <row r="94" spans="1:2" x14ac:dyDescent="0.65">
      <c r="A94" t="s">
        <v>532</v>
      </c>
      <c r="B94" t="s">
        <v>534</v>
      </c>
    </row>
    <row r="95" spans="1:2" x14ac:dyDescent="0.65">
      <c r="A95" t="s">
        <v>532</v>
      </c>
      <c r="B95" t="s">
        <v>533</v>
      </c>
    </row>
    <row r="96" spans="1:2" x14ac:dyDescent="0.65">
      <c r="A96" t="s">
        <v>532</v>
      </c>
      <c r="B96" s="21" t="s">
        <v>531</v>
      </c>
    </row>
    <row r="97" spans="2:2" x14ac:dyDescent="0.65">
      <c r="B97" t="s">
        <v>530</v>
      </c>
    </row>
    <row r="98" spans="2:2" x14ac:dyDescent="0.65">
      <c r="B98" t="s">
        <v>529</v>
      </c>
    </row>
    <row r="99" spans="2:2" x14ac:dyDescent="0.65">
      <c r="B99" t="s">
        <v>528</v>
      </c>
    </row>
    <row r="100" spans="2:2" x14ac:dyDescent="0.65">
      <c r="B100" t="s">
        <v>738</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topLeftCell="A52" workbookViewId="0">
      <selection activeCell="A53" sqref="A53"/>
    </sheetView>
  </sheetViews>
  <sheetFormatPr defaultRowHeight="14.25" x14ac:dyDescent="0.65"/>
  <sheetData>
    <row r="1" spans="1:1" x14ac:dyDescent="0.65">
      <c r="A1" t="s">
        <v>527</v>
      </c>
    </row>
    <row r="2" spans="1:1" x14ac:dyDescent="0.65">
      <c r="A2" t="s">
        <v>526</v>
      </c>
    </row>
    <row r="3" spans="1:1" x14ac:dyDescent="0.65">
      <c r="A3" t="s">
        <v>525</v>
      </c>
    </row>
    <row r="5" spans="1:1" x14ac:dyDescent="0.65">
      <c r="A5" t="s">
        <v>524</v>
      </c>
    </row>
    <row r="7" spans="1:1" x14ac:dyDescent="0.65">
      <c r="A7" t="s">
        <v>523</v>
      </c>
    </row>
    <row r="9" spans="1:1" x14ac:dyDescent="0.65">
      <c r="A9" t="s">
        <v>522</v>
      </c>
    </row>
    <row r="10" spans="1:1" x14ac:dyDescent="0.65">
      <c r="A10" t="s">
        <v>521</v>
      </c>
    </row>
    <row r="11" spans="1:1" x14ac:dyDescent="0.65">
      <c r="A11" t="s">
        <v>520</v>
      </c>
    </row>
    <row r="14" spans="1:1" x14ac:dyDescent="0.65">
      <c r="A14" t="s">
        <v>519</v>
      </c>
    </row>
    <row r="15" spans="1:1" x14ac:dyDescent="0.65">
      <c r="A15" t="s">
        <v>518</v>
      </c>
    </row>
    <row r="16" spans="1:1" x14ac:dyDescent="0.65">
      <c r="A16" t="s">
        <v>517</v>
      </c>
    </row>
    <row r="20" spans="1:1" x14ac:dyDescent="0.65">
      <c r="A20" t="s">
        <v>516</v>
      </c>
    </row>
    <row r="24" spans="1:1" x14ac:dyDescent="0.65">
      <c r="A24" t="s">
        <v>515</v>
      </c>
    </row>
    <row r="25" spans="1:1" x14ac:dyDescent="0.65">
      <c r="A25" t="s">
        <v>514</v>
      </c>
    </row>
    <row r="26" spans="1:1" x14ac:dyDescent="0.65">
      <c r="A26" t="s">
        <v>513</v>
      </c>
    </row>
    <row r="27" spans="1:1" x14ac:dyDescent="0.65">
      <c r="A27" t="s">
        <v>512</v>
      </c>
    </row>
    <row r="29" spans="1:1" x14ac:dyDescent="0.65">
      <c r="A29" t="s">
        <v>511</v>
      </c>
    </row>
    <row r="30" spans="1:1" x14ac:dyDescent="0.65">
      <c r="A30" t="s">
        <v>510</v>
      </c>
    </row>
    <row r="35" spans="1:1" x14ac:dyDescent="0.65">
      <c r="A35" t="s">
        <v>509</v>
      </c>
    </row>
    <row r="36" spans="1:1" x14ac:dyDescent="0.65">
      <c r="A36" t="s">
        <v>508</v>
      </c>
    </row>
    <row r="37" spans="1:1" x14ac:dyDescent="0.65">
      <c r="A37" t="s">
        <v>507</v>
      </c>
    </row>
    <row r="39" spans="1:1" x14ac:dyDescent="0.65">
      <c r="A39" t="s">
        <v>506</v>
      </c>
    </row>
    <row r="40" spans="1:1" x14ac:dyDescent="0.65">
      <c r="A40" t="s">
        <v>505</v>
      </c>
    </row>
    <row r="41" spans="1:1" x14ac:dyDescent="0.65">
      <c r="A41" t="s">
        <v>504</v>
      </c>
    </row>
    <row r="43" spans="1:1" x14ac:dyDescent="0.65">
      <c r="A43" t="s">
        <v>503</v>
      </c>
    </row>
    <row r="45" spans="1:1" x14ac:dyDescent="0.65">
      <c r="A45" t="s">
        <v>502</v>
      </c>
    </row>
    <row r="46" spans="1:1" x14ac:dyDescent="0.65">
      <c r="A46" t="s">
        <v>501</v>
      </c>
    </row>
    <row r="47" spans="1:1" x14ac:dyDescent="0.65">
      <c r="A47" t="s">
        <v>500</v>
      </c>
    </row>
    <row r="49" spans="1:1" x14ac:dyDescent="0.65">
      <c r="A49" t="s">
        <v>499</v>
      </c>
    </row>
    <row r="50" spans="1:1" x14ac:dyDescent="0.65">
      <c r="A50" t="s">
        <v>498</v>
      </c>
    </row>
    <row r="51" spans="1:1" x14ac:dyDescent="0.65">
      <c r="A51" t="s">
        <v>497</v>
      </c>
    </row>
    <row r="52" spans="1:1" x14ac:dyDescent="0.65">
      <c r="A52" t="s">
        <v>860</v>
      </c>
    </row>
    <row r="54" spans="1:1" x14ac:dyDescent="0.65">
      <c r="A54" t="s">
        <v>496</v>
      </c>
    </row>
    <row r="58" spans="1:1" x14ac:dyDescent="0.65">
      <c r="A58" t="s">
        <v>495</v>
      </c>
    </row>
    <row r="61" spans="1:1" x14ac:dyDescent="0.65">
      <c r="A61" t="s">
        <v>494</v>
      </c>
    </row>
    <row r="62" spans="1:1" x14ac:dyDescent="0.65">
      <c r="A62" t="s">
        <v>493</v>
      </c>
    </row>
    <row r="63" spans="1:1" x14ac:dyDescent="0.65">
      <c r="A63" t="s">
        <v>492</v>
      </c>
    </row>
    <row r="66" spans="1:1" x14ac:dyDescent="0.65">
      <c r="A66" t="s">
        <v>491</v>
      </c>
    </row>
    <row r="67" spans="1:1" x14ac:dyDescent="0.65">
      <c r="A67" t="s">
        <v>490</v>
      </c>
    </row>
    <row r="68" spans="1:1" x14ac:dyDescent="0.65">
      <c r="A68" t="s">
        <v>489</v>
      </c>
    </row>
    <row r="69" spans="1:1" x14ac:dyDescent="0.65">
      <c r="A69" t="s">
        <v>488</v>
      </c>
    </row>
    <row r="71" spans="1:1" x14ac:dyDescent="0.65">
      <c r="A71" t="s">
        <v>487</v>
      </c>
    </row>
    <row r="72" spans="1:1" x14ac:dyDescent="0.65">
      <c r="A72" t="s">
        <v>486</v>
      </c>
    </row>
    <row r="73" spans="1:1" x14ac:dyDescent="0.65">
      <c r="A73" t="s">
        <v>485</v>
      </c>
    </row>
    <row r="76" spans="1:1" x14ac:dyDescent="0.65">
      <c r="A76" t="s">
        <v>484</v>
      </c>
    </row>
    <row r="83" spans="1:1" x14ac:dyDescent="0.65">
      <c r="A83" t="s">
        <v>483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活</vt:lpstr>
      <vt:lpstr>指</vt:lpstr>
      <vt:lpstr>indicator attribute</vt:lpstr>
      <vt:lpstr>问</vt:lpstr>
      <vt:lpstr>backtested</vt:lpstr>
      <vt:lpstr>策</vt:lpstr>
      <vt:lpstr>表</vt:lpstr>
      <vt:lpstr>科</vt:lpstr>
      <vt:lpstr>宋</vt:lpstr>
      <vt:lpstr>Archiv</vt:lpstr>
      <vt:lpstr>PY</vt:lpstr>
      <vt:lpstr>API</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2020-02-11T14:32:34Z</dcterms:modified>
</cp:coreProperties>
</file>