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225617DC-FD65-42B4-9B05-9E09323E49B2}"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resistance" sheetId="21" r:id="rId2"/>
    <sheet name="模拟" sheetId="20" r:id="rId3"/>
    <sheet name="kelly" sheetId="19" r:id="rId4"/>
    <sheet name="Calc" sheetId="18" r:id="rId5"/>
    <sheet name="测试" sheetId="17" r:id="rId6"/>
    <sheet name="信号" sheetId="15" r:id="rId7"/>
    <sheet name="问答" sheetId="1" r:id="rId8"/>
    <sheet name="指标" sheetId="9" r:id="rId9"/>
    <sheet name="科学" sheetId="6" r:id="rId10"/>
    <sheet name="经济" sheetId="5" r:id="rId11"/>
    <sheet name="储存" sheetId="3" r:id="rId12"/>
    <sheet name="数据" sheetId="7" r:id="rId13"/>
    <sheet name="Meta" sheetId="2" r:id="rId14"/>
  </sheets>
  <definedNames>
    <definedName name="_xlnm._FilterDatabase" localSheetId="7"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<sst xmlns="http://schemas.openxmlformats.org/spreadsheetml/2006/main" count="1487" uniqueCount="858">
  <si>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</si>
  <si>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</si>
  <si>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</si>
  <si>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</si>
  <si>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</si>
  <si>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</si>
  <si>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</si>
  <si>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</si>
  <si>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</si>
  <si>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</si>
  <si>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</si>
  <si>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</si>
  <si>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</si>
  <si>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</si>
  <si>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</si>
  <si>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</si>
  <si>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</si>
  <si>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</si>
  <si>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</si>
  <si>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</si>
  <si>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</si>
  <si>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</si>
  <si>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</si>
  <si>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</si>
  <si>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</si>
  <si>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</si>
  <si>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</si>
  <si>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</si>
  <si>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</si>
  <si>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</si>
  <si>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</si>
  <si>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</si>
  <si>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</si>
  <si>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</si>
  <si>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</si>
  <si>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</si>
  <si>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</si>
  <si>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</si>
  <si>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</si>
  <si>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</si>
  <si>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</si>
  <si>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</si>
  <si>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</si>
  <si>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</si>
  <si>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</si>
  <si>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</si>
  <si>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</si>
  <si>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</si>
  <si>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</si>
  <si>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</si>
  <si>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</si>
  <si>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</si>
  <si>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</si>
  <si>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</si>
  <si>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</si>
  <si>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</si>
  <si>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</si>
  <si>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</si>
  <si>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</si>
  <si>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</si>
  <si>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</si>
  <si>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</si>
  <si>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</si>
  <si>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</si>
  <si>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</si>
  <si>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</si>
  <si>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</si>
  <si>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</si>
  <si>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</si>
  <si>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</si>
  <si>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</si>
  <si>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</si>
  <si>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</si>
  <si>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</si>
  <si>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</si>
  <si>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</si>
  <si>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</si>
  <si>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</si>
  <si>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</si>
  <si>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</si>
  <si>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</si>
  <si>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</si>
  <si>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</si>
  <si>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</si>
  <si>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</si>
  <si>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</si>
  <si>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</si>
  <si>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</si>
  <si>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</si>
  <si>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</si>
  <si>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</si>
  <si>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</si>
  <si>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</si>
  <si>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</si>
  <si>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</si>
  <si>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</si>
  <si>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</si>
  <si>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</si>
  <si>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</si>
  <si>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</si>
  <si>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</si>
  <si>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</si>
  <si>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</si>
  <si>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</si>
  <si>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</si>
  <si>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</si>
  <si>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</si>
  <si>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</si>
  <si>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</si>
  <si>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</si>
  <si>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</si>
  <si>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</si>
  <si>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</si>
  <si>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</si>
  <si>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</si>
  <si>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</si>
  <si>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</si>
  <si>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</si>
  <si>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</si>
  <si>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</si>
  <si>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</si>
  <si>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</si>
  <si>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</si>
  <si>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</si>
  <si>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</si>
  <si>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</si>
  <si>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</si>
  <si>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</si>
  <si>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</si>
  <si>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</si>
  <si>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</si>
  <si>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</si>
  <si>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</si>
  <si>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</si>
  <si>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</si>
  <si>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</si>
  <si>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</si>
  <si>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</si>
  <si>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</si>
  <si>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</si>
  <si>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</si>
  <si>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</si>
  <si>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</si>
  <si>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</si>
  <si>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</si>
  <si>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</si>
  <si>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</si>
  <si>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</si>
  <si>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</si>
  <si>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</si>
  <si>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</si>
  <si>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</si>
  <si>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</si>
  <si>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</si>
  <si>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</si>
  <si>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</si>
  <si>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</si>
  <si>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</si>
  <si>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</si>
  <si>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</si>
  <si>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</si>
  <si>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</si>
  <si>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</si>
  <si>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</si>
  <si>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</si>
  <si>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</si>
  <si>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</si>
  <si>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</si>
  <si>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</si>
  <si>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</si>
  <si>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</si>
  <si>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</si>
  <si>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</si>
  <si>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</si>
  <si>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</si>
  <si>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</si>
  <si>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</si>
  <si>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</si>
  <si>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</si>
  <si>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</si>
  <si>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</si>
  <si>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</si>
  <si>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</si>
  <si>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</si>
  <si>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</si>
  <si>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</si>
  <si>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</si>
  <si>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</si>
  <si>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</si>
  <si>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</si>
  <si>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</si>
  <si>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</si>
  <si>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</si>
  <si>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</si>
  <si>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</si>
  <si>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</si>
  <si>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</si>
  <si>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</si>
  <si>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</si>
  <si>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</si>
  <si>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</si>
  <si>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</si>
  <si>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</si>
  <si>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</si>
  <si>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</si>
  <si>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</si>
  <si>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</si>
  <si>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</si>
  <si>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</si>
  <si>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</si>
  <si>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</si>
  <si>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</si>
  <si>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</si>
  <si>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</si>
  <si>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</si>
  <si>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</si>
  <si>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</si>
  <si>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</si>
  <si>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</si>
  <si>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</si>
  <si>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</si>
  <si>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</si>
  <si>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</si>
  <si>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</si>
  <si>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</si>
  <si>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</si>
  <si>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</si>
  <si>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</si>
  <si>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</si>
  <si>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</si>
  <si>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</si>
  <si>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</si>
  <si>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</si>
  <si>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</si>
  <si>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</si>
  <si>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</si>
  <si>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</si>
  <si>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</si>
  <si>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</si>
  <si>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</si>
  <si>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</si>
  <si>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</si>
  <si>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</si>
  <si>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</si>
  <si>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</si>
  <si>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</si>
  <si>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</si>
  <si>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</si>
  <si>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</si>
  <si>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</si>
  <si>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</si>
  <si>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</si>
  <si>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</si>
  <si>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</si>
  <si>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</si>
  <si>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</si>
  <si>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</si>
  <si>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</si>
  <si>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</si>
  <si>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</si>
  <si>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</si>
  <si>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</si>
  <si>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</si>
  <si>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</si>
  <si>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</si>
  <si>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</si>
  <si>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</si>
  <si>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</si>
  <si>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</si>
  <si>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</si>
  <si>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</si>
  <si>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</si>
  <si>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</si>
  <si>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</si>
  <si>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</si>
  <si>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</si>
  <si>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</si>
  <si>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</si>
  <si>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</si>
  <si>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</si>
  <si>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</si>
  <si>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</si>
  <si>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</si>
  <si>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</si>
  <si>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</si>
  <si>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</si>
  <si>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</si>
  <si>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</si>
  <si>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</si>
  <si>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</si>
  <si>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</si>
  <si>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</si>
  <si>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</si>
  <si>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</si>
  <si>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</si>
  <si>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</si>
  <si>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</si>
  <si>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</si>
  <si>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</si>
  <si>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</si>
  <si>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</si>
  <si>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</si>
  <si>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</si>
  <si>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</si>
  <si>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</si>
  <si>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</si>
  <si>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</si>
  <si>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</si>
  <si>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</si>
  <si>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</si>
  <si>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</si>
  <si>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</si>
  <si>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</si>
  <si>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</si>
  <si>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</si>
  <si>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</si>
  <si>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</si>
  <si>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</si>
  <si>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</si>
  <si>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</si>
  <si>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</si>
  <si>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</si>
  <si>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</si>
  <si>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</si>
  <si>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</si>
  <si>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</si>
  <si>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</si>
  <si>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</si>
  <si>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</si>
  <si>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</si>
  <si>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</si>
  <si>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</si>
  <si>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</si>
  <si>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</si>
  <si>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</si>
  <si>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</si>
  <si>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</si>
  <si>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</si>
  <si>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</si>
  <si>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</si>
  <si>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</si>
  <si>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</si>
  <si>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</si>
  <si>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</si>
  <si>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</si>
  <si>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</si>
  <si>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</si>
  <si>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</si>
  <si>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</si>
  <si>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</si>
  <si>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</si>
  <si>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</si>
  <si>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</si>
  <si>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</si>
  <si>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</si>
  <si>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</si>
  <si>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</si>
  <si>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</si>
  <si>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</si>
  <si>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</si>
  <si>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</si>
  <si>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</si>
  <si>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</si>
  <si>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</si>
  <si>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</si>
  <si>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</si>
  <si>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</si>
  <si>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</si>
  <si>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</si>
  <si>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</si>
  <si>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</si>
  <si>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</si>
  <si>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</si>
  <si>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</si>
  <si>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</si>
  <si>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</si>
  <si>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</si>
  <si>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</si>
  <si>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</si>
  <si>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</si>
  <si>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</si>
  <si>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</si>
  <si>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</si>
  <si>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</si>
  <si>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</si>
  <si>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</si>
  <si>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</si>
  <si>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</si>
  <si>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</si>
  <si>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</si>
  <si>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</si>
  <si>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</si>
  <si>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</si>
  <si>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</si>
  <si>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</si>
  <si>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</si>
  <si>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</si>
  <si>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</si>
  <si>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</si>
  <si>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</si>
  <si>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</si>
  <si>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</si>
  <si>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</si>
  <si>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</si>
  <si>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</si>
  <si>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</si>
  <si>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</si>
  <si>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</si>
  <si>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</si>
  <si>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</si>
  <si>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</si>
  <si>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</si>
  <si>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</si>
  <si>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</si>
  <si>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</si>
  <si>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</si>
  <si>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</si>
  <si>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</si>
  <si>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</si>
  <si>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</si>
  <si>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</si>
  <si>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</si>
  <si>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</si>
  <si>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</si>
  <si>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</si>
  <si>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</si>
  <si>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</si>
  <si>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</si>
  <si>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</si>
  <si>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</si>
  <si>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</si>
  <si>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</si>
  <si>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</si>
  <si>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</si>
  <si>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</si>
  <si>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</si>
  <si>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</si>
  <si>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</si>
  <si>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</si>
  <si>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</si>
  <si>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</si>
  <si>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</si>
  <si>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</si>
  <si>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</si>
  <si>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</si>
  <si>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</si>
  <si>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</si>
  <si>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</si>
  <si>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</si>
  <si>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</si>
  <si>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</si>
  <si>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</si>
  <si>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</si>
  <si>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</si>
  <si>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</si>
  <si>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</si>
  <si>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</si>
  <si>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</si>
  <si>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</si>
  <si>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</si>
  <si>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</si>
  <si>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</si>
  <si>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</si>
  <si>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</si>
  <si>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</si>
  <si>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</si>
  <si>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</si>
  <si>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</si>
  <si>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</si>
  <si>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</si>
  <si>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</si>
  <si>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</si>
  <si>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</si>
  <si>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</si>
  <si>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</si>
  <si>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</si>
  <si>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</si>
  <si>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</si>
  <si>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</si>
  <si>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</si>
  <si>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</si>
  <si>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</si>
  <si>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</si>
  <si>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</si>
  <si>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</si>
  <si>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</si>
  <si>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</si>
  <si>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</si>
  <si>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</si>
  <si>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</si>
  <si>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</si>
  <si>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</si>
  <si>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</si>
  <si>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</si>
  <si>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</si>
  <si>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</si>
  <si>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</si>
  <si>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</si>
  <si>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</si>
  <si>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</si>
  <si>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</si>
  <si>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</si>
  <si>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</si>
  <si>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</si>
  <si>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</si>
  <si>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</si>
  <si>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</si>
  <si>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</si>
  <si>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</si>
  <si>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</si>
  <si>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</si>
  <si>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</si>
  <si>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</si>
  <si>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</si>
  <si>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</si>
  <si>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</si>
  <si>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</si>
  <si>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</si>
  <si>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</si>
  <si>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</si>
  <si>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</si>
  <si>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</si>
  <si>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</si>
  <si>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</si>
  <si>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</si>
  <si>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</si>
  <si>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</si>
  <si>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</si>
  <si>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</si>
  <si>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</si>
  <si>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</si>
  <si>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</si>
  <si>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</si>
  <si>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</si>
  <si>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</si>
  <si>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</si>
  <si>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</si>
  <si>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</si>
  <si>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</si>
  <si>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</si>
  <si>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</si>
  <si>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</si>
  <si>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</si>
  <si>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</si>
  <si>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</si>
  <si>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</si>
  <si>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</si>
  <si>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</si>
  <si>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</si>
  <si>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</si>
  <si>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</si>
  <si>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</si>
  <si>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</si>
  <si>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</si>
  <si>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</si>
  <si>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</si>
  <si>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</si>
  <si>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</si>
  <si>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</si>
  <si>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</si>
  <si>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</si>
  <si>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</si>
  <si>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</si>
  <si>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</si>
  <si>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</si>
  <si>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</si>
  <si>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</si>
  <si>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</si>
  <si>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</si>
  <si>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</si>
  <si>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</si>
  <si>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</si>
  <si>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</si>
  <si>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</si>
  <si>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</si>
  <si>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</si>
  <si>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</si>
  <si>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</si>
  <si>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</si>
  <si>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</si>
  <si>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</si>
  <si>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</si>
  <si>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</si>
  <si>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</si>
  <si>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</si>
  <si>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</si>
  <si>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</si>
  <si>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</si>
  <si>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</si>
  <si>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</si>
  <si>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</si>
  <si>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</si>
  <si>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</si>
  <si>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</si>
  <si>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</si>
  <si>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</si>
  <si>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</si>
  <si>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</si>
  <si>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</si>
  <si>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</si>
  <si>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</si>
  <si>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</si>
  <si>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</si>
  <si>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</si>
  <si>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</si>
  <si>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</si>
  <si>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</si>
  <si>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</si>
  <si>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</si>
  <si>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</si>
  <si>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</si>
  <si>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</si>
  <si>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</si>
  <si>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</si>
  <si>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</si>
  <si>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</si>
  <si>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</si>
  <si>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</si>
  <si>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</si>
  <si>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</si>
  <si>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</si>
  <si>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</si>
  <si>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</si>
  <si>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</si>
  <si>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</si>
  <si>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</si>
  <si>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</si>
  <si>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</si>
  <si>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</si>
  <si>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</si>
  <si>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</si>
  <si>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</si>
  <si>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</si>
  <si>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</si>
  <si>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</si>
  <si>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</si>
  <si>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</si>
  <si>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</si>
  <si>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</si>
  <si>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</si>
  <si>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</si>
  <si>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</si>
  <si>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</si>
  <si>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</si>
  <si>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</si>
  <si>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</si>
  <si>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</si>
  <si>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</si>
  <si>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</si>
  <si>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</si>
  <si>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</si>
  <si>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</si>
  <si>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</si>
  <si>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</si>
  <si>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</si>
  <si>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</si>
  <si>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</si>
  <si>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</si>
  <si>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</si>
  <si>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</si>
  <si>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</si>
  <si>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</si>
  <si>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</si>
  <si>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</si>
  <si>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</si>
  <si>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</si>
  <si>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</si>
  <si>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</si>
  <si>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</si>
  <si>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</si>
  <si>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</si>
  <si>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</si>
  <si>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</si>
  <si>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</si>
  <si>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</si>
  <si>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</si>
  <si>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</si>
  <si>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</si>
  <si>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</si>
  <si>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</si>
  <si>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</si>
  <si>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</si>
  <si>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</si>
  <si>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</si>
  <si>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</si>
  <si>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</si>
  <si>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</si>
  <si>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</si>
  <si>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</si>
  <si>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</si>
  <si>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</si>
  <si>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</si>
  <si>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</si>
  <si>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</si>
  <si>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</si>
  <si>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</si>
  <si>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</si>
  <si>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</si>
  <si>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</si>
  <si>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</si>
  <si>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</si>
  <si>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</si>
  <si>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</si>
  <si>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</si>
  <si>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</si>
  <si>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</si>
  <si>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</si>
  <si>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</si>
  <si>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</si>
  <si>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</si>
  <si>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</si>
  <si>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</si>
  <si>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</si>
  <si>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</si>
  <si>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</si>
  <si>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</si>
  <si>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</si>
  <si>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</si>
  <si>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</si>
  <si>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</si>
  <si>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</si>
  <si>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</si>
  <si>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</si>
  <si>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</si>
  <si>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</si>
  <si>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</si>
  <si>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</si>
  <si>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</si>
  <si>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</si>
  <si>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</si>
  <si>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</si>
  <si>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</si>
  <si>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</si>
  <si>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</si>
  <si>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</si>
  <si>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</si>
  <si>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</si>
  <si>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</si>
  <si>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</si>
  <si>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</si>
  <si>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</si>
  <si>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</si>
  <si>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</si>
  <si>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</si>
  <si>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</si>
  <si>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</si>
  <si>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</si>
  <si>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</si>
  <si>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</si>
  <si>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</si>
  <si>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</si>
  <si>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</si>
  <si>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</si>
  <si>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</si>
  <si>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</si>
  <si>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</si>
  <si>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</si>
  <si>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</si>
  <si>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</si>
  <si>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</si>
  <si>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</si>
  <si>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</si>
  <si>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</si>
  <si>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</si>
  <si>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</si>
  <si>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</si>
  <si>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</si>
  <si>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</si>
  <si>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</si>
  <si>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</si>
  <si>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</si>
  <si>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</si>
  <si>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</si>
  <si>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</si>
  <si>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</si>
  <si>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</si>
  <si>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</si>
  <si>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</si>
  <si>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</si>
  <si>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</si>
  <si>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</si>
  <si>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</si>
  <si>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</si>
  <si>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</si>
  <si>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</si>
  <si>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</si>
  <si>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</si>
  <si>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</si>
  <si>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</si>
  <si>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</si>
  <si>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</si>
  <si>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</si>
  <si>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</si>
  <si>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</si>
  <si>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</si>
  <si>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</si>
  <si>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</si>
  <si>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</si>
  <si>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</si>
  <si>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</si>
  <si>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</si>
  <si>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</si>
  <si>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</si>
  <si>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</si>
  <si>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</si>
  <si>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</si>
  <si>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</si>
  <si>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</si>
  <si>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</si>
  <si>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</si>
  <si>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</si>
  <si>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</si>
  <si>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</si>
  <si>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</si>
  <si>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</si>
  <si>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</si>
  <si>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</si>
  <si>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</si>
  <si>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</si>
  <si>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</si>
  <si>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</si>
  <si>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</si>
  <si>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</si>
  <si>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</si>
  <si>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</si>
  <si>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</si>
  <si>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</si>
  <si>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</si>
  <si>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</si>
  <si>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</si>
  <si>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</si>
  <si>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</si>
  <si>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</si>
  <si>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</si>
  <si>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</si>
  <si>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</si>
  <si>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</si>
  <si>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</si>
  <si>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</si>
  <si>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close undeleted</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</si>
  <si>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</si>
  <si>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</si>
  <si>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</si>
  <si>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</si>
  <si>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</si>
  <si>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</si>
  <si>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</si>
  <si>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</si>
  <si>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</si>
  <si>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</si>
  <si>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300204.SZ</t>
  </si>
  <si>
    <t>舒泰神</t>
  </si>
  <si>
    <t>600289.SH</t>
  </si>
  <si>
    <t>*ST信通</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</si>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</sst>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C20" sqref="C20"/>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839</v>
      </c>
      <c r="D2" s="49" t="s">
        <v>683</v>
      </c>
      <c r="E2" s="50" t="s">
        <v>676</v>
      </c>
    </row>
    <row r="3" spans="1:5">
      <c r="A3" s="49" t="s">
        <v>830</v>
      </c>
      <c r="C3" s="49" t="s">
        <v>798</v>
      </c>
      <c r="D3" s="49" t="s">
        <v>682</v>
      </c>
      <c r="E3" s="50" t="s">
        <v>681</v>
      </c>
    </row>
    <row r="4" spans="1:5">
      <c r="A4" s="49" t="s">
        <v>831</v>
      </c>
      <c r="C4" s="56" t="s">
        <v>794</v>
      </c>
      <c r="D4" s="49" t="s">
        <v>677</v>
      </c>
      <c r="E4" s="50" t="s">
        <v>679</v>
      </c>
    </row>
    <row r="5" spans="1:5">
      <c r="A5" s="49" t="s">
        <v>832</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854</v>
      </c>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855</v>
      </c>
      <c r="E20" s="52"/>
    </row>
    <row r="21" spans="1:6">
      <c r="B21" t="s">
        <v>703</v>
      </c>
      <c r="D21" s="49">
        <v>1</v>
      </c>
      <c r="E21" s="53">
        <v>0.14000000000000001</v>
      </c>
      <c r="F21">
        <f>E21*1000</f>
        <v>140</v>
      </c>
    </row>
    <row r="22" spans="1:6">
      <c r="A22" s="49" t="s">
        <v>857</v>
      </c>
      <c r="B22" t="s">
        <v>705</v>
      </c>
      <c r="D22" s="49">
        <v>1</v>
      </c>
      <c r="E22" s="53">
        <v>0.14000000000000001</v>
      </c>
      <c r="F22">
        <f t="shared" ref="F22:F24" si="0">E22*1000</f>
        <v>140</v>
      </c>
    </row>
    <row r="23" spans="1:6">
      <c r="A23" s="49" t="s">
        <v>856</v>
      </c>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G11" sqref="G11"/>
    </sheetView>
  </sheetViews>
  <sheetFormatPr defaultRowHeight="14.75"/>
  <cols>
    <col min="2" max="2" width="26.54296875" customWidth="1"/>
  </cols>
  <sheetData>
    <row r="2" spans="1:4">
      <c r="A2" t="s">
        <v>840</v>
      </c>
      <c r="B2" t="s">
        <v>841</v>
      </c>
    </row>
    <row r="3" spans="1:4">
      <c r="A3">
        <v>1</v>
      </c>
      <c r="B3" t="s">
        <v>842</v>
      </c>
    </row>
    <row r="4" spans="1:4">
      <c r="A4">
        <v>2</v>
      </c>
      <c r="B4" t="s">
        <v>843</v>
      </c>
    </row>
    <row r="7" spans="1:4">
      <c r="C7">
        <v>4</v>
      </c>
      <c r="D7" t="s">
        <v>845</v>
      </c>
    </row>
    <row r="8" spans="1:4">
      <c r="B8" t="s">
        <v>844</v>
      </c>
      <c r="C8">
        <v>8</v>
      </c>
    </row>
    <row r="9" spans="1:4">
      <c r="B9" t="s">
        <v>846</v>
      </c>
      <c r="C9">
        <v>8</v>
      </c>
    </row>
    <row r="10" spans="1:4">
      <c r="B10" t="s">
        <v>847</v>
      </c>
      <c r="C10">
        <v>10</v>
      </c>
    </row>
    <row r="11" spans="1:4">
      <c r="B11" t="s">
        <v>848</v>
      </c>
      <c r="C11">
        <v>10</v>
      </c>
      <c r="D11"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C7" sqref="C7"/>
    </sheetView>
  </sheetViews>
  <sheetFormatPr defaultRowHeight="14.75"/>
  <cols>
    <col min="1" max="1" width="14.4062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3268</v>
      </c>
      <c r="B2" s="25" t="s">
        <v>850</v>
      </c>
      <c r="C2" s="25" t="s">
        <v>851</v>
      </c>
      <c r="D2" s="25">
        <v>15.3</v>
      </c>
      <c r="I2">
        <f>COUNTA(B1:B2000)-1</f>
        <v>2</v>
      </c>
      <c r="J2" t="s">
        <v>809</v>
      </c>
    </row>
    <row r="3" spans="1:10">
      <c r="A3">
        <f t="shared" si="0"/>
        <v>14837</v>
      </c>
      <c r="B3" s="25" t="s">
        <v>852</v>
      </c>
      <c r="C3" s="25" t="s">
        <v>853</v>
      </c>
      <c r="D3" s="25">
        <v>3.3700067888662502</v>
      </c>
    </row>
    <row r="4" spans="1:10">
      <c r="A4" t="e">
        <f t="shared" si="0"/>
        <v>#DIV/0!</v>
      </c>
      <c r="B4" s="25"/>
      <c r="C4" s="25"/>
      <c r="D4" s="25"/>
    </row>
    <row r="5" spans="1:10">
      <c r="A5" t="e">
        <f t="shared" si="0"/>
        <v>#DIV/0!</v>
      </c>
      <c r="B5" s="25"/>
      <c r="C5" s="25"/>
      <c r="D5" s="25"/>
    </row>
    <row r="6" spans="1:10">
      <c r="A6" t="e">
        <f t="shared" si="0"/>
        <v>#DIV/0!</v>
      </c>
      <c r="B6" s="25"/>
      <c r="C6" s="25"/>
      <c r="D6" s="25"/>
    </row>
    <row r="7" spans="1:10">
      <c r="A7" t="e">
        <f t="shared" si="0"/>
        <v>#DIV/0!</v>
      </c>
      <c r="B7" s="25"/>
      <c r="C7" s="25"/>
      <c r="D7" s="25"/>
    </row>
    <row r="8" spans="1:10">
      <c r="A8" t="e">
        <f t="shared" si="0"/>
        <v>#DIV/0!</v>
      </c>
      <c r="B8" s="25"/>
      <c r="C8" s="25"/>
      <c r="D8" s="25"/>
    </row>
    <row r="9" spans="1:10">
      <c r="A9" t="e">
        <f t="shared" si="0"/>
        <v>#DIV/0!</v>
      </c>
      <c r="B9" s="25"/>
      <c r="C9" s="25"/>
      <c r="D9" s="25"/>
    </row>
    <row r="10" spans="1:10">
      <c r="A10" t="e">
        <f t="shared" si="0"/>
        <v>#DIV/0!</v>
      </c>
      <c r="B10" s="25"/>
      <c r="C10" s="25"/>
      <c r="D10" s="25"/>
    </row>
    <row r="11" spans="1:10">
      <c r="A11" t="e">
        <f t="shared" si="0"/>
        <v>#DIV/0!</v>
      </c>
      <c r="B11" s="25"/>
      <c r="C11" s="25"/>
      <c r="D11" s="25"/>
    </row>
    <row r="12" spans="1:10">
      <c r="A12" t="e">
        <f t="shared" si="0"/>
        <v>#DIV/0!</v>
      </c>
      <c r="B12" s="25"/>
      <c r="C12" s="25"/>
      <c r="D12" s="25"/>
    </row>
    <row r="13" spans="1:10">
      <c r="A13" t="e">
        <f t="shared" si="0"/>
        <v>#DIV/0!</v>
      </c>
      <c r="B13" s="25"/>
      <c r="C13" s="25"/>
      <c r="D13" s="25"/>
    </row>
    <row r="14" spans="1:10">
      <c r="H14" s="25"/>
      <c r="I14"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未做</vt:lpstr>
      <vt:lpstr>resistance</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2020-02-19T09:35:10Z</dcterms:modified>
</cp:coreProperties>
</file>