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anuf"/>
  <workbookPr/>
  <bookViews>
    <workbookView activeTab="0" xWindow="240" yWindow="60" windowWidth="0" windowHeight="0" tabRatio="500"/>
  </bookViews>
  <sheets>
    <sheet name="Sheet1" sheetId="1" r:id="rId4"/>
    <sheet name="Sheet2" sheetId="2" r:id="rId5"/>
  </sheets>
  <definedNames>
    <definedName name="_xlnm._FilterDatabase" localSheetId="0" hidden="1">Sheet1!$A$9:$K$1364</definedName>
  </definedNames>
  <calcPr calcOnSave="0"/>
  <extLst>
    <ext uri="smNativeData">
      <pm:revision xmlns:pm="smNativeData" day="1593729292" val="976" rev="124" revOS="4" revMin="124" revMax="0"/>
      <pm:docPrefs xmlns:pm="smNativeData" id="1593729292" fixedDigits="0" showNotice="1" showProtection="1" showFrameBounds="1" autoChart="1" recalcOnPrint="1" recalcOnCopy="1" compatTextArt="1" tab="567" useDefinedPrintRange="1" printArea="currentSheet"/>
      <pm:compatibility xmlns:pm="smNativeData" id="1593729292"/>
      <pm:defCurrency xmlns:pm="smNativeData" id="1593729292"/>
      <pm:sortOptions xmlns:pm="smNativeData" id="1593729292" headings="1">
        <pm:column colId="3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<sst xmlns="http://schemas.openxmlformats.org/spreadsheetml/2006/main" count="4088" uniqueCount="1325">
  <si>
    <t>6 Ass, No Volat, No Bets</t>
  </si>
  <si>
    <t>All</t>
  </si>
  <si>
    <t>Sharp of all starts is below 1; Total down time is almost the same, % of winning from 50.3 till 51.5%</t>
  </si>
  <si>
    <t>Bets</t>
  </si>
  <si>
    <t>Do not affect annual return</t>
  </si>
  <si>
    <t>Volat</t>
  </si>
  <si>
    <t>Annual ret and SR are lower, Decrease Std Dev by 50%, Volat added a lot for avg profit for 6 ass, however for played neg for 2 ass. Has very deep DD, Volat very much increase Max open margin and open risk, trade volume =&gt; very big "Capital required", reduce Profit factor of rev strategy</t>
  </si>
  <si>
    <t>Thres</t>
  </si>
  <si>
    <t>Annual ret and SR are lower, increase avg profit, 2x decrease num of trades, no thres kills mom strat</t>
  </si>
  <si>
    <t>GBP/USD not profitable in any variation</t>
  </si>
  <si>
    <t>Num of assets</t>
  </si>
  <si>
    <t>6 ass much more avg prof then 2 ass, Very deep DD and high Ulcer</t>
  </si>
  <si>
    <t>cc</t>
  </si>
  <si>
    <t>xx</t>
  </si>
  <si>
    <t>Strategy</t>
  </si>
  <si>
    <t>Var Num</t>
  </si>
  <si>
    <t>Strat Variation</t>
  </si>
  <si>
    <t>Indic Num</t>
  </si>
  <si>
    <t>Indicator</t>
  </si>
  <si>
    <t>x</t>
  </si>
  <si>
    <t>Info</t>
  </si>
  <si>
    <t xml:space="preserve">Simulated account   </t>
  </si>
  <si>
    <t xml:space="preserve">Bar period          </t>
  </si>
  <si>
    <t>Test period         simulation period without training and lookback.</t>
  </si>
  <si>
    <t>Lookback period     Amount of data to be collected before test or training begins</t>
  </si>
  <si>
    <t>Simulation mode     Simulated fill mode (Naive or Realistic) and Slippage</t>
  </si>
  <si>
    <t>Gross win/loss      Sums of all wins and all losses in currency units, and the overall volume-neutral result in pips</t>
  </si>
  <si>
    <t>Average profit      Annual, monthly, and daily profit (workdays only): diff btw start and end balance</t>
  </si>
  <si>
    <t>Max drawdown        DD = account value peak "minus" lowest subsequent equity valley;  MAE = equity peak "minus" lowest subsequent equity valley</t>
  </si>
  <si>
    <t xml:space="preserve">Total down time     </t>
  </si>
  <si>
    <t>Max down time       Longest duration from a balance peak to the subsequent equity valley</t>
  </si>
  <si>
    <t>Max open margin     Maximum total margin used during the backtest period</t>
  </si>
  <si>
    <t>Max open risk     Maximum loss when all open trades hit their initial Stop at the worst possible moment</t>
  </si>
  <si>
    <t xml:space="preserve">Trade volume        </t>
  </si>
  <si>
    <t>Transaction costs   assumption of constant spread, commission, slippage, rollover, and account currency exchange rate</t>
  </si>
  <si>
    <t>Capital required    amount required when the strategy is entered at the worst possible moment of the simulation (e.g. directly at a balance peak preceding a drawdown)</t>
  </si>
  <si>
    <t>Number of trades</t>
  </si>
  <si>
    <t xml:space="preserve">Percent winning    </t>
  </si>
  <si>
    <t xml:space="preserve">Max win/loss       </t>
  </si>
  <si>
    <t xml:space="preserve">Avg trade profit    </t>
  </si>
  <si>
    <t xml:space="preserve">Avg trade slippage  </t>
  </si>
  <si>
    <t xml:space="preserve">Avg trade bars    </t>
  </si>
  <si>
    <t>Max trade bars      Maximum time a trade was open</t>
  </si>
  <si>
    <t>Time in market      Total time of all trades compared to the backtest time</t>
  </si>
  <si>
    <t>Max open trades     Maximum number of simultaneously open trades</t>
  </si>
  <si>
    <t>Max loss streak      If real is &gt;&gt;, w/l tend to cluster =&gt; equity curve trading algo could improve perf</t>
  </si>
  <si>
    <t>Annual return       annualized profit divided by the required initial capital. depends on drawdown =&gt; can be subject to random fluctuations</t>
  </si>
  <si>
    <t>Profit factor       Gross win divided by gross loss (pessimistic return ratio (PRR): profit factor multiplied &amp; remove possible outlier wins/losses). PRR gives a worse result when the number of trades is low</t>
  </si>
  <si>
    <t>Sharpe ratio        Sharpe: annualized ratio of mean and standard deviation of the bar returns when the system is in the market. Sortino: annualized ratio of mean and semi-deviation</t>
  </si>
  <si>
    <t>Kelly criterion     optimal investment factor for a single-asset, single-algo strategy to maximize the profit</t>
  </si>
  <si>
    <t xml:space="preserve">Annualized StdDev   </t>
  </si>
  <si>
    <t>R2 coefficient      measure of equity curve linearity (Equity curve is compared with a steady slope, i.e. a line through its start and end points)</t>
  </si>
  <si>
    <t xml:space="preserve">Ulcer index    Mean drawdown percentage; The higher the ulcer index, the stronger your stomach must be for trading the script. </t>
  </si>
  <si>
    <t>Scholz tax          26.375% of the gross win, minus EUR 10,000 for any trading year</t>
  </si>
  <si>
    <t>Portfolio analysis  OptF: OptimalF factors for portfolio strategies; when the factor is 0, the component was unprofitable in the test</t>
  </si>
  <si>
    <t>Portfolio analysis  ProF: Profit factor (gross win divided by gross loss). '++++'  - there were only winners, '----' were no winners.</t>
  </si>
  <si>
    <t>Portfolio analysis  Wgt%: contribution to the overall profit of the strategy in %</t>
  </si>
  <si>
    <t>Portfolio analysis  Win/Loss: Number of winning and losing trades</t>
  </si>
  <si>
    <t>Wknd Gap FX</t>
  </si>
  <si>
    <t xml:space="preserve">Simulated account   AssetsDWX-FX-G8 </t>
  </si>
  <si>
    <t>Bar period          10 min (avg 10 min)</t>
  </si>
  <si>
    <t>Test period         2012-01-09..2019-12-31 (419567 bars)</t>
  </si>
  <si>
    <t>Lookback period     1008 bars (7 days)</t>
  </si>
  <si>
    <t>Simulation mode     Realistic (slippage 5.0 sec)</t>
  </si>
  <si>
    <t>Gross win/loss      29026  / -24444  (+24895p)</t>
  </si>
  <si>
    <t>Average profit      574 /year, 47.87 /month, 2.21 /day</t>
  </si>
  <si>
    <t>6 ass much more then 2 ass</t>
  </si>
  <si>
    <t>Max drawdown        -1223  26.7% (MAE -1605  35.0%)</t>
  </si>
  <si>
    <t>Total down time     91% (TAE 59%)</t>
  </si>
  <si>
    <t>Max down time       41 weeks from Oct 2017</t>
  </si>
  <si>
    <t>Max open margin     557 </t>
  </si>
  <si>
    <t>Max open risk       161 </t>
  </si>
  <si>
    <t>Trade volume        7657959  (959985 /year)</t>
  </si>
  <si>
    <t>Transaction costs   -1241  spr, -72.78  slp, -451  rol, -251  com</t>
  </si>
  <si>
    <t>Capital required    1307 </t>
  </si>
  <si>
    <t>Number of trades    4038 (507/year, 10/week, 2/day)</t>
  </si>
  <si>
    <t>Percent winning     51.5%</t>
  </si>
  <si>
    <t>Max win/loss        253  / -131 </t>
  </si>
  <si>
    <t>Avg trade profit    1.13  6.2p (+75.8p / -67.8p)</t>
  </si>
  <si>
    <t>Avg trade slippage  -0.0180  -0.1p (+1.3p / -1.5p)</t>
  </si>
  <si>
    <t>Avg trade bars      331 (+331 / -331)</t>
  </si>
  <si>
    <t>Max trade bars      361 (60 hours)</t>
  </si>
  <si>
    <t>Time in market      319%</t>
  </si>
  <si>
    <t>Max open trades     6</t>
  </si>
  <si>
    <t>Max loss streak     19 (uncorrelated 12)</t>
  </si>
  <si>
    <t>Annual return       44%</t>
  </si>
  <si>
    <t>Profit factor       1.19 (PRR 1.14)</t>
  </si>
  <si>
    <t>Sharpe ratio        0.72 (Sortino 0.72)</t>
  </si>
  <si>
    <t>Kelly criterion     1.17</t>
  </si>
  <si>
    <t xml:space="preserve">Annualized StdDev   61.36% </t>
  </si>
  <si>
    <t>R2 coefficient      0.875</t>
  </si>
  <si>
    <t>Ulcer index         10.3%</t>
  </si>
  <si>
    <t>Scholz tax          1208 EUR</t>
  </si>
  <si>
    <t>Portfolio analysis  OptF  ProF  Win/Loss   Wgt%</t>
  </si>
  <si>
    <t xml:space="preserve">AUD/CAD avg         .278  0.95   67/58     -0.6  </t>
  </si>
  <si>
    <t xml:space="preserve">AUD/CAD:momo        .000  0.66   30/32     -2.3  </t>
  </si>
  <si>
    <t xml:space="preserve">AUD/CAD:momo:L      .221  1.08   11/11      0.2  </t>
  </si>
  <si>
    <t xml:space="preserve">AUD/CAD:momo:S      .000  0.47   19/21     -2.4  </t>
  </si>
  <si>
    <t xml:space="preserve">AUD/CAD:rev         .726  1.32   37/26      1.6  </t>
  </si>
  <si>
    <t xml:space="preserve">AUD/CAD:rev:L       .786  1.32   24/15      0.9  </t>
  </si>
  <si>
    <t xml:space="preserve">AUD/CAD:rev:S       .664  1.33   13/11      0.7  </t>
  </si>
  <si>
    <t xml:space="preserve">AUD/CHF avg         .337  1.32   80/84      6.2  </t>
  </si>
  <si>
    <t xml:space="preserve">AUD/CHF:momo        .348  1.28   38/36      2.6  </t>
  </si>
  <si>
    <t xml:space="preserve">AUD/CHF:momo:L      .905  1.97   24/12      3.5  </t>
  </si>
  <si>
    <t xml:space="preserve">AUD/CHF:momo:S      .000  0.85   14/24     -0.9  </t>
  </si>
  <si>
    <t xml:space="preserve">AUD/CHF:rev         .586  1.37   42/48      3.5  </t>
  </si>
  <si>
    <t xml:space="preserve">AUD/CHF:rev:L       .120  1.08   20/28      0.5  </t>
  </si>
  <si>
    <t xml:space="preserve">AUD/CHF:rev:S       .999  1.85   22/20      3.1  </t>
  </si>
  <si>
    <t xml:space="preserve">AUD/JPY avg         .128  1.11  144/121     4.2  </t>
  </si>
  <si>
    <t xml:space="preserve">AUD/JPY:momo        .000  0.97   59/57     -0.5  </t>
  </si>
  <si>
    <t xml:space="preserve">AUD/JPY:momo:L      .000  0.72   27/26     -2.0  </t>
  </si>
  <si>
    <t xml:space="preserve">AUD/JPY:momo:S      .286  1.18   32/31      1.5  </t>
  </si>
  <si>
    <t xml:space="preserve">AUD/JPY:rev         .237  1.22   85/64      4.7  </t>
  </si>
  <si>
    <t xml:space="preserve">AUD/JPY:rev:L       .194  1.19   45/35      2.5  </t>
  </si>
  <si>
    <t xml:space="preserve">AUD/JPY:rev:S       .290  1.25   40/29      2.2  </t>
  </si>
  <si>
    <t xml:space="preserve">AUD/NZD avg         .098  0.89   66/72     -1.4  </t>
  </si>
  <si>
    <t xml:space="preserve">AUD/NZD:momo        .000  0.91   33/35     -0.5  </t>
  </si>
  <si>
    <t xml:space="preserve">AUD/NZD:momo:L      .000  0.85   17/19     -0.6  </t>
  </si>
  <si>
    <t xml:space="preserve">AUD/NZD:momo:S      .124  1.03   16/16      0.1  </t>
  </si>
  <si>
    <t xml:space="preserve">AUD/NZD:rev         .000  0.87   33/37     -0.9  </t>
  </si>
  <si>
    <t xml:space="preserve">AUD/NZD:rev:L       .000  0.68   14/20     -1.4  </t>
  </si>
  <si>
    <t xml:space="preserve">AUD/NZD:rev:S       .467  1.18   19/17      0.5  </t>
  </si>
  <si>
    <t xml:space="preserve">AUD/USD avg         .583  1.59   97/66      8.3  </t>
  </si>
  <si>
    <t xml:space="preserve">AUD/USD:momo        .871  1.51   45/35      3.7  </t>
  </si>
  <si>
    <t xml:space="preserve">AUD/USD:momo:L      .999  2.77   16/6       2.1  </t>
  </si>
  <si>
    <t xml:space="preserve">AUD/USD:momo:S      .505  1.27   29/29      1.6  </t>
  </si>
  <si>
    <t xml:space="preserve">AUD/USD:rev         .999  1.68   52/31      4.6  </t>
  </si>
  <si>
    <t xml:space="preserve">AUD/USD:rev:L       .999  1.50   36/22      2.6  </t>
  </si>
  <si>
    <t xml:space="preserve">AUD/USD:rev:S       .999  2.38   16/9       1.9  </t>
  </si>
  <si>
    <t xml:space="preserve">CAD/CHF avg         .267  1.14   63/66      2.7  </t>
  </si>
  <si>
    <t xml:space="preserve">CAD/CHF:momo        .024  1.03   30/35      0.3  </t>
  </si>
  <si>
    <t xml:space="preserve">CAD/CHF:momo:L      .000  0.90   21/25     -0.8  </t>
  </si>
  <si>
    <t xml:space="preserve">CAD/CHF:momo:S      .603  1.54    9/10      1.1  </t>
  </si>
  <si>
    <t xml:space="preserve">CAD/CHF:rev         .385  1.25   33/31      2.4  </t>
  </si>
  <si>
    <t xml:space="preserve">CAD/CHF:rev:L       .999  2.94    7/9       2.5  </t>
  </si>
  <si>
    <t xml:space="preserve">CAD/CHF:rev:S       .000  0.99   26/22     -0.1  </t>
  </si>
  <si>
    <t xml:space="preserve">CAD/JPY avg         .310  1.42  102/77     13.5  </t>
  </si>
  <si>
    <t xml:space="preserve">CAD/JPY:momo        .333  1.19   44/34      2.4  </t>
  </si>
  <si>
    <t xml:space="preserve">CAD/JPY:momo:L      .000  0.79   25/24     -2.0  </t>
  </si>
  <si>
    <t xml:space="preserve">CAD/JPY:momo:S      .999  2.36   19/10      4.4  </t>
  </si>
  <si>
    <t xml:space="preserve">CAD/JPY:rev         .453  1.57   58/43     11.1  </t>
  </si>
  <si>
    <t xml:space="preserve">CAD/JPY:rev:L       .865  2.83   25/16     10.9  </t>
  </si>
  <si>
    <t xml:space="preserve">CAD/JPY:rev:S       .001  1.02   33/27      0.2  </t>
  </si>
  <si>
    <t xml:space="preserve">CHF/JPY avg         .167  1.21   67/76      4.6  </t>
  </si>
  <si>
    <t xml:space="preserve">CHF/JPY:momo        .001  1.02   28/37      0.2  </t>
  </si>
  <si>
    <t xml:space="preserve">CHF/JPY:momo:L      .000  0.99   12/18     -0.0  </t>
  </si>
  <si>
    <t xml:space="preserve">CHF/JPY:momo:S      .001  1.05   16/19      0.2  </t>
  </si>
  <si>
    <t xml:space="preserve">CHF/JPY:rev         .504  1.40   39/39      4.4  </t>
  </si>
  <si>
    <t xml:space="preserve">CHF/JPY:rev:L       .467  1.34   18/22      1.9  </t>
  </si>
  <si>
    <t xml:space="preserve">CHF/JPY:rev:S       .534  1.46   21/17      2.6  </t>
  </si>
  <si>
    <t xml:space="preserve">EUR/AUD avg         .251  1.18   67/66      2.1  </t>
  </si>
  <si>
    <t xml:space="preserve">EUR/AUD:momo        .000  0.89   33/30     -0.7  </t>
  </si>
  <si>
    <t xml:space="preserve">EUR/AUD:momo:L      .505  1.65   18/12      1.4  </t>
  </si>
  <si>
    <t xml:space="preserve">EUR/AUD:momo:S      .000  0.50   15/18     -2.1  </t>
  </si>
  <si>
    <t xml:space="preserve">EUR/AUD:rev         .825  1.52   34/36      2.8  </t>
  </si>
  <si>
    <t xml:space="preserve">EUR/AUD:rev:L       .003  1.16   16/19      0.5  </t>
  </si>
  <si>
    <t xml:space="preserve">EUR/AUD:rev:S       .999  1.99   18/17      2.3  </t>
  </si>
  <si>
    <t xml:space="preserve">EUR/CAD avg         .227  1.04   44/40      0.4  </t>
  </si>
  <si>
    <t xml:space="preserve">EUR/CAD:momo        .000  0.89   18/22     -0.5  </t>
  </si>
  <si>
    <t xml:space="preserve">EUR/CAD:momo:L      .364  1.10    5/8       0.1  </t>
  </si>
  <si>
    <t xml:space="preserve">EUR/CAD:momo:S      .000  0.82   13/14     -0.6  </t>
  </si>
  <si>
    <t xml:space="preserve">EUR/CAD:rev         .175  1.15   26/18      0.9  </t>
  </si>
  <si>
    <t xml:space="preserve">EUR/CAD:rev:L       .000  0.69   15/16     -1.8  </t>
  </si>
  <si>
    <t xml:space="preserve">EUR/CAD:rev:S       .999  27.08   11/2      2.7  </t>
  </si>
  <si>
    <t xml:space="preserve">EUR/CHF avg         .278  0.83   18/22     -0.8  </t>
  </si>
  <si>
    <t xml:space="preserve">EUR/CHF:momo        .000  0.48    7/14     -1.7  </t>
  </si>
  <si>
    <t xml:space="preserve">EUR/CHF:momo:L      .000  0.55    4/8      -1.0  </t>
  </si>
  <si>
    <t xml:space="preserve">EUR/CHF:momo:S      .000  0.33    3/6      -0.7  </t>
  </si>
  <si>
    <t xml:space="preserve">EUR/CHF:rev         .999  1.64   11/8       0.9  </t>
  </si>
  <si>
    <t xml:space="preserve">EUR/CHF:rev:L       .674  1.30    3/4       0.2  </t>
  </si>
  <si>
    <t xml:space="preserve">EUR/CHF:rev:S       .999  2.04    8/4       0.7  </t>
  </si>
  <si>
    <t xml:space="preserve">EUR/GBP avg         .312  1.07   58/58      1.1  </t>
  </si>
  <si>
    <t xml:space="preserve">EUR/GBP:momo        .681  1.29   31/27      2.1  </t>
  </si>
  <si>
    <t xml:space="preserve">EUR/GBP:momo:L      .377  1.25   12/13      0.9  </t>
  </si>
  <si>
    <t xml:space="preserve">EUR/GBP:momo:S      .999  1.33   19/14      1.3  </t>
  </si>
  <si>
    <t xml:space="preserve">EUR/GBP:rev         .000  0.87   27/31     -1.1  </t>
  </si>
  <si>
    <t xml:space="preserve">EUR/GBP:rev:L       .500  1.33   17/17      0.9  </t>
  </si>
  <si>
    <t xml:space="preserve">EUR/GBP:rev:S       .000  0.62   10/14     -2.0  </t>
  </si>
  <si>
    <t xml:space="preserve">EUR/JPY avg         .394  1.56   76/69     13.1  </t>
  </si>
  <si>
    <t xml:space="preserve">EUR/JPY:momo        .000  0.94   23/38     -0.7  </t>
  </si>
  <si>
    <t xml:space="preserve">EUR/JPY:momo:L      .676  1.56   12/15      2.5  </t>
  </si>
  <si>
    <t xml:space="preserve">EUR/JPY:momo:S      .000  0.55   11/23     -3.2  </t>
  </si>
  <si>
    <t xml:space="preserve">EUR/JPY:rev         .847  2.14   53/31     13.8  </t>
  </si>
  <si>
    <t xml:space="preserve">EUR/JPY:rev:L       .870  2.15   29/18      7.8  </t>
  </si>
  <si>
    <t xml:space="preserve">EUR/JPY:rev:S       .822  2.13   24/13      6.0  </t>
  </si>
  <si>
    <t xml:space="preserve">EUR/NZD avg         .408  1.42   86/70      4.7  </t>
  </si>
  <si>
    <t xml:space="preserve">EUR/NZD:momo        .230  1.06   38/34      0.3  </t>
  </si>
  <si>
    <t xml:space="preserve">EUR/NZD:momo:L      .000  0.91   19/17     -0.3  </t>
  </si>
  <si>
    <t xml:space="preserve">EUR/NZD:momo:S      .590  1.29   19/17      0.6  </t>
  </si>
  <si>
    <t xml:space="preserve">EUR/NZD:rev         .988  1.75   48/36      4.3  </t>
  </si>
  <si>
    <t xml:space="preserve">EUR/NZD:rev:L       .861  1.62   23/19      2.1  </t>
  </si>
  <si>
    <t xml:space="preserve">EUR/NZD:rev:S       .999  1.96   25/17      2.2  </t>
  </si>
  <si>
    <t xml:space="preserve">EUR/USD avg         .374  1.49   37/30      4.6  </t>
  </si>
  <si>
    <t xml:space="preserve">EUR/USD:momo        .999  1.99   19/13      3.6  </t>
  </si>
  <si>
    <t xml:space="preserve">EUR/USD:momo:L      .999  2.68    7/3       1.7  </t>
  </si>
  <si>
    <t xml:space="preserve">EUR/USD:momo:S      .826  1.72   12/10      1.8  </t>
  </si>
  <si>
    <t xml:space="preserve">EUR/USD:rev         .207  1.18   18/17      1.1  </t>
  </si>
  <si>
    <t xml:space="preserve">EUR/USD:rev:L       .185  1.14   14/13      0.6  </t>
  </si>
  <si>
    <t xml:space="preserve">EUR/USD:rev:S       .235  1.30    4/4       0.5  </t>
  </si>
  <si>
    <t xml:space="preserve">GBP/AUD avg         .333  1.26  105/77      3.6  </t>
  </si>
  <si>
    <t xml:space="preserve">GBP/AUD:momo        .999  1.74   52/33      4.1  </t>
  </si>
  <si>
    <t xml:space="preserve">GBP/AUD:momo:L      .999  1.73   30/18      1.9  </t>
  </si>
  <si>
    <t xml:space="preserve">GBP/AUD:momo:S      .999  1.76   22/15      2.2  </t>
  </si>
  <si>
    <t xml:space="preserve">GBP/AUD:rev         .000  0.95   53/44     -0.4  </t>
  </si>
  <si>
    <t xml:space="preserve">GBP/AUD:rev:L       .005  1.00   26/18      0.0  </t>
  </si>
  <si>
    <t xml:space="preserve">GBP/AUD:rev:S       .000  0.90   27/26     -0.4  </t>
  </si>
  <si>
    <t xml:space="preserve">GBP/CAD avg         .166  0.89   56/58     -2.3  </t>
  </si>
  <si>
    <t xml:space="preserve">GBP/CAD:momo        .469  1.34   31/25      2.4  </t>
  </si>
  <si>
    <t xml:space="preserve">GBP/CAD:momo:L      .000  0.65   11/16     -1.5  </t>
  </si>
  <si>
    <t xml:space="preserve">GBP/CAD:momo:S      .999  2.38   20/9       3.9  </t>
  </si>
  <si>
    <t xml:space="preserve">GBP/CAD:rev         .000  0.65   25/33     -4.8  </t>
  </si>
  <si>
    <t xml:space="preserve">GBP/CAD:rev:L       .000  0.57   13/21     -3.9  </t>
  </si>
  <si>
    <t xml:space="preserve">GBP/CAD:rev:S       .000  0.82   12/12     -0.8  </t>
  </si>
  <si>
    <t xml:space="preserve">GBP/CHF avg         .211  1.25   68/61      5.5  </t>
  </si>
  <si>
    <t xml:space="preserve">GBP/CHF:momo        .070  1.02   31/31      0.2  </t>
  </si>
  <si>
    <t xml:space="preserve">GBP/CHF:momo:L      .668  1.25   19/18      0.9  </t>
  </si>
  <si>
    <t xml:space="preserve">GBP/CHF:momo:S      .000  0.86   12/13     -0.8  </t>
  </si>
  <si>
    <t xml:space="preserve">GBP/CHF:rev         .337  1.41   37/30      5.3  </t>
  </si>
  <si>
    <t xml:space="preserve">GBP/CHF:rev:L       .126  1.12   19/13      0.8  </t>
  </si>
  <si>
    <t xml:space="preserve">GBP/CHF:rev:S       .474  1.75   18/17      4.5  </t>
  </si>
  <si>
    <t xml:space="preserve">GBP/JPY avg         .368  1.59   92/73     18.0  </t>
  </si>
  <si>
    <t xml:space="preserve">GBP/JPY:momo        .491  1.49   43/29      5.7  </t>
  </si>
  <si>
    <t xml:space="preserve">GBP/JPY:momo:L      .815  1.68   18/13      3.1  </t>
  </si>
  <si>
    <t xml:space="preserve">GBP/JPY:momo:S      .266  1.36   25/16      2.6  </t>
  </si>
  <si>
    <t xml:space="preserve">GBP/JPY:rev         .501  1.66   49/44     12.3  </t>
  </si>
  <si>
    <t xml:space="preserve">GBP/JPY:rev:L       .129  1.09   26/27      1.3  </t>
  </si>
  <si>
    <t xml:space="preserve">GBP/JPY:rev:S       .999  3.06   23/17     11.0  </t>
  </si>
  <si>
    <t xml:space="preserve">GBP/NZD avg         .302  1.13  100/93      2.5  </t>
  </si>
  <si>
    <t xml:space="preserve">GBP/NZD:momo        .999  1.79   54/33      4.8  </t>
  </si>
  <si>
    <t xml:space="preserve">GBP/NZD:momo:L      .813  1.41   28/19      1.5  </t>
  </si>
  <si>
    <t xml:space="preserve">GBP/NZD:momo:S      .999  2.38   26/14      3.3  </t>
  </si>
  <si>
    <t xml:space="preserve">GBP/NZD:rev         .000  0.83   46/60     -2.3  </t>
  </si>
  <si>
    <t xml:space="preserve">GBP/NZD:rev:L       .000  0.94   20/29     -0.3  </t>
  </si>
  <si>
    <t xml:space="preserve">GBP/NZD:rev:S       .000  0.76   26/31     -2.0  </t>
  </si>
  <si>
    <t xml:space="preserve">GBP/USD avg         .329  0.86   55/50     -2.3  </t>
  </si>
  <si>
    <t xml:space="preserve">GBP/USD:momo        .999  1.67   34/21      3.6  </t>
  </si>
  <si>
    <t xml:space="preserve">GBP/USD:momo:L      .976  1.68   17/12      1.7  </t>
  </si>
  <si>
    <t xml:space="preserve">GBP/USD:momo:S      .999  1.65   17/9       1.9  </t>
  </si>
  <si>
    <t xml:space="preserve">GBP/USD:rev         .000  0.49   21/29     -5.9  </t>
  </si>
  <si>
    <t xml:space="preserve">GBP/USD:rev:L       .000  0.37   13/18     -5.4  </t>
  </si>
  <si>
    <t xml:space="preserve">GBP/USD:rev:S       .000  0.83    8/11     -0.5  </t>
  </si>
  <si>
    <t xml:space="preserve">momo avg            .450  1.16  977/918    37.4  </t>
  </si>
  <si>
    <t xml:space="preserve">NZD/CAD avg         .124  0.85   78/86     -3.2  </t>
  </si>
  <si>
    <t xml:space="preserve">NZD/CAD:momo        .000  0.94   36/40     -0.5  </t>
  </si>
  <si>
    <t xml:space="preserve">NZD/CAD:momo:L      .748  1.37   21/17      1.3  </t>
  </si>
  <si>
    <t xml:space="preserve">NZD/CAD:momo:S      .000  0.65   15/23     -1.8  </t>
  </si>
  <si>
    <t xml:space="preserve">NZD/CAD:rev         .000  0.78   42/46     -2.7  </t>
  </si>
  <si>
    <t xml:space="preserve">NZD/CAD:rev:L       .000  0.91   22/24     -0.5  </t>
  </si>
  <si>
    <t xml:space="preserve">NZD/CAD:rev:S       .000  0.65   20/22     -2.1  </t>
  </si>
  <si>
    <t xml:space="preserve">NZD/CHF avg         .237  1.19   96/105     4.5  </t>
  </si>
  <si>
    <t xml:space="preserve">NZD/CHF:momo        .128  1.17   47/45      1.8  </t>
  </si>
  <si>
    <t xml:space="preserve">NZD/CHF:momo:L      .754  1.63   25/21      2.8  </t>
  </si>
  <si>
    <t xml:space="preserve">NZD/CHF:momo:S      .000  0.82   22/24     -1.1  </t>
  </si>
  <si>
    <t xml:space="preserve">NZD/CHF:rev         .207  1.20   49/60      2.8  </t>
  </si>
  <si>
    <t xml:space="preserve">NZD/CHF:rev:L       .002  1.03   23/34      0.3  </t>
  </si>
  <si>
    <t xml:space="preserve">NZD/CHF:rev:S       .669  1.40   26/26      2.5  </t>
  </si>
  <si>
    <t xml:space="preserve">NZD/JPY avg         .169  1.01  130/150     0.6  </t>
  </si>
  <si>
    <t xml:space="preserve">NZD/JPY:momo        .000  0.87   55/69     -2.4  </t>
  </si>
  <si>
    <t xml:space="preserve">NZD/JPY:momo:L      .386  1.31   28/27      2.0  </t>
  </si>
  <si>
    <t xml:space="preserve">NZD/JPY:momo:S      .000  0.62   27/42     -4.4  </t>
  </si>
  <si>
    <t xml:space="preserve">NZD/JPY:rev         .250  1.15   75/81      3.0  </t>
  </si>
  <si>
    <t xml:space="preserve">NZD/JPY:rev:L       .629  1.54   48/42      5.6  </t>
  </si>
  <si>
    <t xml:space="preserve">NZD/JPY:rev:S       .000  0.73   27/39     -2.6  </t>
  </si>
  <si>
    <t xml:space="preserve">NZD/USD avg         .179  1.13   93/92      3.2  </t>
  </si>
  <si>
    <t xml:space="preserve">NZD/USD:momo        .231  1.19   45/43      2.0  </t>
  </si>
  <si>
    <t xml:space="preserve">NZD/USD:momo:L      .999  2.02   23/13      3.1  </t>
  </si>
  <si>
    <t xml:space="preserve">NZD/USD:momo:S      .000  0.86   22/30     -1.1  </t>
  </si>
  <si>
    <t xml:space="preserve">NZD/USD:rev         .048  1.09   48/49      1.2  </t>
  </si>
  <si>
    <t xml:space="preserve">NZD/USD:rev:L       .066  1.13   32/28      1.1  </t>
  </si>
  <si>
    <t xml:space="preserve">NZD/USD:rev:S       .010  1.01   16/21      0.1  </t>
  </si>
  <si>
    <t xml:space="preserve">rev avg             .396  1.21 1103/1040   62.6  </t>
  </si>
  <si>
    <t xml:space="preserve">USD/CAD avg         .421  1.41   26/22      2.3  </t>
  </si>
  <si>
    <t xml:space="preserve">USD/CAD:momo        .860  1.47   14/13      1.1  </t>
  </si>
  <si>
    <t xml:space="preserve">USD/CAD:momo:L      .639  1.13    6/8       0.1  </t>
  </si>
  <si>
    <t xml:space="preserve">USD/CAD:momo:S      .890  1.68    8/5       1.0  </t>
  </si>
  <si>
    <t xml:space="preserve">USD/CAD:rev         .482  1.37   12/9       1.2  </t>
  </si>
  <si>
    <t xml:space="preserve">USD/CAD:rev:L       .999  3.90    5/3       1.8  </t>
  </si>
  <si>
    <t xml:space="preserve">USD/CAD:rev:S       .000  0.80    7/6      -0.5  </t>
  </si>
  <si>
    <t xml:space="preserve">USD/CHF avg         .476  1.87   55/47     12.3  </t>
  </si>
  <si>
    <t xml:space="preserve">USD/CHF:momo        .999  1.82   29/24      5.7  </t>
  </si>
  <si>
    <t xml:space="preserve">USD/CHF:momo:L      .999  1.95   18/19      4.7  </t>
  </si>
  <si>
    <t xml:space="preserve">USD/CHF:momo:S      .863  1.51   11/5       1.0  </t>
  </si>
  <si>
    <t xml:space="preserve">USD/CHF:rev         .939  1.91   26/23      6.6  </t>
  </si>
  <si>
    <t xml:space="preserve">USD/CHF:rev:L       .000  0.92    7/9      -0.3  </t>
  </si>
  <si>
    <t xml:space="preserve">USD/CHF:rev:S       .999  2.91   19/14      6.9  </t>
  </si>
  <si>
    <t xml:space="preserve">USD/JPY avg         .161  0.73   54/69     -7.4  </t>
  </si>
  <si>
    <t xml:space="preserve">USD/JPY:momo        .106  1.05   30/33      0.5  </t>
  </si>
  <si>
    <t xml:space="preserve">USD/JPY:momo:L      .001  1.04   19/21      0.3  </t>
  </si>
  <si>
    <t xml:space="preserve">USD/JPY:momo:S      .428  1.07   11/12      0.2  </t>
  </si>
  <si>
    <t xml:space="preserve">USD/JPY:rev         .000  0.54   24/36     -7.8  </t>
  </si>
  <si>
    <t xml:space="preserve">USD/JPY:rev:L       .536  1.46   10/10      1.1  </t>
  </si>
  <si>
    <t xml:space="preserve">USD/JPY:rev:S       .000  0.39   14/26     -9.0  </t>
  </si>
  <si>
    <t>6 Ass, Volat, no Bets</t>
  </si>
  <si>
    <t>Gross win/loss      1473297  / -1412191  (+8701p)</t>
  </si>
  <si>
    <t>Average profit      7660 /year, 638 /month, 29.46 /day</t>
  </si>
  <si>
    <t>Volat added a lot for 6 ass, however for played neg for 2 ass</t>
  </si>
  <si>
    <t>Max drawdown        -95840  156.8% (MAE -101525  166.1%)</t>
  </si>
  <si>
    <t>Total down time     93% (TAE 35%)</t>
  </si>
  <si>
    <t>Max down time       55 weeks from Nov 2013</t>
  </si>
  <si>
    <t>Max open margin     107460 </t>
  </si>
  <si>
    <t>Max open risk       31124 </t>
  </si>
  <si>
    <t>Trade volume        438037603  (54911433 /year)</t>
  </si>
  <si>
    <t>Transaction costs   -71625  spr, 46.46  slp, -25932  rol, -14375  com</t>
  </si>
  <si>
    <t>Capital required    166233 </t>
  </si>
  <si>
    <t>Number of trades    2436 (306/year, 6/week, 1/day)</t>
  </si>
  <si>
    <t>Percent winning     50.3%</t>
  </si>
  <si>
    <t>Max win/loss        6595  / -6238 </t>
  </si>
  <si>
    <t>Avg trade profit    25.08  3.6p (+171.2p / -166.0p)</t>
  </si>
  <si>
    <t>Avg trade slippage  0.0191  0.0p (+3.5p / -3.6p)</t>
  </si>
  <si>
    <t>Avg trade bars      360 (+360 / -360)</t>
  </si>
  <si>
    <t>Time in market      209%</t>
  </si>
  <si>
    <t>Annual return       5%</t>
  </si>
  <si>
    <t>Profit factor       1.04 (PRR 0.99)</t>
  </si>
  <si>
    <t>Sharpe ratio        0.15 (Sortino 0.15)</t>
  </si>
  <si>
    <t>Kelly criterion     0.47</t>
  </si>
  <si>
    <t xml:space="preserve">Annualized StdDev   31.40% </t>
  </si>
  <si>
    <t>R2 coefficient      0.580</t>
  </si>
  <si>
    <t>Ulcer index         35.1%</t>
  </si>
  <si>
    <t>Scholz tax          367482 EUR</t>
  </si>
  <si>
    <t xml:space="preserve">AUD/CAD avg         .000  0.68   28/29    -17.6  </t>
  </si>
  <si>
    <t xml:space="preserve">AUD/CAD:momo        .000  0.68   28/29    -17.6  </t>
  </si>
  <si>
    <t xml:space="preserve">AUD/CAD:momo:L      .000  0.92   11/10     -1.6  </t>
  </si>
  <si>
    <t xml:space="preserve">AUD/CAD:momo:S      .000  0.55   17/19    -16.0  </t>
  </si>
  <si>
    <t xml:space="preserve">AUD/CHF avg         .111  1.03   52/55      3.2  </t>
  </si>
  <si>
    <t xml:space="preserve">AUD/CHF:momo        .049  1.03   52/55      3.2  </t>
  </si>
  <si>
    <t xml:space="preserve">AUD/CHF:momo:L      .666  1.61   31/22     25.2  </t>
  </si>
  <si>
    <t xml:space="preserve">AUD/CHF:momo:S      .000  0.64   21/33    -22.0  </t>
  </si>
  <si>
    <t xml:space="preserve">AUD/JPY avg         .000  0.77   87/99    -44.6  </t>
  </si>
  <si>
    <t xml:space="preserve">AUD/JPY:momo        .000  0.77   87/99    -44.6  </t>
  </si>
  <si>
    <t xml:space="preserve">AUD/JPY:momo:L      .000  0.73   42/41    -22.8  </t>
  </si>
  <si>
    <t xml:space="preserve">AUD/JPY:momo:S      .000  0.79   45/58    -21.9  </t>
  </si>
  <si>
    <t xml:space="preserve">AUD/NZD avg         .000  0.70   25/34    -16.3  </t>
  </si>
  <si>
    <t xml:space="preserve">AUD/NZD:momo        .000  0.70   25/34    -16.3  </t>
  </si>
  <si>
    <t xml:space="preserve">AUD/NZD:momo:L      .000  0.77   11/17     -7.0  </t>
  </si>
  <si>
    <t xml:space="preserve">AUD/NZD:momo:S      .000  0.59   14/17     -9.2  </t>
  </si>
  <si>
    <t xml:space="preserve">AUD/USD avg         .147  1.12   48/42      8.4  </t>
  </si>
  <si>
    <t xml:space="preserve">AUD/USD:momo        .417  1.12   48/42      8.4  </t>
  </si>
  <si>
    <t xml:space="preserve">AUD/USD:momo:L      .517  1.03   18/13      0.7  </t>
  </si>
  <si>
    <t xml:space="preserve">AUD/USD:momo:S      .366  1.17   30/29      7.8  </t>
  </si>
  <si>
    <t xml:space="preserve">CAD/CHF avg         .067  1.11   39/38      8.5  </t>
  </si>
  <si>
    <t xml:space="preserve">CAD/CHF:momo        .179  1.11   39/38      8.5  </t>
  </si>
  <si>
    <t xml:space="preserve">CAD/CHF:momo:L      .406  1.21   30/25     11.1  </t>
  </si>
  <si>
    <t xml:space="preserve">CAD/CHF:momo:S      .000  0.90    9/13     -2.6  </t>
  </si>
  <si>
    <t xml:space="preserve">CAD/JPY avg         .000  0.94   69/60     -9.4  </t>
  </si>
  <si>
    <t xml:space="preserve">CAD/JPY:momo        .000  0.94   69/60     -9.4  </t>
  </si>
  <si>
    <t xml:space="preserve">CAD/JPY:momo:L      .000  0.90   38/35     -8.6  </t>
  </si>
  <si>
    <t xml:space="preserve">CAD/JPY:momo:S      .000  0.99   31/25     -0.8  </t>
  </si>
  <si>
    <t xml:space="preserve">CHF/JPY avg         .126  1.19   38/41     15.9  </t>
  </si>
  <si>
    <t xml:space="preserve">CHF/JPY:momo        .237  1.19   38/41     15.9  </t>
  </si>
  <si>
    <t xml:space="preserve">CHF/JPY:momo:L      .001  1.11   17/21      5.0  </t>
  </si>
  <si>
    <t xml:space="preserve">CHF/JPY:momo:S      .756  1.29   21/20     10.9  </t>
  </si>
  <si>
    <t xml:space="preserve">EUR/AUD avg         .000  0.65   32/36    -26.9  </t>
  </si>
  <si>
    <t xml:space="preserve">EUR/AUD:momo        .000  0.65   32/36    -26.9  </t>
  </si>
  <si>
    <t xml:space="preserve">EUR/AUD:momo:L      .000  0.71   14/18    -10.6  </t>
  </si>
  <si>
    <t xml:space="preserve">EUR/AUD:momo:S      .000  0.61   18/18    -16.4  </t>
  </si>
  <si>
    <t xml:space="preserve">EUR/CAD avg         .000  0.56   15/21    -19.6  </t>
  </si>
  <si>
    <t xml:space="preserve">EUR/CAD:momo        .000  0.56   15/21    -19.6  </t>
  </si>
  <si>
    <t xml:space="preserve">EUR/CAD:momo:L      .000  0.99    4/5      -0.1  </t>
  </si>
  <si>
    <t xml:space="preserve">EUR/CAD:momo:S      .000  0.48   11/16    -19.5  </t>
  </si>
  <si>
    <t xml:space="preserve">EUR/CHF avg         .138  0.56    5/8      -8.8  </t>
  </si>
  <si>
    <t xml:space="preserve">EUR/CHF:momo        .000  0.56    5/8      -8.8  </t>
  </si>
  <si>
    <t xml:space="preserve">EUR/CHF:momo:L      .831  1.15    3/3       1.2  </t>
  </si>
  <si>
    <t xml:space="preserve">EUR/CHF:momo:S      .000  0.18    2/5     -10.0  </t>
  </si>
  <si>
    <t xml:space="preserve">EUR/GBP avg         .166  1.34   22/19     14.1  </t>
  </si>
  <si>
    <t xml:space="preserve">EUR/GBP:momo        .537  1.34   22/19     14.1  </t>
  </si>
  <si>
    <t xml:space="preserve">EUR/GBP:momo:L      .000  0.71    7/9      -6.9  </t>
  </si>
  <si>
    <t xml:space="preserve">EUR/GBP:momo:S      .999  2.15   15/10     21.0  </t>
  </si>
  <si>
    <t xml:space="preserve">EUR/JPY avg         .166  0.69   36/54    -39.5  </t>
  </si>
  <si>
    <t xml:space="preserve">EUR/JPY:momo        .000  0.69   35/54    -39.5  </t>
  </si>
  <si>
    <t xml:space="preserve">EUR/JPY:momo:L      .000  0.97   15/23     -1.4  </t>
  </si>
  <si>
    <t xml:space="preserve">EUR/JPY:momo:S      .000  0.50   20/31    -38.0  </t>
  </si>
  <si>
    <t xml:space="preserve">EUR/JPY:rev         .1000  ++++    1/0      0.0  </t>
  </si>
  <si>
    <t xml:space="preserve">EUR/JPY:rev:L       .1000  ++++    1/0      0.0  </t>
  </si>
  <si>
    <t xml:space="preserve">EUR/JPY:rev:S       .000  ----    0/0       0.0  </t>
  </si>
  <si>
    <t xml:space="preserve">EUR/NZD avg         .000  0.83   48/51    -14.3  </t>
  </si>
  <si>
    <t xml:space="preserve">EUR/NZD:momo        .000  0.83   48/51    -14.3  </t>
  </si>
  <si>
    <t xml:space="preserve">EUR/NZD:momo:L      .000  0.79   24/25    -10.2  </t>
  </si>
  <si>
    <t xml:space="preserve">EUR/NZD:momo:S      .000  0.89   24/26     -4.2  </t>
  </si>
  <si>
    <t xml:space="preserve">EUR/USD avg         .166  1.26   13/14      8.1  </t>
  </si>
  <si>
    <t xml:space="preserve">EUR/USD:momo        .268  1.26   13/14      8.1  </t>
  </si>
  <si>
    <t xml:space="preserve">EUR/USD:momo:L      .999  2.05    7/4      11.2  </t>
  </si>
  <si>
    <t xml:space="preserve">EUR/USD:momo:S      .000  0.85    6/10     -3.1  </t>
  </si>
  <si>
    <t xml:space="preserve">GBP/AUD avg         .204  1.31   63/49     25.0  </t>
  </si>
  <si>
    <t xml:space="preserve">GBP/AUD:momo        .626  1.31   63/49     25.0  </t>
  </si>
  <si>
    <t xml:space="preserve">GBP/AUD:momo:L      .473  1.42   32/28     14.0  </t>
  </si>
  <si>
    <t xml:space="preserve">GBP/AUD:momo:S      .756  1.23   31/21     11.0  </t>
  </si>
  <si>
    <t xml:space="preserve">GBP/CAD avg         .166  1.57   39/30     36.1  </t>
  </si>
  <si>
    <t xml:space="preserve">GBP/CAD:momo        .711  1.57   39/30     36.1  </t>
  </si>
  <si>
    <t xml:space="preserve">GBP/CAD:momo:L      .001  1.00   12/15      0.0  </t>
  </si>
  <si>
    <t xml:space="preserve">GBP/CAD:momo:S      .999  1.94   27/15     36.1  </t>
  </si>
  <si>
    <t xml:space="preserve">GBP/CHF avg         .114  1.15   38/38     12.4  </t>
  </si>
  <si>
    <t xml:space="preserve">GBP/CHF:momo        .276  1.15   38/38     12.4  </t>
  </si>
  <si>
    <t xml:space="preserve">GBP/CHF:momo:L      .689  1.64   22/18     19.3  </t>
  </si>
  <si>
    <t xml:space="preserve">GBP/CHF:momo:S      .000  0.87   16/20     -6.9  </t>
  </si>
  <si>
    <t xml:space="preserve">GBP/JPY avg         .148  1.41   64/56     51.0  </t>
  </si>
  <si>
    <t xml:space="preserve">GBP/JPY:momo        .388  1.42   64/55     51.9  </t>
  </si>
  <si>
    <t xml:space="preserve">GBP/JPY:momo:L      .755  1.96   30/21     40.1  </t>
  </si>
  <si>
    <t xml:space="preserve">GBP/JPY:momo:S      .136  1.14   34/34     11.8  </t>
  </si>
  <si>
    <t xml:space="preserve">GBP/JPY:rev         .000  0.00    0/1      -0.9  </t>
  </si>
  <si>
    <t xml:space="preserve">GBP/JPY:rev:L       .000  0.00    0/1      -0.9  </t>
  </si>
  <si>
    <t xml:space="preserve">GBP/JPY:rev:S       .000  ----    0/0       0.0  </t>
  </si>
  <si>
    <t xml:space="preserve">GBP/NZD avg         .333  1.79   82/55     58.1  </t>
  </si>
  <si>
    <t xml:space="preserve">GBP/NZD:momo        .999  1.79   82/55     58.1  </t>
  </si>
  <si>
    <t xml:space="preserve">GBP/NZD:momo:L      .999  1.54   44/31     22.8  </t>
  </si>
  <si>
    <t xml:space="preserve">GBP/NZD:momo:S      .999  2.14   38/24     35.2  </t>
  </si>
  <si>
    <t xml:space="preserve">GBP/USD avg         .126  1.48   30/24     25.4  </t>
  </si>
  <si>
    <t xml:space="preserve">GBP/USD:momo        .624  1.52   30/23     26.6  </t>
  </si>
  <si>
    <t xml:space="preserve">GBP/USD:momo:L      .003  1.14   11/12      2.9  </t>
  </si>
  <si>
    <t xml:space="preserve">GBP/USD:momo:S      .754  1.78   19/11     23.8  </t>
  </si>
  <si>
    <t xml:space="preserve">GBP/USD:rev         .000  0.00    0/1      -1.3  </t>
  </si>
  <si>
    <t xml:space="preserve">GBP/USD:rev:L       .000  0.00    0/1      -1.3  </t>
  </si>
  <si>
    <t xml:space="preserve">GBP/USD:rev:S       .000  ----    0/0       0.0  </t>
  </si>
  <si>
    <t xml:space="preserve">momo avg            .280  1.04 1223/1209  102.0  </t>
  </si>
  <si>
    <t xml:space="preserve">NZD/CAD avg         .000  0.85   52/56    -13.2  </t>
  </si>
  <si>
    <t xml:space="preserve">NZD/CAD:momo        .000  0.85   52/56    -13.2  </t>
  </si>
  <si>
    <t xml:space="preserve">NZD/CAD:momo:L      .000  0.94   25/22     -2.1  </t>
  </si>
  <si>
    <t xml:space="preserve">NZD/CAD:momo:S      .000  0.79   27/34    -11.2  </t>
  </si>
  <si>
    <t xml:space="preserve">NZD/CHF avg         .090  0.87   66/67    -15.4  </t>
  </si>
  <si>
    <t xml:space="preserve">NZD/CHF:momo        .000  0.87   66/67    -15.4  </t>
  </si>
  <si>
    <t xml:space="preserve">NZD/CHF:momo:L      .543  1.16   34/30      8.3  </t>
  </si>
  <si>
    <t xml:space="preserve">NZD/CHF:momo:S      .000  0.67   32/37    -23.7  </t>
  </si>
  <si>
    <t xml:space="preserve">NZD/JPY avg         .239  1.00   97/102     0.4  </t>
  </si>
  <si>
    <t xml:space="preserve">NZD/JPY:momo        .109  1.00   96/102     0.2  </t>
  </si>
  <si>
    <t xml:space="preserve">NZD/JPY:momo:L      .436  1.25   46/40     17.4  </t>
  </si>
  <si>
    <t xml:space="preserve">NZD/JPY:momo:S      .000  0.83   50/62    -17.2  </t>
  </si>
  <si>
    <t xml:space="preserve">NZD/JPY:rev         .1000  ++++    1/0      0.2  </t>
  </si>
  <si>
    <t xml:space="preserve">NZD/JPY:rev:L       .1000  ++++    1/0      0.2  </t>
  </si>
  <si>
    <t xml:space="preserve">NZD/JPY:rev:S       .000  ----    0/0       0.0  </t>
  </si>
  <si>
    <t xml:space="preserve">NZD/USD avg         .142  1.24   64/61     21.2  </t>
  </si>
  <si>
    <t xml:space="preserve">NZD/USD:momo        .322  1.24   64/61     21.2  </t>
  </si>
  <si>
    <t xml:space="preserve">NZD/USD:momo:L      .774  1.65   30/20     19.3  </t>
  </si>
  <si>
    <t xml:space="preserve">NZD/USD:momo:S      .078  1.03   34/41      1.9  </t>
  </si>
  <si>
    <t xml:space="preserve">rev avg             .035  0.12    2/2      -2.0  </t>
  </si>
  <si>
    <t xml:space="preserve">USD/CAD avg         .000  0.53    9/11    -10.5  </t>
  </si>
  <si>
    <t xml:space="preserve">USD/CAD:momo        .000  0.53    9/11    -10.5  </t>
  </si>
  <si>
    <t xml:space="preserve">USD/CAD:momo:L      .000  0.66    5/8      -4.0  </t>
  </si>
  <si>
    <t xml:space="preserve">USD/CAD:momo:S      .000  0.40    4/3      -6.5  </t>
  </si>
  <si>
    <t xml:space="preserve">USD/CHF avg         .166  1.82   29/27     40.8  </t>
  </si>
  <si>
    <t xml:space="preserve">USD/CHF:momo        .846  1.82   29/27     40.8  </t>
  </si>
  <si>
    <t xml:space="preserve">USD/CHF:momo:L      .999  2.41   21/20     42.5  </t>
  </si>
  <si>
    <t xml:space="preserve">USD/CHF:momo:S      .000  0.91    8/7      -1.7  </t>
  </si>
  <si>
    <t xml:space="preserve">USD/JPY avg         .122  1.10   35/34      7.4  </t>
  </si>
  <si>
    <t xml:space="preserve">USD/JPY:momo        .130  1.10   35/34      7.4  </t>
  </si>
  <si>
    <t xml:space="preserve">USD/JPY:momo:L      .001  1.08   23/20      4.3  </t>
  </si>
  <si>
    <t xml:space="preserve">USD/JPY:momo:S      .735  1.15   12/14      3.2  </t>
  </si>
  <si>
    <t>6 Ass, No Volat, Bets</t>
  </si>
  <si>
    <t>Gross win/loss      14579  / -12352  (+24895p)</t>
  </si>
  <si>
    <t>Average profit      279 /year, 23.27 /month, 1.07 /day</t>
  </si>
  <si>
    <t>Max drawdown        -606  27.2% (MAE -778  34.9%)</t>
  </si>
  <si>
    <t>Total down time     89% (TAE 59%)</t>
  </si>
  <si>
    <t>Max open margin     329 </t>
  </si>
  <si>
    <t>Max open risk       86.62 </t>
  </si>
  <si>
    <t>Trade volume        3872336  (485428 /year)</t>
  </si>
  <si>
    <t>Transaction costs   -604  spr, -36.59  slp, -233  rol, -121  com</t>
  </si>
  <si>
    <t>Capital required    701 </t>
  </si>
  <si>
    <t>Max win/loss        127  / -44.56 </t>
  </si>
  <si>
    <t>Avg trade profit    0.55  6.2p (+78.4p / -70.5p)</t>
  </si>
  <si>
    <t>Avg trade slippage  -0.0090619  -0.1p (+1.3p / -1.6p)</t>
  </si>
  <si>
    <t>Annual return       40%</t>
  </si>
  <si>
    <t>Profit factor       1.18 (PRR 1.13)</t>
  </si>
  <si>
    <t>Sharpe ratio        0.69 (Sortino 0.69)</t>
  </si>
  <si>
    <t>Kelly criterion     1.20</t>
  </si>
  <si>
    <t xml:space="preserve">Annualized StdDev   57.60% </t>
  </si>
  <si>
    <t>R2 coefficient      0.825</t>
  </si>
  <si>
    <t>Ulcer index         9.6%</t>
  </si>
  <si>
    <t>Scholz tax          587 EUR</t>
  </si>
  <si>
    <t xml:space="preserve">AUD/CAD avg         .278  0.95   67/58     -0.7  </t>
  </si>
  <si>
    <t xml:space="preserve">AUD/CAD:momo:S      .000  0.47   19/21     -2.5  </t>
  </si>
  <si>
    <t xml:space="preserve">AUD/CAD:rev         .726  1.32   37/26      1.7  </t>
  </si>
  <si>
    <t xml:space="preserve">AUD/CAD:rev:L       .786  1.32   24/15      1.0  </t>
  </si>
  <si>
    <t xml:space="preserve">AUD/CHF avg         .337  1.31   80/84      6.1  </t>
  </si>
  <si>
    <t xml:space="preserve">AUD/CHF:momo        .348  1.25   38/36      2.5  </t>
  </si>
  <si>
    <t xml:space="preserve">AUD/CHF:momo:L      .905  1.87   24/12      3.4  </t>
  </si>
  <si>
    <t xml:space="preserve">AUD/CHF:rev         .586  1.36   42/48      3.5  </t>
  </si>
  <si>
    <t xml:space="preserve">AUD/CHF:rev:L       .120  1.07   20/28      0.4  </t>
  </si>
  <si>
    <t xml:space="preserve">AUD/JPY avg         .128  1.11  144/121     4.0  </t>
  </si>
  <si>
    <t xml:space="preserve">AUD/JPY:momo        .000  0.98   59/57     -0.3  </t>
  </si>
  <si>
    <t xml:space="preserve">AUD/JPY:momo:L      .000  0.72   27/26     -2.1  </t>
  </si>
  <si>
    <t xml:space="preserve">AUD/JPY:momo:S      .286  1.20   32/31      1.7  </t>
  </si>
  <si>
    <t xml:space="preserve">AUD/JPY:rev         .237  1.20   85/64      4.3  </t>
  </si>
  <si>
    <t xml:space="preserve">AUD/JPY:rev:L       .194  1.16   45/35      2.0  </t>
  </si>
  <si>
    <t xml:space="preserve">AUD/JPY:rev:S       .290  1.25   40/29      2.3  </t>
  </si>
  <si>
    <t xml:space="preserve">AUD/NZD avg         .098  0.89   66/72     -1.5  </t>
  </si>
  <si>
    <t xml:space="preserve">AUD/USD avg         .583  1.76   97/66     12.2  </t>
  </si>
  <si>
    <t xml:space="preserve">AUD/USD:momo        .871  1.58   45/35      5.0  </t>
  </si>
  <si>
    <t xml:space="preserve">AUD/USD:momo:L      .999  3.06   16/6       2.8  </t>
  </si>
  <si>
    <t xml:space="preserve">AUD/USD:momo:S      .505  1.31   29/29      2.3  </t>
  </si>
  <si>
    <t xml:space="preserve">AUD/USD:rev         .999  1.96   52/31      7.2  </t>
  </si>
  <si>
    <t xml:space="preserve">AUD/USD:rev:L       .999  1.75   36/22      4.4  </t>
  </si>
  <si>
    <t xml:space="preserve">AUD/USD:rev:S       .999  2.82   16/9       2.7  </t>
  </si>
  <si>
    <t xml:space="preserve">CAD/CHF avg         .267  1.13   63/66      1.5  </t>
  </si>
  <si>
    <t xml:space="preserve">CAD/CHF:momo        .024  1.01   30/35      0.1  </t>
  </si>
  <si>
    <t xml:space="preserve">CAD/CHF:momo:L      .000  0.91   21/25     -0.4  </t>
  </si>
  <si>
    <t xml:space="preserve">CAD/CHF:momo:S      .603  1.36    9/10      0.5  </t>
  </si>
  <si>
    <t xml:space="preserve">CAD/CHF:rev         .385  1.25   33/31      1.4  </t>
  </si>
  <si>
    <t xml:space="preserve">CAD/CHF:rev:L       .999  3.00    7/9       1.6  </t>
  </si>
  <si>
    <t xml:space="preserve">CAD/CHF:rev:S       .000  0.96   26/22     -0.2  </t>
  </si>
  <si>
    <t xml:space="preserve">CAD/JPY avg         .310  1.42  102/77      8.4  </t>
  </si>
  <si>
    <t xml:space="preserve">CAD/JPY:momo        .333  1.25   44/34      2.0  </t>
  </si>
  <si>
    <t xml:space="preserve">CAD/JPY:momo:L      .000  0.81   25/24     -1.1  </t>
  </si>
  <si>
    <t xml:space="preserve">CAD/JPY:momo:S      .999  2.51   19/10      3.1  </t>
  </si>
  <si>
    <t xml:space="preserve">CAD/JPY:rev         .453  1.53   58/43      6.5  </t>
  </si>
  <si>
    <t xml:space="preserve">CAD/JPY:rev:L       .865  2.70   25/16      6.5  </t>
  </si>
  <si>
    <t xml:space="preserve">CAD/JPY:rev:S       .000  0.99   33/27     -0.1  </t>
  </si>
  <si>
    <t xml:space="preserve">CHF/JPY avg         .166  1.14   67/76      2.6  </t>
  </si>
  <si>
    <t xml:space="preserve">CHF/JPY:momo        .000  0.92   28/37     -0.7  </t>
  </si>
  <si>
    <t xml:space="preserve">CHF/JPY:momo:L      .000  0.90   12/18     -0.5  </t>
  </si>
  <si>
    <t xml:space="preserve">CHF/JPY:momo:S      .000  0.95   16/19     -0.2  </t>
  </si>
  <si>
    <t xml:space="preserve">CHF/JPY:rev         .504  1.35   39/39      3.3  </t>
  </si>
  <si>
    <t xml:space="preserve">CHF/JPY:rev:L       .467  1.31   18/22      1.5  </t>
  </si>
  <si>
    <t xml:space="preserve">CHF/JPY:rev:S       .534  1.39   21/17      1.8  </t>
  </si>
  <si>
    <t xml:space="preserve">EUR/AUD avg         .250  1.02   67/66      0.5  </t>
  </si>
  <si>
    <t xml:space="preserve">EUR/AUD:momo        .000  0.73   33/30     -3.2  </t>
  </si>
  <si>
    <t xml:space="preserve">EUR/AUD:momo:L      .505  1.25   18/12      1.1  </t>
  </si>
  <si>
    <t xml:space="preserve">EUR/AUD:momo:S      .000  0.45   15/18     -4.2  </t>
  </si>
  <si>
    <t xml:space="preserve">EUR/AUD:rev         .825  1.39   34/36      3.6  </t>
  </si>
  <si>
    <t xml:space="preserve">EUR/AUD:rev:L       .000  0.97   16/19     -0.2  </t>
  </si>
  <si>
    <t xml:space="preserve">EUR/AUD:rev:S       .999  1.99   18/17      3.8  </t>
  </si>
  <si>
    <t xml:space="preserve">EUR/CAD avg         .227  1.03   44/40      0.3  </t>
  </si>
  <si>
    <t xml:space="preserve">EUR/CAD:momo        .000  0.88   18/22     -0.5  </t>
  </si>
  <si>
    <t xml:space="preserve">EUR/CAD:momo:L      .364  1.12    5/8       0.1  </t>
  </si>
  <si>
    <t xml:space="preserve">EUR/CAD:momo:S      .000  0.80   13/14     -0.7  </t>
  </si>
  <si>
    <t xml:space="preserve">EUR/CAD:rev         .175  1.14   26/18      0.8  </t>
  </si>
  <si>
    <t xml:space="preserve">EUR/CAD:rev:L       .000  0.67   15/16     -1.9  </t>
  </si>
  <si>
    <t xml:space="preserve">EUR/CAD:rev:S       .999  27.08   11/2      2.8  </t>
  </si>
  <si>
    <t xml:space="preserve">EUR/GBP avg         .312  1.06   58/58      0.9  </t>
  </si>
  <si>
    <t xml:space="preserve">EUR/GBP:momo        .681  1.40   31/27      2.6  </t>
  </si>
  <si>
    <t xml:space="preserve">EUR/GBP:momo:L      .377  1.23   12/13      0.8  </t>
  </si>
  <si>
    <t xml:space="preserve">EUR/GBP:momo:S      .999  1.57   19/14      1.8  </t>
  </si>
  <si>
    <t xml:space="preserve">EUR/GBP:rev         .000  0.79   27/31     -1.7  </t>
  </si>
  <si>
    <t xml:space="preserve">EUR/GBP:rev:L       .500  1.24   17/17      0.6  </t>
  </si>
  <si>
    <t xml:space="preserve">EUR/GBP:rev:S       .000  0.58   10/14     -2.3  </t>
  </si>
  <si>
    <t xml:space="preserve">EUR/JPY avg         .394  1.50   76/69     11.1  </t>
  </si>
  <si>
    <t xml:space="preserve">EUR/JPY:momo        .000  0.90   23/38     -1.1  </t>
  </si>
  <si>
    <t xml:space="preserve">EUR/JPY:momo:L      .676  1.56   12/15      2.2  </t>
  </si>
  <si>
    <t xml:space="preserve">EUR/JPY:momo:S      .000  0.50   11/23     -3.2  </t>
  </si>
  <si>
    <t xml:space="preserve">EUR/JPY:rev         .847  2.04   53/31     12.1  </t>
  </si>
  <si>
    <t xml:space="preserve">EUR/JPY:rev:L       .870  2.01   29/18      6.7  </t>
  </si>
  <si>
    <t xml:space="preserve">EUR/JPY:rev:S       .822  2.08   24/13      5.4  </t>
  </si>
  <si>
    <t xml:space="preserve">EUR/NZD avg         .408  1.38   86/70      8.4  </t>
  </si>
  <si>
    <t xml:space="preserve">EUR/NZD:momo        .230  1.09   38/34      1.0  </t>
  </si>
  <si>
    <t xml:space="preserve">EUR/NZD:momo:L      .000  0.99   19/17     -0.1  </t>
  </si>
  <si>
    <t xml:space="preserve">EUR/NZD:momo:S      .590  1.23   19/17      1.0  </t>
  </si>
  <si>
    <t xml:space="preserve">EUR/NZD:rev         .988  1.63   48/36      7.5  </t>
  </si>
  <si>
    <t xml:space="preserve">EUR/NZD:rev:L       .861  1.51   23/19      3.6  </t>
  </si>
  <si>
    <t xml:space="preserve">EUR/NZD:rev:S       .999  1.82   25/17      3.9  </t>
  </si>
  <si>
    <t xml:space="preserve">EUR/USD avg         .374  1.49   37/30      4.8  </t>
  </si>
  <si>
    <t xml:space="preserve">EUR/USD:momo        .999  1.99   19/13      3.7  </t>
  </si>
  <si>
    <t xml:space="preserve">EUR/USD:momo:L      .999  2.68    7/3       1.8  </t>
  </si>
  <si>
    <t xml:space="preserve">EUR/USD:momo:S      .826  1.72   12/10      1.9  </t>
  </si>
  <si>
    <t xml:space="preserve">GBP/AUD avg         .333  1.26  105/77      7.5  </t>
  </si>
  <si>
    <t xml:space="preserve">GBP/AUD:momo        .999  1.74   52/33      8.3  </t>
  </si>
  <si>
    <t xml:space="preserve">GBP/AUD:momo:L      .999  1.73   30/18      3.9  </t>
  </si>
  <si>
    <t xml:space="preserve">GBP/AUD:momo:S      .999  1.76   22/15      4.4  </t>
  </si>
  <si>
    <t xml:space="preserve">GBP/AUD:rev         .000  0.95   53/44     -0.9  </t>
  </si>
  <si>
    <t xml:space="preserve">GBP/AUD:rev:S       .000  0.90   27/26     -0.9  </t>
  </si>
  <si>
    <t xml:space="preserve">GBP/CAD avg         .166  0.89   56/58     -2.4  </t>
  </si>
  <si>
    <t xml:space="preserve">GBP/CAD:momo        .469  1.33   31/25      2.6  </t>
  </si>
  <si>
    <t xml:space="preserve">GBP/CAD:momo:L      .000  0.63   11/16     -1.7  </t>
  </si>
  <si>
    <t xml:space="preserve">GBP/CAD:momo:S      .999  2.45   20/9       4.3  </t>
  </si>
  <si>
    <t xml:space="preserve">GBP/CAD:rev         .000  0.66   25/33     -5.0  </t>
  </si>
  <si>
    <t xml:space="preserve">GBP/CAD:rev:L       .000  0.53   13/21     -4.6  </t>
  </si>
  <si>
    <t xml:space="preserve">GBP/CAD:rev:S       .000  0.93   12/12     -0.3  </t>
  </si>
  <si>
    <t xml:space="preserve">GBP/CHF avg         .211  1.29   68/61      6.6  </t>
  </si>
  <si>
    <t xml:space="preserve">GBP/CHF:momo        .070  1.04   31/31      0.4  </t>
  </si>
  <si>
    <t xml:space="preserve">GBP/CHF:momo:L      .668  1.28   19/18      1.2  </t>
  </si>
  <si>
    <t xml:space="preserve">GBP/CHF:rev         .337  1.47   37/30      6.2  </t>
  </si>
  <si>
    <t xml:space="preserve">GBP/CHF:rev:L       .126  1.13   19/13      0.9  </t>
  </si>
  <si>
    <t xml:space="preserve">GBP/CHF:rev:S       .474  1.86   18/17      5.3  </t>
  </si>
  <si>
    <t xml:space="preserve">GBP/JPY avg         .368  1.59   92/73     19.8  </t>
  </si>
  <si>
    <t xml:space="preserve">GBP/JPY:momo        .491  1.43   43/29      5.7  </t>
  </si>
  <si>
    <t xml:space="preserve">GBP/JPY:momo:L      .815  1.83   18/13      4.0  </t>
  </si>
  <si>
    <t xml:space="preserve">GBP/JPY:momo:S      .266  1.20   25/16      1.7  </t>
  </si>
  <si>
    <t xml:space="preserve">GBP/JPY:rev         .501  1.70   49/44     14.1  </t>
  </si>
  <si>
    <t xml:space="preserve">GBP/JPY:rev:L       .129  1.13   26/27      1.8  </t>
  </si>
  <si>
    <t xml:space="preserve">GBP/JPY:rev:S       .999  3.04   23/17     12.3  </t>
  </si>
  <si>
    <t xml:space="preserve">GBP/NZD avg         .302  1.13  100/93      5.2  </t>
  </si>
  <si>
    <t xml:space="preserve">GBP/NZD:momo        .999  1.79   54/33      9.9  </t>
  </si>
  <si>
    <t xml:space="preserve">GBP/NZD:momo:L      .813  1.41   28/19      3.1  </t>
  </si>
  <si>
    <t xml:space="preserve">GBP/NZD:momo:S      .999  2.38   26/14      6.7  </t>
  </si>
  <si>
    <t xml:space="preserve">GBP/NZD:rev         .000  0.83   46/60     -4.7  </t>
  </si>
  <si>
    <t xml:space="preserve">GBP/NZD:rev:L       .000  0.94   20/29     -0.7  </t>
  </si>
  <si>
    <t xml:space="preserve">GBP/NZD:rev:S       .000  0.76   26/31     -4.0  </t>
  </si>
  <si>
    <t xml:space="preserve">GBP/USD avg         .329  0.88   55/50     -2.2  </t>
  </si>
  <si>
    <t xml:space="preserve">GBP/USD:momo        .999  1.63   34/21      3.8  </t>
  </si>
  <si>
    <t xml:space="preserve">GBP/USD:momo:L      .976  1.49   17/12      1.5  </t>
  </si>
  <si>
    <t xml:space="preserve">GBP/USD:momo:S      .999  1.79   17/9       2.3  </t>
  </si>
  <si>
    <t xml:space="preserve">GBP/USD:rev         .000  0.51   21/29     -6.0  </t>
  </si>
  <si>
    <t xml:space="preserve">GBP/USD:rev:L       .000  0.40   13/18     -5.6  </t>
  </si>
  <si>
    <t xml:space="preserve">GBP/USD:rev:S       .000  0.87    8/11     -0.4  </t>
  </si>
  <si>
    <t xml:space="preserve">momo avg            .450  1.17  977/918    41.0  </t>
  </si>
  <si>
    <t xml:space="preserve">NZD/CAD avg         .124  0.87   78/86     -2.3  </t>
  </si>
  <si>
    <t xml:space="preserve">NZD/CAD:momo        .000  0.87   36/40     -1.0  </t>
  </si>
  <si>
    <t xml:space="preserve">NZD/CAD:momo:L      .748  1.29   21/17      0.8  </t>
  </si>
  <si>
    <t xml:space="preserve">NZD/CAD:momo:S      .000  0.60   15/23     -1.8  </t>
  </si>
  <si>
    <t xml:space="preserve">NZD/CAD:rev         .000  0.86   42/46     -1.3  </t>
  </si>
  <si>
    <t xml:space="preserve">NZD/CAD:rev:L       .000  0.93   22/24     -0.4  </t>
  </si>
  <si>
    <t xml:space="preserve">NZD/CAD:rev:S       .000  0.79   20/22     -1.0  </t>
  </si>
  <si>
    <t xml:space="preserve">NZD/CHF avg         .237  1.10   96/105     2.4  </t>
  </si>
  <si>
    <t xml:space="preserve">NZD/CHF:momo        .128  1.07   47/45      0.7  </t>
  </si>
  <si>
    <t xml:space="preserve">NZD/CHF:momo:L      .754  1.43   25/21      1.8  </t>
  </si>
  <si>
    <t xml:space="preserve">NZD/CHF:momo:S      .000  0.80   22/24     -1.2  </t>
  </si>
  <si>
    <t xml:space="preserve">NZD/CHF:rev         .207  1.13   49/60      1.7  </t>
  </si>
  <si>
    <t xml:space="preserve">NZD/CHF:rev:L       .000  0.89   23/34     -0.8  </t>
  </si>
  <si>
    <t xml:space="preserve">NZD/CHF:rev:S       .669  1.46   26/26      2.6  </t>
  </si>
  <si>
    <t xml:space="preserve">NZD/JPY avg         .169  1.01  130/150     0.4  </t>
  </si>
  <si>
    <t xml:space="preserve">NZD/JPY:momo        .000  0.86   55/69     -2.3  </t>
  </si>
  <si>
    <t xml:space="preserve">NZD/JPY:momo:L      .386  1.25   28/27      1.5  </t>
  </si>
  <si>
    <t xml:space="preserve">NZD/JPY:momo:S      .000  0.64   27/42     -3.8  </t>
  </si>
  <si>
    <t xml:space="preserve">NZD/JPY:rev         .250  1.15   75/81      2.7  </t>
  </si>
  <si>
    <t xml:space="preserve">NZD/JPY:rev:L       .629  1.46   48/42      4.6  </t>
  </si>
  <si>
    <t xml:space="preserve">NZD/JPY:rev:S       .000  0.79   27/39     -1.8  </t>
  </si>
  <si>
    <t xml:space="preserve">NZD/USD avg         .179  1.07   93/92      1.7  </t>
  </si>
  <si>
    <t xml:space="preserve">NZD/USD:momo        .231  1.12   45/43      1.2  </t>
  </si>
  <si>
    <t xml:space="preserve">NZD/USD:momo:L      .999  1.93   23/13      2.6  </t>
  </si>
  <si>
    <t xml:space="preserve">NZD/USD:momo:S      .000  0.82   22/30     -1.4  </t>
  </si>
  <si>
    <t xml:space="preserve">NZD/USD:rev         .048  1.03   48/49      0.4  </t>
  </si>
  <si>
    <t xml:space="preserve">NZD/USD:rev:L       .066  1.04   32/28      0.4  </t>
  </si>
  <si>
    <t xml:space="preserve">NZD/USD:rev:S       .010  1.01   16/21      0.0  </t>
  </si>
  <si>
    <t xml:space="preserve">rev avg             .396  1.19 1103/1040   59.0  </t>
  </si>
  <si>
    <t xml:space="preserve">USD/CAD avg         .421  1.35   26/22      1.3  </t>
  </si>
  <si>
    <t xml:space="preserve">USD/CAD:momo        .860  1.44   14/13      0.7  </t>
  </si>
  <si>
    <t xml:space="preserve">USD/CAD:momo:L      .639  1.14    6/8       0.1  </t>
  </si>
  <si>
    <t xml:space="preserve">USD/CAD:momo:S      .890  1.60    8/5       0.6  </t>
  </si>
  <si>
    <t xml:space="preserve">USD/CAD:rev         .482  1.30   12/9       0.7  </t>
  </si>
  <si>
    <t xml:space="preserve">USD/CAD:rev:L       .999  3.89    5/3       1.2  </t>
  </si>
  <si>
    <t xml:space="preserve">USD/CAD:rev:S       .000  0.70    7/6      -0.5  </t>
  </si>
  <si>
    <t xml:space="preserve">USD/CHF avg         .476  1.86   55/47      8.6  </t>
  </si>
  <si>
    <t xml:space="preserve">USD/CHF:momo        .999  1.85   29/24      4.1  </t>
  </si>
  <si>
    <t xml:space="preserve">USD/CHF:momo:L      .999  1.95   18/19      3.2  </t>
  </si>
  <si>
    <t xml:space="preserve">USD/CHF:momo:S      .863  1.62   11/5       0.8  </t>
  </si>
  <si>
    <t xml:space="preserve">USD/CHF:rev         .939  1.86   26/23      4.5  </t>
  </si>
  <si>
    <t xml:space="preserve">USD/CHF:rev:L       .000  0.84    7/9      -0.4  </t>
  </si>
  <si>
    <t xml:space="preserve">USD/CHF:rev:S       .999  3.00   19/14      5.0  </t>
  </si>
  <si>
    <t xml:space="preserve">USD/JPY avg         .160  0.77   54/69     -4.4  </t>
  </si>
  <si>
    <t xml:space="preserve">USD/JPY:momo        .106  1.06   30/33      0.5  </t>
  </si>
  <si>
    <t xml:space="preserve">USD/JPY:momo:L      .000  1.00   19/21     -0.0  </t>
  </si>
  <si>
    <t xml:space="preserve">USD/JPY:momo:S      .428  1.22   11/12      0.5  </t>
  </si>
  <si>
    <t xml:space="preserve">USD/JPY:rev         .000  0.59   24/36     -4.9  </t>
  </si>
  <si>
    <t xml:space="preserve">USD/JPY:rev:L       .536  1.56   10/10      1.1  </t>
  </si>
  <si>
    <t xml:space="preserve">USD/JPY:rev:S       .000  0.41   14/26     -5.9  </t>
  </si>
  <si>
    <t>6 Ass, Volat, Bets</t>
  </si>
  <si>
    <t>Gross win/loss      8647  / -7934  (+8701p)</t>
  </si>
  <si>
    <t>Average profit      89.35 /year, 7.45 /month, 0.34 /day</t>
  </si>
  <si>
    <t>Max drawdown        -437  61.4% (MAE -504  70.7%)</t>
  </si>
  <si>
    <t>Total down time     92% (TAE 35%)</t>
  </si>
  <si>
    <t>Max open margin     337 </t>
  </si>
  <si>
    <t>Max open risk       88.44 </t>
  </si>
  <si>
    <t>Trade volume        2314501  (290141 /year)</t>
  </si>
  <si>
    <t>Transaction costs   -372  spr, 1.09  slp, -147  rol, -73.08  com</t>
  </si>
  <si>
    <t>Capital required    605 </t>
  </si>
  <si>
    <t>Max win/loss        49.84  / -44.73 </t>
  </si>
  <si>
    <t>Avg trade profit    0.29  3.6p (+86.2p / -80.0p)</t>
  </si>
  <si>
    <t>Avg trade slippage  0.0004482  0.0p (+1.8p / -1.8p)</t>
  </si>
  <si>
    <t>Annual return       15%</t>
  </si>
  <si>
    <t>Profit factor       1.09 (PRR 1.03)</t>
  </si>
  <si>
    <t>Sharpe ratio        0.28 (Sortino 0.28)</t>
  </si>
  <si>
    <t>Kelly criterion     0.53</t>
  </si>
  <si>
    <t xml:space="preserve">Annualized StdDev   52.69% </t>
  </si>
  <si>
    <t>R2 coefficient      0.745</t>
  </si>
  <si>
    <t>Ulcer index         21.4%</t>
  </si>
  <si>
    <t>Scholz tax          188 EUR</t>
  </si>
  <si>
    <t xml:space="preserve">AUD/CAD avg         .000  0.65   28/29     -7.1  </t>
  </si>
  <si>
    <t xml:space="preserve">AUD/CAD:momo        .000  0.65   28/29     -7.1  </t>
  </si>
  <si>
    <t xml:space="preserve">AUD/CAD:momo:L      .000  0.93   11/10     -0.5  </t>
  </si>
  <si>
    <t xml:space="preserve">AUD/CAD:momo:S      .000  0.51   17/19     -6.6  </t>
  </si>
  <si>
    <t xml:space="preserve">AUD/CHF avg         .111  1.03   52/55      1.8  </t>
  </si>
  <si>
    <t xml:space="preserve">AUD/CHF:momo        .049  1.03   52/55      1.8  </t>
  </si>
  <si>
    <t xml:space="preserve">AUD/CHF:momo:L      .666  1.67   31/22     13.5  </t>
  </si>
  <si>
    <t xml:space="preserve">AUD/CHF:momo:S      .000  0.63   21/33    -11.7  </t>
  </si>
  <si>
    <t xml:space="preserve">AUD/JPY avg         .000  0.86   87/99    -13.3  </t>
  </si>
  <si>
    <t xml:space="preserve">AUD/JPY:momo        .000  0.86   87/99    -13.3  </t>
  </si>
  <si>
    <t xml:space="preserve">AUD/JPY:momo:L      .000  0.81   42/41     -7.9  </t>
  </si>
  <si>
    <t xml:space="preserve">AUD/JPY:momo:S      .000  0.90   45/58     -5.4  </t>
  </si>
  <si>
    <t xml:space="preserve">AUD/NZD avg         .000  0.67   25/34     -6.4  </t>
  </si>
  <si>
    <t xml:space="preserve">AUD/NZD:momo        .000  0.67   25/34     -6.4  </t>
  </si>
  <si>
    <t xml:space="preserve">AUD/NZD:momo:L      .000  0.60   11/17     -5.0  </t>
  </si>
  <si>
    <t xml:space="preserve">AUD/NZD:momo:S      .000  0.79   14/17     -1.4  </t>
  </si>
  <si>
    <t xml:space="preserve">AUD/USD avg         .147  1.25   48/42      8.6  </t>
  </si>
  <si>
    <t xml:space="preserve">AUD/USD:momo        .417  1.25   48/42      8.6  </t>
  </si>
  <si>
    <t xml:space="preserve">AUD/USD:momo:L      .517  1.32   18/13      3.5  </t>
  </si>
  <si>
    <t xml:space="preserve">AUD/USD:momo:S      .366  1.22   30/29      5.1  </t>
  </si>
  <si>
    <t xml:space="preserve">CAD/CHF avg         .067  1.13   39/38      3.0  </t>
  </si>
  <si>
    <t xml:space="preserve">CAD/CHF:momo        .179  1.13   39/38      3.0  </t>
  </si>
  <si>
    <t xml:space="preserve">CAD/CHF:momo:L      .406  1.29   30/25      4.5  </t>
  </si>
  <si>
    <t xml:space="preserve">CAD/CHF:momo:S      .000  0.83    9/13     -1.4  </t>
  </si>
  <si>
    <t xml:space="preserve">CAD/JPY avg         .031  1.03   69/60      1.6  </t>
  </si>
  <si>
    <t xml:space="preserve">CAD/JPY:momo        .041  1.03   69/60      1.6  </t>
  </si>
  <si>
    <t xml:space="preserve">CAD/JPY:momo:L      .000  0.95   38/35     -1.6  </t>
  </si>
  <si>
    <t xml:space="preserve">CAD/JPY:momo:S      .188  1.15   31/25      3.2  </t>
  </si>
  <si>
    <t xml:space="preserve">CHF/JPY avg         .126  1.18   38/41      6.3  </t>
  </si>
  <si>
    <t xml:space="preserve">CHF/JPY:momo        .237  1.18   38/41      6.3  </t>
  </si>
  <si>
    <t xml:space="preserve">CHF/JPY:momo:L      .000  0.92   17/21     -1.7  </t>
  </si>
  <si>
    <t xml:space="preserve">CHF/JPY:momo:S      .756  1.61   21/20      8.0  </t>
  </si>
  <si>
    <t xml:space="preserve">EUR/AUD avg         .000  0.71   32/36    -13.7  </t>
  </si>
  <si>
    <t xml:space="preserve">EUR/AUD:momo        .000  0.71   32/36    -13.7  </t>
  </si>
  <si>
    <t xml:space="preserve">EUR/AUD:momo:L      .000  0.78   14/18     -4.8  </t>
  </si>
  <si>
    <t xml:space="preserve">EUR/AUD:momo:S      .000  0.65   18/18     -8.9  </t>
  </si>
  <si>
    <t xml:space="preserve">EUR/CAD avg         .000  0.56   15/21     -8.4  </t>
  </si>
  <si>
    <t xml:space="preserve">EUR/CAD:momo        .000  0.56   15/21     -8.4  </t>
  </si>
  <si>
    <t xml:space="preserve">EUR/CAD:momo:L      .000  1.00    4/5      -0.0  </t>
  </si>
  <si>
    <t xml:space="preserve">EUR/CAD:momo:S      .000  0.50   11/16     -8.4  </t>
  </si>
  <si>
    <t xml:space="preserve">EUR/CHF avg         .138  0.50    5/8      -5.7  </t>
  </si>
  <si>
    <t xml:space="preserve">EUR/CHF:momo        .000  0.50    5/8      -5.7  </t>
  </si>
  <si>
    <t xml:space="preserve">EUR/CHF:momo:L      .831  1.71    3/3       2.2  </t>
  </si>
  <si>
    <t xml:space="preserve">EUR/CHF:momo:S      .000  0.07    2/5      -7.9  </t>
  </si>
  <si>
    <t xml:space="preserve">EUR/GBP avg         .166  1.29   22/19      4.1  </t>
  </si>
  <si>
    <t xml:space="preserve">EUR/GBP:momo        .537  1.29   22/19      4.1  </t>
  </si>
  <si>
    <t xml:space="preserve">EUR/GBP:momo:L      .000  0.65    7/9      -2.9  </t>
  </si>
  <si>
    <t xml:space="preserve">EUR/GBP:momo:S      .999  2.18   15/10      7.0  </t>
  </si>
  <si>
    <t xml:space="preserve">EUR/JPY avg         .166  0.69   36/54    -18.9  </t>
  </si>
  <si>
    <t xml:space="preserve">EUR/JPY:momo        .000  0.69   35/54    -19.0  </t>
  </si>
  <si>
    <t xml:space="preserve">EUR/JPY:momo:L      .000  0.91   15/23     -2.3  </t>
  </si>
  <si>
    <t xml:space="preserve">EUR/JPY:momo:S      .000  0.52   20/31    -16.6  </t>
  </si>
  <si>
    <t xml:space="preserve">EUR/NZD avg         .000  0.91   48/51     -4.6  </t>
  </si>
  <si>
    <t xml:space="preserve">EUR/NZD:momo        .000  0.91   48/51     -4.6  </t>
  </si>
  <si>
    <t xml:space="preserve">EUR/NZD:momo:L      .000  0.90   24/25     -3.1  </t>
  </si>
  <si>
    <t xml:space="preserve">EUR/NZD:momo:S      .000  0.94   24/26     -1.5  </t>
  </si>
  <si>
    <t xml:space="preserve">EUR/USD avg         .166  1.18   13/14      2.8  </t>
  </si>
  <si>
    <t xml:space="preserve">EUR/USD:momo        .268  1.18   13/14      2.8  </t>
  </si>
  <si>
    <t xml:space="preserve">EUR/USD:momo:L      .999  1.94    7/4       4.6  </t>
  </si>
  <si>
    <t xml:space="preserve">EUR/USD:momo:S      .000  0.82    6/10     -1.9  </t>
  </si>
  <si>
    <t xml:space="preserve">GBP/AUD avg         .204  1.36   63/49     22.0  </t>
  </si>
  <si>
    <t xml:space="preserve">GBP/AUD:momo        .626  1.36   63/49     22.0  </t>
  </si>
  <si>
    <t xml:space="preserve">GBP/AUD:momo:L      .473  1.24   32/28      7.1  </t>
  </si>
  <si>
    <t xml:space="preserve">GBP/AUD:momo:S      .756  1.47   31/21     14.9  </t>
  </si>
  <si>
    <t xml:space="preserve">GBP/CAD avg         .166  1.69   39/30     21.1  </t>
  </si>
  <si>
    <t xml:space="preserve">GBP/CAD:momo        .711  1.69   39/30     21.1  </t>
  </si>
  <si>
    <t xml:space="preserve">GBP/CAD:momo:L      .000  0.86   12/15     -1.9  </t>
  </si>
  <si>
    <t xml:space="preserve">GBP/CAD:momo:S      .999  2.32   27/15     23.0  </t>
  </si>
  <si>
    <t xml:space="preserve">GBP/CHF avg         .114  1.20   38/38      8.3  </t>
  </si>
  <si>
    <t xml:space="preserve">GBP/CHF:momo        .276  1.20   38/38      8.3  </t>
  </si>
  <si>
    <t xml:space="preserve">GBP/CHF:momo:L      .689  1.59   22/18      9.7  </t>
  </si>
  <si>
    <t xml:space="preserve">GBP/CHF:momo:S      .000  0.95   16/20     -1.4  </t>
  </si>
  <si>
    <t xml:space="preserve">GBP/JPY avg         .148  1.27   64/56     20.4  </t>
  </si>
  <si>
    <t xml:space="preserve">GBP/JPY:momo        .388  1.33   64/55     23.7  </t>
  </si>
  <si>
    <t xml:space="preserve">GBP/JPY:momo:L      .755  1.70   30/21     18.7  </t>
  </si>
  <si>
    <t xml:space="preserve">GBP/JPY:momo:S      .136  1.11   34/34      5.0  </t>
  </si>
  <si>
    <t xml:space="preserve">GBP/JPY:rev         .000  0.00    0/1      -3.3  </t>
  </si>
  <si>
    <t xml:space="preserve">GBP/JPY:rev:L       .000  0.00    0/1      -3.3  </t>
  </si>
  <si>
    <t xml:space="preserve">GBP/NZD avg         .333  1.86   82/55     51.5  </t>
  </si>
  <si>
    <t xml:space="preserve">GBP/NZD:momo        .999  1.86   82/55     51.5  </t>
  </si>
  <si>
    <t xml:space="preserve">GBP/NZD:momo:L      .999  1.53   44/31     18.9  </t>
  </si>
  <si>
    <t xml:space="preserve">GBP/NZD:momo:S      .999  2.34   38/24     32.5  </t>
  </si>
  <si>
    <t xml:space="preserve">GBP/USD avg         .125  1.34   30/24      9.7  </t>
  </si>
  <si>
    <t xml:space="preserve">GBP/USD:momo        .624  1.52   30/23     13.0  </t>
  </si>
  <si>
    <t xml:space="preserve">GBP/USD:momo:L      .000  0.99   11/12     -0.1  </t>
  </si>
  <si>
    <t xml:space="preserve">GBP/USD:momo:S      .754  1.84   19/11     13.1  </t>
  </si>
  <si>
    <t xml:space="preserve">GBP/USD:rev         .000  0.00    0/1      -3.3  </t>
  </si>
  <si>
    <t xml:space="preserve">GBP/USD:rev:L       .000  0.00    0/1      -3.3  </t>
  </si>
  <si>
    <t xml:space="preserve">momo avg            .283  1.10 1223/1209  106.2  </t>
  </si>
  <si>
    <t xml:space="preserve">NZD/CAD avg         .000  0.88   52/56     -4.0  </t>
  </si>
  <si>
    <t xml:space="preserve">NZD/CAD:momo        .000  0.88   52/56     -4.0  </t>
  </si>
  <si>
    <t xml:space="preserve">NZD/CAD:momo:L      .000  0.96   25/22     -0.5  </t>
  </si>
  <si>
    <t xml:space="preserve">NZD/CAD:momo:S      .000  0.83   27/34     -3.4  </t>
  </si>
  <si>
    <t xml:space="preserve">NZD/CHF avg         .090  0.93   66/67     -4.0  </t>
  </si>
  <si>
    <t xml:space="preserve">NZD/CHF:momo        .000  0.93   66/67     -4.0  </t>
  </si>
  <si>
    <t xml:space="preserve">NZD/CHF:momo:L      .543  1.32   34/30      6.9  </t>
  </si>
  <si>
    <t xml:space="preserve">NZD/CHF:momo:S      .000  0.68   32/37    -10.9  </t>
  </si>
  <si>
    <t xml:space="preserve">NZD/JPY avg         .239  1.08   97/102     6.3  </t>
  </si>
  <si>
    <t xml:space="preserve">NZD/JPY:momo        .109  1.07   96/102     5.9  </t>
  </si>
  <si>
    <t xml:space="preserve">NZD/JPY:momo:L      .436  1.37   46/40     11.9  </t>
  </si>
  <si>
    <t xml:space="preserve">NZD/JPY:momo:S      .000  0.87   50/62     -6.1  </t>
  </si>
  <si>
    <t xml:space="preserve">NZD/JPY:rev         .1000  ++++    1/0      0.5  </t>
  </si>
  <si>
    <t xml:space="preserve">NZD/JPY:rev:L       .1000  ++++    1/0      0.5  </t>
  </si>
  <si>
    <t xml:space="preserve">NZD/USD avg         .142  1.18   64/61      8.2  </t>
  </si>
  <si>
    <t xml:space="preserve">NZD/USD:momo        .322  1.18   64/61      8.2  </t>
  </si>
  <si>
    <t xml:space="preserve">NZD/USD:momo:L      .774  1.48   30/20      6.9  </t>
  </si>
  <si>
    <t xml:space="preserve">NZD/USD:momo:S      .078  1.04   34/41      1.3  </t>
  </si>
  <si>
    <t xml:space="preserve">rev avg             .035  0.07    2/2      -6.2  </t>
  </si>
  <si>
    <t xml:space="preserve">USD/CAD avg         .000  0.51    9/11     -2.7  </t>
  </si>
  <si>
    <t xml:space="preserve">USD/CAD:momo        .000  0.51    9/11     -2.7  </t>
  </si>
  <si>
    <t xml:space="preserve">USD/CAD:momo:L      .000  0.68    5/8      -0.9  </t>
  </si>
  <si>
    <t xml:space="preserve">USD/CAD:momo:S      .000  0.33    4/3      -1.8  </t>
  </si>
  <si>
    <t xml:space="preserve">USD/CHF avg         .166  1.59   29/27     10.8  </t>
  </si>
  <si>
    <t xml:space="preserve">USD/CHF:momo        .846  1.59   29/27     10.8  </t>
  </si>
  <si>
    <t xml:space="preserve">USD/CHF:momo:L      .999  2.02   21/20     12.0  </t>
  </si>
  <si>
    <t xml:space="preserve">USD/CHF:momo:S      .000  0.81    8/7      -1.2  </t>
  </si>
  <si>
    <t xml:space="preserve">USD/JPY avg         .122  1.09   35/34      2.4  </t>
  </si>
  <si>
    <t xml:space="preserve">USD/JPY:momo        .130  1.09   35/34      2.4  </t>
  </si>
  <si>
    <t xml:space="preserve">USD/JPY:momo:L      .000  0.98   23/20     -0.4  </t>
  </si>
  <si>
    <t xml:space="preserve">USD/JPY:momo:S      .735  1.43   12/14      2.8  </t>
  </si>
  <si>
    <t>6 Ass, No Volat, No Bets, No Thres</t>
  </si>
  <si>
    <t>Gross win/loss      18244  / -15369  (+14479p)</t>
  </si>
  <si>
    <t>Average profit      360 /year, 30.04 /month, 1.39 /day</t>
  </si>
  <si>
    <t>No thres played neg</t>
  </si>
  <si>
    <t>Max drawdown        -1181  41.1% (MAE -1436  49.9%)</t>
  </si>
  <si>
    <t>Total down time     89% (TAE 29%)</t>
  </si>
  <si>
    <t>Max down time       156 weeks from Aug 2016</t>
  </si>
  <si>
    <t>Trade volume        4620658  (579236 /year)</t>
  </si>
  <si>
    <t>Transaction costs   -745  spr, -50.51  slp, -291  rol, -152  com</t>
  </si>
  <si>
    <t>Capital required    1281 </t>
  </si>
  <si>
    <t>Number of trades    2427 (305/year, 6/week, 1/day)</t>
  </si>
  <si>
    <t>Percent winning     51.1%</t>
  </si>
  <si>
    <t>Avg trade profit    1.18  6.0p (+74.1p / -65.2p)</t>
  </si>
  <si>
    <t>Avg trade slippage  -0.0208  -0.1p (+1.2p / -1.5p)</t>
  </si>
  <si>
    <t>Avg trade bars      306 (+306 / -306)</t>
  </si>
  <si>
    <t>Max trade bars      306 (51 hours)</t>
  </si>
  <si>
    <t>Time in market      177%</t>
  </si>
  <si>
    <t>Max loss streak     18 (uncorrelated 11)</t>
  </si>
  <si>
    <t>Annual return       28%</t>
  </si>
  <si>
    <t>Profit factor       1.19 (PRR 1.12)</t>
  </si>
  <si>
    <t>Sharpe ratio        0.53 (Sortino 0.54)</t>
  </si>
  <si>
    <t>Kelly criterion     0.99</t>
  </si>
  <si>
    <t xml:space="preserve">Annualized StdDev   53.25% </t>
  </si>
  <si>
    <t>R2 coefficient      0.617</t>
  </si>
  <si>
    <t>Ulcer index         18.0%</t>
  </si>
  <si>
    <t>Scholz tax          758 EUR</t>
  </si>
  <si>
    <t xml:space="preserve">AUD/CAD avg         .126  1.14   38/31      1.3  </t>
  </si>
  <si>
    <t xml:space="preserve">AUD/CAD:rev         .353  1.14   38/31      1.3  </t>
  </si>
  <si>
    <t xml:space="preserve">AUD/CAD:rev:L       .096  1.03   25/20      0.2  </t>
  </si>
  <si>
    <t xml:space="preserve">AUD/CAD:rev:S       .664  1.33   13/11      1.1  </t>
  </si>
  <si>
    <t xml:space="preserve">AUD/CHF avg         .149  1.25   45/53      4.4  </t>
  </si>
  <si>
    <t xml:space="preserve">AUD/CHF:rev         .381  1.25   45/53      4.4  </t>
  </si>
  <si>
    <t xml:space="preserve">AUD/CHF:rev:L       .016  1.02   21/30      0.3  </t>
  </si>
  <si>
    <t xml:space="preserve">AUD/CHF:rev:S       .881  1.62   24/23      4.1  </t>
  </si>
  <si>
    <t xml:space="preserve">AUD/JPY avg         .062  1.15   92/76      6.0  </t>
  </si>
  <si>
    <t xml:space="preserve">AUD/JPY:rev         .176  1.15   92/76      6.0  </t>
  </si>
  <si>
    <t xml:space="preserve">AUD/JPY:rev:L       .097  1.11   49/42      2.4  </t>
  </si>
  <si>
    <t xml:space="preserve">AUD/JPY:rev:S       .278  1.22   43/34      3.5  </t>
  </si>
  <si>
    <t xml:space="preserve">AUD/NZD avg         .003  0.76   36/43     -3.3  </t>
  </si>
  <si>
    <t xml:space="preserve">AUD/NZD:rev         .000  0.76   36/43     -3.3  </t>
  </si>
  <si>
    <t xml:space="preserve">AUD/NZD:rev:L       .000  0.61   15/24     -3.3  </t>
  </si>
  <si>
    <t xml:space="preserve">AUD/NZD:rev:S       .019  1.01   21/19      0.0  </t>
  </si>
  <si>
    <t xml:space="preserve">AUD/USD avg         .306  1.54   60/37      6.9  </t>
  </si>
  <si>
    <t xml:space="preserve">AUD/USD:rev         .999  1.54   60/37      6.9  </t>
  </si>
  <si>
    <t xml:space="preserve">AUD/USD:rev:L       .837  1.35   41/27      3.6  </t>
  </si>
  <si>
    <t xml:space="preserve">AUD/USD:rev:S       .999  2.40   19/10      3.3  </t>
  </si>
  <si>
    <t xml:space="preserve">CAD/CHF avg         .169  1.22   39/38      4.0  </t>
  </si>
  <si>
    <t xml:space="preserve">CAD/CHF:rev         .357  1.22   39/38      4.0  </t>
  </si>
  <si>
    <t xml:space="preserve">CAD/CHF:rev:L       .999  2.22   10/12      3.6  </t>
  </si>
  <si>
    <t xml:space="preserve">CAD/CHF:rev:S       .017  1.03   29/26      0.4  </t>
  </si>
  <si>
    <t xml:space="preserve">CAD/JPY avg         .156  1.60   64/49     20.1  </t>
  </si>
  <si>
    <t xml:space="preserve">CAD/JPY:rev         .475  1.60   64/49     20.1  </t>
  </si>
  <si>
    <t xml:space="preserve">CAD/JPY:rev:L       .858  2.72   27/18     17.7  </t>
  </si>
  <si>
    <t xml:space="preserve">CAD/JPY:rev:S       .078  1.10   37/31      2.4  </t>
  </si>
  <si>
    <t xml:space="preserve">CHF/JPY avg         .187  1.46   42/42      8.5  </t>
  </si>
  <si>
    <t xml:space="preserve">CHF/JPY:rev         .562  1.46   42/42      8.5  </t>
  </si>
  <si>
    <t xml:space="preserve">CHF/JPY:rev:L       .535  1.42   20/25      4.1  </t>
  </si>
  <si>
    <t xml:space="preserve">CHF/JPY:rev:S       .587  1.50   22/17      4.4  </t>
  </si>
  <si>
    <t xml:space="preserve">EUR/AUD avg         .190  1.44   37/43      4.5  </t>
  </si>
  <si>
    <t xml:space="preserve">EUR/AUD:rev         .687  1.44   37/43      4.5  </t>
  </si>
  <si>
    <t xml:space="preserve">EUR/AUD:rev:L       .145  1.30   19/22      1.7  </t>
  </si>
  <si>
    <t xml:space="preserve">EUR/AUD:rev:S       .999  1.62   18/21      2.8  </t>
  </si>
  <si>
    <t xml:space="preserve">EUR/CAD avg         .166  1.17   30/20      1.7  </t>
  </si>
  <si>
    <t xml:space="preserve">EUR/CAD:rev         .208  1.17   30/20      1.7  </t>
  </si>
  <si>
    <t xml:space="preserve">EUR/CAD:rev:L       .000  0.70   18/18     -2.9  </t>
  </si>
  <si>
    <t xml:space="preserve">EUR/CAD:rev:S       .999  28.82   12/2      4.6  </t>
  </si>
  <si>
    <t xml:space="preserve">EUR/CHF avg         .152  1.00   13/13     -0.0  </t>
  </si>
  <si>
    <t xml:space="preserve">EUR/CHF:rev         .000  1.00   13/13     -0.0  </t>
  </si>
  <si>
    <t xml:space="preserve">EUR/CHF:rev:L       .915  1.38    4/7       0.5  </t>
  </si>
  <si>
    <t xml:space="preserve">EUR/CHF:rev:S       .000  0.83    9/6      -0.5  </t>
  </si>
  <si>
    <t xml:space="preserve">EUR/GBP avg         .129  0.94   32/34     -0.8  </t>
  </si>
  <si>
    <t xml:space="preserve">EUR/GBP:rev         .000  0.94   32/34     -0.8  </t>
  </si>
  <si>
    <t xml:space="preserve">EUR/GBP:rev:L       .775  1.50   20/19      2.7  </t>
  </si>
  <si>
    <t xml:space="preserve">EUR/GBP:rev:S       .000  0.61   12/15     -3.5  </t>
  </si>
  <si>
    <t xml:space="preserve">EUR/JPY avg         .195  1.62   55/39     15.8  </t>
  </si>
  <si>
    <t xml:space="preserve">EUR/JPY:rev         .569  1.62   55/39     15.8  </t>
  </si>
  <si>
    <t xml:space="preserve">EUR/JPY:rev:L       .440  1.45   30/23      7.2  </t>
  </si>
  <si>
    <t xml:space="preserve">EUR/JPY:rev:S       .734  1.90   25/16      8.6  </t>
  </si>
  <si>
    <t xml:space="preserve">EUR/NZD avg         .285  1.69   52/41      6.9  </t>
  </si>
  <si>
    <t xml:space="preserve">EUR/NZD:rev         .959  1.69   52/41      6.9  </t>
  </si>
  <si>
    <t xml:space="preserve">EUR/NZD:rev:L       .712  1.49   23/23      2.9  </t>
  </si>
  <si>
    <t xml:space="preserve">EUR/NZD:rev:S       .999  1.99   29/18      4.0  </t>
  </si>
  <si>
    <t xml:space="preserve">EUR/USD avg         .177  1.62   23/20      6.0  </t>
  </si>
  <si>
    <t xml:space="preserve">EUR/USD:rev         .539  1.62   23/20      6.0  </t>
  </si>
  <si>
    <t xml:space="preserve">EUR/USD:rev:L       .428  1.38   15/15      2.7  </t>
  </si>
  <si>
    <t xml:space="preserve">EUR/USD:rev:S       .638  2.26    8/5       3.3  </t>
  </si>
  <si>
    <t xml:space="preserve">GBP/AUD avg         .000  0.98   57/47     -0.3  </t>
  </si>
  <si>
    <t xml:space="preserve">GBP/AUD:rev         .000  0.98   57/47     -0.3  </t>
  </si>
  <si>
    <t xml:space="preserve">GBP/AUD:rev:L       .000  0.98   26/20     -0.1  </t>
  </si>
  <si>
    <t xml:space="preserve">GBP/AUD:rev:S       .000  0.98   31/27     -0.1  </t>
  </si>
  <si>
    <t xml:space="preserve">GBP/CAD avg         .000  0.79   31/37     -5.0  </t>
  </si>
  <si>
    <t xml:space="preserve">GBP/CAD:rev         .000  0.79   31/37     -5.0  </t>
  </si>
  <si>
    <t xml:space="preserve">GBP/CAD:rev:L       .000  0.68   16/23     -4.8  </t>
  </si>
  <si>
    <t xml:space="preserve">GBP/CAD:rev:S       .000  0.97   15/14     -0.3  </t>
  </si>
  <si>
    <t xml:space="preserve">GBP/CHF avg         .085  1.33   41/34      7.4  </t>
  </si>
  <si>
    <t xml:space="preserve">GBP/CHF:rev         .297  1.33   41/34      7.4  </t>
  </si>
  <si>
    <t xml:space="preserve">GBP/CHF:rev:L       .055  1.04   19/15      0.5  </t>
  </si>
  <si>
    <t xml:space="preserve">GBP/CHF:rev:S       .456  1.66   22/19      6.9  </t>
  </si>
  <si>
    <t xml:space="preserve">GBP/JPY avg         .177  1.54   53/50     17.8  </t>
  </si>
  <si>
    <t xml:space="preserve">GBP/JPY:rev         .435  1.54   53/50     17.8  </t>
  </si>
  <si>
    <t xml:space="preserve">GBP/JPY:rev:L       .068  1.05   29/31      1.0  </t>
  </si>
  <si>
    <t xml:space="preserve">GBP/JPY:rev:S       .999  2.70   24/19     16.7  </t>
  </si>
  <si>
    <t xml:space="preserve">GBP/NZD avg         .013  0.89   50/62     -2.5  </t>
  </si>
  <si>
    <t xml:space="preserve">GBP/NZD:rev         .000  0.89   50/62     -2.5  </t>
  </si>
  <si>
    <t xml:space="preserve">GBP/NZD:rev:L       .083  1.04   22/30      0.4  </t>
  </si>
  <si>
    <t xml:space="preserve">GBP/NZD:rev:S       .000  0.78   28/32     -2.9  </t>
  </si>
  <si>
    <t xml:space="preserve">GBP/USD avg         .000  0.62   30/36     -7.7  </t>
  </si>
  <si>
    <t xml:space="preserve">GBP/USD:rev         .000  0.62   30/36     -7.7  </t>
  </si>
  <si>
    <t xml:space="preserve">GBP/USD:rev:L       .000  0.47   16/19     -7.3  </t>
  </si>
  <si>
    <t xml:space="preserve">GBP/USD:rev:S       .000  0.94   14/17     -0.4  </t>
  </si>
  <si>
    <t xml:space="preserve">momo avg            .000  ----    0/0       0.0  </t>
  </si>
  <si>
    <t xml:space="preserve">NZD/CAD avg         .000  0.79   47/50     -4.1  </t>
  </si>
  <si>
    <t xml:space="preserve">NZD/CAD:rev         .000  0.79   47/50     -4.1  </t>
  </si>
  <si>
    <t xml:space="preserve">NZD/CAD:rev:L       .000  0.92   24/26     -0.8  </t>
  </si>
  <si>
    <t xml:space="preserve">NZD/CAD:rev:S       .000  0.67   23/24     -3.3  </t>
  </si>
  <si>
    <t xml:space="preserve">NZD/CHF avg         .089  1.19   54/63      4.3  </t>
  </si>
  <si>
    <t xml:space="preserve">NZD/CHF:rev         .192  1.19   54/63      4.3  </t>
  </si>
  <si>
    <t xml:space="preserve">NZD/CHF:rev:L       .002  1.08   27/35      1.0  </t>
  </si>
  <si>
    <t xml:space="preserve">NZD/CHF:rev:S       .535  1.31   27/28      3.3  </t>
  </si>
  <si>
    <t xml:space="preserve">NZD/JPY avg         .092  1.13   83/88      4.5  </t>
  </si>
  <si>
    <t xml:space="preserve">NZD/JPY:rev         .239  1.13   83/88      4.5  </t>
  </si>
  <si>
    <t xml:space="preserve">NZD/JPY:rev:L       .554  1.46   53/45      8.5  </t>
  </si>
  <si>
    <t xml:space="preserve">NZD/JPY:rev:S       .000  0.76   30/43     -4.0  </t>
  </si>
  <si>
    <t xml:space="preserve">NZD/USD avg         .061  1.15   57/54      3.6  </t>
  </si>
  <si>
    <t xml:space="preserve">NZD/USD:rev         .162  1.15   57/54      3.6  </t>
  </si>
  <si>
    <t xml:space="preserve">NZD/USD:rev:L       .110  1.16   36/31      2.3  </t>
  </si>
  <si>
    <t xml:space="preserve">NZD/USD:rev:S       .258  1.14   21/23      1.3  </t>
  </si>
  <si>
    <t xml:space="preserve">rev avg             .361  1.19 1240/1187  100.0  </t>
  </si>
  <si>
    <t xml:space="preserve">USD/CAD avg         .166  1.22   15/13      1.5  </t>
  </si>
  <si>
    <t xml:space="preserve">USD/CAD:rev         .307  1.22   15/13      1.5  </t>
  </si>
  <si>
    <t xml:space="preserve">USD/CAD:rev:L       .999  1.61    7/6       1.6  </t>
  </si>
  <si>
    <t xml:space="preserve">USD/CAD:rev:S       .000  0.99    8/7      -0.1  </t>
  </si>
  <si>
    <t xml:space="preserve">USD/CHF avg         .166  1.83   33/29     11.3  </t>
  </si>
  <si>
    <t xml:space="preserve">USD/CHF:rev         .947  1.83   33/29     11.3  </t>
  </si>
  <si>
    <t xml:space="preserve">USD/CHF:rev:L       .000  0.87    9/11     -0.9  </t>
  </si>
  <si>
    <t xml:space="preserve">USD/CHF:rev:S       .999  2.77   24/18     12.1  </t>
  </si>
  <si>
    <t xml:space="preserve">USD/JPY avg         .061  0.58   31/45    -12.8  </t>
  </si>
  <si>
    <t xml:space="preserve">USD/JPY:rev         .000  0.58   31/45    -12.8  </t>
  </si>
  <si>
    <t xml:space="preserve">USD/JPY:rev:L       .368  1.27   14/14      1.5  </t>
  </si>
  <si>
    <t xml:space="preserve">USD/JPY:rev:S       .000  0.43   17/31    -14.3  </t>
  </si>
  <si>
    <t>2 Ass, No Volat, No Bets</t>
  </si>
  <si>
    <t>Gross win/loss      9729  / -8503  (+6297p)</t>
  </si>
  <si>
    <t>Average profit      154 /year, 12.81 /month, 0.59 /day</t>
  </si>
  <si>
    <t>Max drawdown        -570  46.5% (MAE -746  60.8%)</t>
  </si>
  <si>
    <t>Total down time     93% (TAE 55%)</t>
  </si>
  <si>
    <t>Max down time       110 weeks from Jun 2016</t>
  </si>
  <si>
    <t>Max open margin     199 </t>
  </si>
  <si>
    <t>Max open risk       61.47 </t>
  </si>
  <si>
    <t>Trade volume        2551176  (319810 /year)</t>
  </si>
  <si>
    <t>Transaction costs   -413  spr, -27.65  slp, -149  rol, -84.78  com</t>
  </si>
  <si>
    <t>Capital required    548 </t>
  </si>
  <si>
    <t>Number of trades    1359 (171/year, 3/week)</t>
  </si>
  <si>
    <t>Avg trade profit    0.90  4.6p (+71.9p / -65.7p)</t>
  </si>
  <si>
    <t>Avg trade slippage  -0.0203  -0.1p (+1.2p / -1.5p)</t>
  </si>
  <si>
    <t>Avg trade bars      328 (+329 / -328)</t>
  </si>
  <si>
    <t>Time in market      107%</t>
  </si>
  <si>
    <t>Max open trades     2</t>
  </si>
  <si>
    <t>Max loss streak     15 (uncorrelated 11)</t>
  </si>
  <si>
    <t>Profit factor       1.14 (PRR 1.06)</t>
  </si>
  <si>
    <t>Sharpe ratio        0.45 (Sortino 0.46)</t>
  </si>
  <si>
    <t>Kelly criterion     0.72</t>
  </si>
  <si>
    <t xml:space="preserve">Annualized StdDev   62.53% </t>
  </si>
  <si>
    <t>R2 coefficient      0.751</t>
  </si>
  <si>
    <t>Ulcer index         23.4%</t>
  </si>
  <si>
    <t>Scholz tax          323 EUR</t>
  </si>
  <si>
    <t xml:space="preserve">AUD/CAD avg         .166  0.75   17/22     -4.3  </t>
  </si>
  <si>
    <t xml:space="preserve">AUD/CAD:momo        .000  0.41    6/12     -6.7  </t>
  </si>
  <si>
    <t xml:space="preserve">AUD/CAD:momo:L      .000  0.45    2/5      -2.3  </t>
  </si>
  <si>
    <t xml:space="preserve">AUD/CAD:momo:S      .000  0.40    4/7      -4.3  </t>
  </si>
  <si>
    <t xml:space="preserve">AUD/CAD:rev         .863  1.39   11/10      2.4  </t>
  </si>
  <si>
    <t xml:space="preserve">AUD/CAD:rev:L       .000  0.97    7/6      -0.1  </t>
  </si>
  <si>
    <t xml:space="preserve">AUD/CAD:rev:S       .999  2.35    4/4       2.5  </t>
  </si>
  <si>
    <t xml:space="preserve">AUD/CHF avg         .245  1.22   31/34      6.2  </t>
  </si>
  <si>
    <t xml:space="preserve">AUD/CHF:momo        .692  1.71   16/12      8.4  </t>
  </si>
  <si>
    <t xml:space="preserve">AUD/CHF:momo:L      .952  2.17   12/3       6.7  </t>
  </si>
  <si>
    <t xml:space="preserve">AUD/CHF:momo:S      .302  1.28    4/9       1.7  </t>
  </si>
  <si>
    <t xml:space="preserve">AUD/CHF:rev         .000  0.87   15/22     -2.2  </t>
  </si>
  <si>
    <t xml:space="preserve">AUD/CHF:rev:L       .000  0.62    5/12     -3.1  </t>
  </si>
  <si>
    <t xml:space="preserve">AUD/CHF:rev:S       .219  1.12   10/10      1.0  </t>
  </si>
  <si>
    <t xml:space="preserve">AUD/JPY avg         .166  1.07   68/57      4.9  </t>
  </si>
  <si>
    <t xml:space="preserve">AUD/JPY:momo        .000  0.77   21/26     -6.7  </t>
  </si>
  <si>
    <t xml:space="preserve">AUD/JPY:momo:L      .000  0.60   10/13     -5.0  </t>
  </si>
  <si>
    <t xml:space="preserve">AUD/JPY:momo:S      .000  0.90   11/13     -1.7  </t>
  </si>
  <si>
    <t xml:space="preserve">AUD/JPY:rev         .315  1.30   47/31     11.6  </t>
  </si>
  <si>
    <t xml:space="preserve">AUD/JPY:rev:L       .001  1.00   25/18      0.0  </t>
  </si>
  <si>
    <t xml:space="preserve">AUD/JPY:rev:S       .999  2.11   22/13     11.6  </t>
  </si>
  <si>
    <t xml:space="preserve">AUD/NZD avg         .063  0.89   21/21     -1.5  </t>
  </si>
  <si>
    <t xml:space="preserve">AUD/NZD:momo        .000  0.94    9/10     -0.3  </t>
  </si>
  <si>
    <t xml:space="preserve">AUD/NZD:momo:L      .379  1.13    3/4       0.3  </t>
  </si>
  <si>
    <t xml:space="preserve">AUD/NZD:momo:S      .000  0.78    6/6      -0.6  </t>
  </si>
  <si>
    <t xml:space="preserve">AUD/NZD:rev         .000  0.85   12/11     -1.2  </t>
  </si>
  <si>
    <t xml:space="preserve">AUD/NZD:rev:L       .000  0.95    7/7      -0.3  </t>
  </si>
  <si>
    <t xml:space="preserve">AUD/NZD:rev:S       .000  0.71    5/4      -0.9  </t>
  </si>
  <si>
    <t xml:space="preserve">AUD/USD avg         .623  2.17   26/14     10.4  </t>
  </si>
  <si>
    <t xml:space="preserve">AUD/USD:momo        .999  1.59    7/7       1.8  </t>
  </si>
  <si>
    <t xml:space="preserve">AUD/USD:momo:L      .742  1.18    2/3       0.2  </t>
  </si>
  <si>
    <t xml:space="preserve">AUD/USD:momo:S      .999  1.82    5/4       1.6  </t>
  </si>
  <si>
    <t xml:space="preserve">AUD/USD:rev         .999  2.46   19/7       8.6  </t>
  </si>
  <si>
    <t xml:space="preserve">AUD/USD:rev:L       .999  3.68   13/3       7.1  </t>
  </si>
  <si>
    <t xml:space="preserve">AUD/USD:rev:S       .999  1.47    6/4       1.5  </t>
  </si>
  <si>
    <t xml:space="preserve">CAD/CHF avg         .166  0.81   21/27     -7.1  </t>
  </si>
  <si>
    <t xml:space="preserve">CAD/CHF:momo        .000  0.56    8/13     -7.9  </t>
  </si>
  <si>
    <t xml:space="preserve">CAD/CHF:momo:L      .000  0.44    5/9      -7.1  </t>
  </si>
  <si>
    <t xml:space="preserve">CAD/CHF:momo:S      .000  0.84    3/4      -0.9  </t>
  </si>
  <si>
    <t xml:space="preserve">CAD/CHF:rev         .091  1.05   13/14      0.8  </t>
  </si>
  <si>
    <t xml:space="preserve">CAD/CHF:rev:L       .999  3.40    3/3       5.6  </t>
  </si>
  <si>
    <t xml:space="preserve">CAD/CHF:rev:S       .000  0.71   10/11     -4.8  </t>
  </si>
  <si>
    <t xml:space="preserve">CAD/JPY avg         .388  1.23   40/27     11.7  </t>
  </si>
  <si>
    <t xml:space="preserve">CAD/JPY:momo        .999  3.50   19/7      17.6  </t>
  </si>
  <si>
    <t xml:space="preserve">CAD/JPY:momo:L      .999  4.19   11/5       8.1  </t>
  </si>
  <si>
    <t xml:space="preserve">CAD/JPY:momo:S      .999  3.12    8/2       9.6  </t>
  </si>
  <si>
    <t xml:space="preserve">CAD/JPY:rev         .000  0.86   21/20     -6.0  </t>
  </si>
  <si>
    <t xml:space="preserve">CAD/JPY:rev:L       .334  1.33    9/9       5.4  </t>
  </si>
  <si>
    <t xml:space="preserve">CAD/JPY:rev:S       .000  0.58   12/11    -11.3  </t>
  </si>
  <si>
    <t xml:space="preserve">CHF/JPY avg         .163  1.01   27/31      0.4  </t>
  </si>
  <si>
    <t xml:space="preserve">CHF/JPY:momo        .000  0.97   12/12     -0.5  </t>
  </si>
  <si>
    <t xml:space="preserve">CHF/JPY:momo:L      .000  0.98    5/6      -0.2  </t>
  </si>
  <si>
    <t xml:space="preserve">CHF/JPY:momo:S      .000  0.95    7/6      -0.3  </t>
  </si>
  <si>
    <t xml:space="preserve">CHF/JPY:rev         .205  1.06   15/19      0.9  </t>
  </si>
  <si>
    <t xml:space="preserve">CHF/JPY:rev:L       .000  0.73    7/11     -2.5  </t>
  </si>
  <si>
    <t xml:space="preserve">CHF/JPY:rev:S       .981  1.59    8/8       3.4  </t>
  </si>
  <si>
    <t xml:space="preserve">EUR/AUD avg         .333  1.05   20/20      0.8  </t>
  </si>
  <si>
    <t xml:space="preserve">EUR/AUD:momo        .000  0.68    9/8      -2.5  </t>
  </si>
  <si>
    <t xml:space="preserve">EUR/AUD:momo:L      .999  9.50    5/2       3.4  </t>
  </si>
  <si>
    <t xml:space="preserve">EUR/AUD:momo:S      .000  0.20    4/6      -5.9  </t>
  </si>
  <si>
    <t xml:space="preserve">EUR/AUD:rev         .829  1.45   11/12      3.3  </t>
  </si>
  <si>
    <t xml:space="preserve">EUR/AUD:rev:L       .000  0.69    5/8      -1.7  </t>
  </si>
  <si>
    <t xml:space="preserve">EUR/AUD:rev:S       .999  3.58    6/4       4.9  </t>
  </si>
  <si>
    <t xml:space="preserve">EUR/CAD avg         .333  1.26    6/9       1.7  </t>
  </si>
  <si>
    <t xml:space="preserve">EUR/CAD:momo        .000  0.24    1/4      -3.0  </t>
  </si>
  <si>
    <t xml:space="preserve">EUR/CAD:momo:L      .000  0.00    0/1      -0.4  </t>
  </si>
  <si>
    <t xml:space="preserve">EUR/CAD:momo:S      .000  0.27    1/3      -2.6  </t>
  </si>
  <si>
    <t xml:space="preserve">EUR/CAD:rev         .999  2.78    5/5       4.7  </t>
  </si>
  <si>
    <t xml:space="preserve">EUR/CAD:rev:L       .999  2.78    4/4       4.1  </t>
  </si>
  <si>
    <t xml:space="preserve">EUR/CAD:rev:S       .999  2.75    1/1       0.5  </t>
  </si>
  <si>
    <t xml:space="preserve">EUR/CHF avg         .258  1.05    9/9       0.3  </t>
  </si>
  <si>
    <t xml:space="preserve">EUR/CHF:momo        .000  0.81    3/5      -0.7  </t>
  </si>
  <si>
    <t xml:space="preserve">EUR/CHF:momo:L      .550  1.34    2/2       0.6  </t>
  </si>
  <si>
    <t xml:space="preserve">EUR/CHF:momo:S      .000  0.32    1/3      -1.3  </t>
  </si>
  <si>
    <t xml:space="preserve">EUR/CHF:rev         .999  1.41    6/4       1.0  </t>
  </si>
  <si>
    <t xml:space="preserve">EUR/CHF:rev:L       .000  0.12    1/3      -2.0  </t>
  </si>
  <si>
    <t xml:space="preserve">EUR/CHF:rev:S       .999  28.36    5/1      3.1  </t>
  </si>
  <si>
    <t xml:space="preserve">EUR/GBP avg         .203  0.88   18/18     -2.1  </t>
  </si>
  <si>
    <t xml:space="preserve">EUR/GBP:momo        .587  1.36   10/7       2.4  </t>
  </si>
  <si>
    <t xml:space="preserve">EUR/GBP:momo:L      .221  1.16    4/2       0.6  </t>
  </si>
  <si>
    <t xml:space="preserve">EUR/GBP:momo:S      .999  1.59    6/5       1.8  </t>
  </si>
  <si>
    <t xml:space="preserve">EUR/GBP:rev         .000  0.56    8/11     -4.5  </t>
  </si>
  <si>
    <t xml:space="preserve">EUR/GBP:rev:L       .000  0.62    5/7      -1.7  </t>
  </si>
  <si>
    <t xml:space="preserve">EUR/GBP:rev:S       .000  0.52    3/4      -2.7  </t>
  </si>
  <si>
    <t xml:space="preserve">EUR/JPY avg         .322  1.26   24/26      8.7  </t>
  </si>
  <si>
    <t xml:space="preserve">EUR/JPY:momo        .000  0.64    7/8      -4.1  </t>
  </si>
  <si>
    <t xml:space="preserve">EUR/JPY:momo:L      .999  1.41    3/3       1.3  </t>
  </si>
  <si>
    <t xml:space="preserve">EUR/JPY:momo:S      .000  0.35    4/5      -5.3  </t>
  </si>
  <si>
    <t xml:space="preserve">EUR/JPY:rev         .432  1.59   17/18     12.7  </t>
  </si>
  <si>
    <t xml:space="preserve">EUR/JPY:rev:L       .932  1.94   11/12     11.7  </t>
  </si>
  <si>
    <t xml:space="preserve">EUR/JPY:rev:S       .001  1.11    6/6       1.0  </t>
  </si>
  <si>
    <t xml:space="preserve">EUR/NZD avg         .235  1.08   24/25      1.1  </t>
  </si>
  <si>
    <t xml:space="preserve">EUR/NZD:momo        .000  0.88   10/10     -0.7  </t>
  </si>
  <si>
    <t xml:space="preserve">EUR/NZD:momo:L      .999  1.11    6/4       0.4  </t>
  </si>
  <si>
    <t xml:space="preserve">EUR/NZD:momo:S      .000  0.57    4/6      -1.1  </t>
  </si>
  <si>
    <t xml:space="preserve">EUR/NZD:rev         .163  1.23   14/15      1.8  </t>
  </si>
  <si>
    <t xml:space="preserve">EUR/NZD:rev:L       .000  0.68    5/7      -0.8  </t>
  </si>
  <si>
    <t xml:space="preserve">EUR/NZD:rev:S       .411  1.49    9/8       2.6  </t>
  </si>
  <si>
    <t xml:space="preserve">EUR/USD avg         .556  3.52    7/5       8.6  </t>
  </si>
  <si>
    <t xml:space="preserve">EUR/USD:momo        .999  7.79    4/2       7.4  </t>
  </si>
  <si>
    <t xml:space="preserve">EUR/USD:momo:L      .1000  ++++    2/0      4.6  </t>
  </si>
  <si>
    <t xml:space="preserve">EUR/USD:momo:S      .999  3.60    2/2       2.8  </t>
  </si>
  <si>
    <t xml:space="preserve">EUR/USD:rev         .999  1.52    3/3       1.2  </t>
  </si>
  <si>
    <t xml:space="preserve">EUR/USD:rev:L       .338  1.14    2/2       0.3  </t>
  </si>
  <si>
    <t xml:space="preserve">EUR/USD:rev:S       .999  3.07    1/1       0.9  </t>
  </si>
  <si>
    <t xml:space="preserve">GBP/AUD avg         .181  0.88   39/38     -3.3  </t>
  </si>
  <si>
    <t xml:space="preserve">GBP/AUD:momo        .593  1.32   19/16      3.5  </t>
  </si>
  <si>
    <t xml:space="preserve">GBP/AUD:momo:L      .128  1.05   12/10      0.3  </t>
  </si>
  <si>
    <t xml:space="preserve">GBP/AUD:momo:S      .962  1.71    7/6       3.2  </t>
  </si>
  <si>
    <t xml:space="preserve">GBP/AUD:rev         .000  0.60   20/22     -6.9  </t>
  </si>
  <si>
    <t xml:space="preserve">GBP/AUD:rev:L       .000  0.68    7/7      -1.6  </t>
  </si>
  <si>
    <t xml:space="preserve">GBP/AUD:rev:S       .000  0.57   13/15     -5.3  </t>
  </si>
  <si>
    <t xml:space="preserve">GBP/CAD avg         .257  0.84   15/13     -2.7  </t>
  </si>
  <si>
    <t xml:space="preserve">GBP/CAD:momo        .999  1.77    8/5       2.4  </t>
  </si>
  <si>
    <t xml:space="preserve">GBP/CAD:momo:L      .000  0.98    2/4      -0.0  </t>
  </si>
  <si>
    <t xml:space="preserve">GBP/CAD:momo:S      .999  3.48    6/1       2.5  </t>
  </si>
  <si>
    <t xml:space="preserve">GBP/CAD:rev         .000  0.64    7/8      -5.2  </t>
  </si>
  <si>
    <t xml:space="preserve">GBP/CAD:rev:L       .546  1.67    7/3       3.6  </t>
  </si>
  <si>
    <t xml:space="preserve">GBP/CAD:rev:S       .000  0.00    0/5      -8.7  </t>
  </si>
  <si>
    <t xml:space="preserve">GBP/CHF avg         .029  1.01   18/26      0.3  </t>
  </si>
  <si>
    <t xml:space="preserve">GBP/CHF:momo        .000  0.84    8/11     -1.9  </t>
  </si>
  <si>
    <t xml:space="preserve">GBP/CHF:momo:L      .000  0.76    5/8      -1.8  </t>
  </si>
  <si>
    <t xml:space="preserve">GBP/CHF:momo:S      .000  0.97    3/3      -0.1  </t>
  </si>
  <si>
    <t xml:space="preserve">GBP/CHF:rev         .057  1.09   10/15      2.2  </t>
  </si>
  <si>
    <t xml:space="preserve">GBP/CHF:rev:L       .000  0.49    3/6      -3.5  </t>
  </si>
  <si>
    <t xml:space="preserve">GBP/CHF:rev:S       .174  1.34    7/9       5.7  </t>
  </si>
  <si>
    <t xml:space="preserve">GBP/JPY avg         .349  1.62   29/23     28.9  </t>
  </si>
  <si>
    <t xml:space="preserve">GBP/JPY:momo        .157  1.01   11/9       0.2  </t>
  </si>
  <si>
    <t xml:space="preserve">GBP/JPY:momo:L      .999  1.46    4/2       1.3  </t>
  </si>
  <si>
    <t xml:space="preserve">GBP/JPY:momo:S      .000  0.91    7/7      -1.1  </t>
  </si>
  <si>
    <t xml:space="preserve">GBP/JPY:rev         .461  1.93   18/14     28.7  </t>
  </si>
  <si>
    <t xml:space="preserve">GBP/JPY:rev:L       .098  1.06   12/11      1.7  </t>
  </si>
  <si>
    <t xml:space="preserve">GBP/JPY:rev:S       .999  12.06    6/3     27.0  </t>
  </si>
  <si>
    <t xml:space="preserve">GBP/NZD avg         .415  1.38   38/28      7.9  </t>
  </si>
  <si>
    <t xml:space="preserve">GBP/NZD:momo        .651  1.35   18/10      3.2  </t>
  </si>
  <si>
    <t xml:space="preserve">GBP/NZD:momo:L      .116  1.06   10/5       0.3  </t>
  </si>
  <si>
    <t xml:space="preserve">GBP/NZD:momo:S      .999  1.84    8/5       2.9  </t>
  </si>
  <si>
    <t xml:space="preserve">GBP/NZD:rev         .872  1.40   20/18      4.7  </t>
  </si>
  <si>
    <t xml:space="preserve">GBP/NZD:rev:L       .999  1.81   10/9       3.5  </t>
  </si>
  <si>
    <t xml:space="preserve">GBP/NZD:rev:S       .378  1.17   10/9       1.2  </t>
  </si>
  <si>
    <t xml:space="preserve">GBP/USD avg         .310  0.81   14/11     -3.7  </t>
  </si>
  <si>
    <t xml:space="preserve">GBP/USD:momo        .999  7.34   10/2       9.6  </t>
  </si>
  <si>
    <t xml:space="preserve">GBP/USD:momo:L      .865  1.21    4/2       0.3  </t>
  </si>
  <si>
    <t xml:space="preserve">GBP/USD:momo:S      .1000  ++++    6/0      9.3  </t>
  </si>
  <si>
    <t xml:space="preserve">GBP/USD:rev         .000  0.25    4/9     -13.3  </t>
  </si>
  <si>
    <t xml:space="preserve">GBP/USD:rev:L       .000  0.13    3/6     -12.1  </t>
  </si>
  <si>
    <t xml:space="preserve">GBP/USD:rev:S       .000  0.68    1/3      -1.2  </t>
  </si>
  <si>
    <t xml:space="preserve">momo avg            .433  1.13  296/275    34.8  </t>
  </si>
  <si>
    <t xml:space="preserve">NZD/CAD avg         .435  1.48   30/20      7.7  </t>
  </si>
  <si>
    <t xml:space="preserve">NZD/CAD:momo        .999  2.87   14/7       7.3  </t>
  </si>
  <si>
    <t xml:space="preserve">NZD/CAD:momo:L      .999  2.12    7/5       3.3  </t>
  </si>
  <si>
    <t xml:space="preserve">NZD/CAD:momo:S      .999  5.11    7/2       4.0  </t>
  </si>
  <si>
    <t xml:space="preserve">NZD/CAD:rev         .433  1.04   16/13      0.5  </t>
  </si>
  <si>
    <t xml:space="preserve">NZD/CAD:rev:L       .617  1.16    7/6       0.9  </t>
  </si>
  <si>
    <t xml:space="preserve">NZD/CAD:rev:S       .000  0.94    9/7      -0.4  </t>
  </si>
  <si>
    <t xml:space="preserve">NZD/CHF avg         .167  1.05   31/34      1.0  </t>
  </si>
  <si>
    <t xml:space="preserve">NZD/CHF:momo        .148  1.15   15/14      1.3  </t>
  </si>
  <si>
    <t xml:space="preserve">NZD/CHF:momo:L      .999  1.57    9/7       2.5  </t>
  </si>
  <si>
    <t xml:space="preserve">NZD/CHF:momo:S      .000  0.73    6/7      -1.2  </t>
  </si>
  <si>
    <t xml:space="preserve">NZD/CHF:rev         .000  0.98   16/20     -0.3  </t>
  </si>
  <si>
    <t xml:space="preserve">NZD/CHF:rev:L       .000  0.86    7/10     -0.8  </t>
  </si>
  <si>
    <t xml:space="preserve">NZD/CHF:rev:S       .003  1.07    9/10      0.5  </t>
  </si>
  <si>
    <t xml:space="preserve">NZD/JPY avg         .162  0.96   41/55     -1.9  </t>
  </si>
  <si>
    <t xml:space="preserve">NZD/JPY:momo        .000  0.95   17/22     -1.0  </t>
  </si>
  <si>
    <t xml:space="preserve">NZD/JPY:momo:L      .045  1.11    9/10      1.0  </t>
  </si>
  <si>
    <t xml:space="preserve">NZD/JPY:momo:S      .000  0.82    8/12     -2.0  </t>
  </si>
  <si>
    <t xml:space="preserve">NZD/JPY:rev         .000  0.97   24/33     -0.9  </t>
  </si>
  <si>
    <t xml:space="preserve">NZD/JPY:rev:L       .930  1.89   16/16     11.9  </t>
  </si>
  <si>
    <t xml:space="preserve">NZD/JPY:rev:S       .000  0.29    8/17    -12.8  </t>
  </si>
  <si>
    <t xml:space="preserve">NZD/USD avg         .240  1.27   31/28      6.7  </t>
  </si>
  <si>
    <t xml:space="preserve">NZD/USD:momo        .440  1.30   13/13      3.0  </t>
  </si>
  <si>
    <t xml:space="preserve">NZD/USD:momo:L      .999  4.18    5/3       3.9  </t>
  </si>
  <si>
    <t xml:space="preserve">NZD/USD:momo:S      .000  0.89    8/10     -1.0  </t>
  </si>
  <si>
    <t xml:space="preserve">NZD/USD:rev         .111  1.25   18/15      3.7  </t>
  </si>
  <si>
    <t xml:space="preserve">NZD/USD:rev:L       .445  1.53   13/9       5.0  </t>
  </si>
  <si>
    <t xml:space="preserve">NZD/USD:rev:S       .000  0.76    5/6      -1.3  </t>
  </si>
  <si>
    <t xml:space="preserve">rev avg             .417  1.15  399/389    65.2  </t>
  </si>
  <si>
    <t xml:space="preserve">USD/CAD avg         .333  1.99    6/6       3.4  </t>
  </si>
  <si>
    <t xml:space="preserve">USD/CAD:momo        .000  0.18    1/5      -2.1  </t>
  </si>
  <si>
    <t xml:space="preserve">USD/CAD:momo:L      .000  0.18    1/5      -2.1  </t>
  </si>
  <si>
    <t xml:space="preserve">USD/CAD:momo:S      .000  ----    0/0       0.0  </t>
  </si>
  <si>
    <t xml:space="preserve">USD/CAD:rev         .999  6.92    5/1       5.5  </t>
  </si>
  <si>
    <t xml:space="preserve">USD/CAD:rev:L       .1000  ++++    1/0      2.0  </t>
  </si>
  <si>
    <t xml:space="preserve">USD/CAD:rev:S       .999  4.70    4/1       3.4  </t>
  </si>
  <si>
    <t xml:space="preserve">USD/CHF avg         .333  1.49   21/22     13.5  </t>
  </si>
  <si>
    <t xml:space="preserve">USD/CHF:momo        .000  0.66    9/12     -5.9  </t>
  </si>
  <si>
    <t xml:space="preserve">USD/CHF:momo:L      .000  0.55    6/10     -5.6  </t>
  </si>
  <si>
    <t xml:space="preserve">USD/CHF:momo:S      .000  0.93    3/2      -0.4  </t>
  </si>
  <si>
    <t xml:space="preserve">USD/CHF:rev         .999  2.91   12/10     19.4  </t>
  </si>
  <si>
    <t xml:space="preserve">USD/CHF:rev:L       .999  2.35    3/2       4.3  </t>
  </si>
  <si>
    <t xml:space="preserve">USD/CHF:rev:S       .999  3.17    9/8      15.1  </t>
  </si>
  <si>
    <t xml:space="preserve">USD/JPY avg         .499  1.08   23/15      2.4  </t>
  </si>
  <si>
    <t xml:space="preserve">USD/JPY:momo        .999  2.51   11/6      10.7  </t>
  </si>
  <si>
    <t xml:space="preserve">USD/JPY:momo:L      .999  3.19    8/4       8.9  </t>
  </si>
  <si>
    <t xml:space="preserve">USD/JPY:momo:S      .999  1.58    3/2       1.7  </t>
  </si>
  <si>
    <t xml:space="preserve">USD/JPY:rev         .000  0.66   12/9      -8.2  </t>
  </si>
  <si>
    <t xml:space="preserve">USD/JPY:rev:L       .999  9.64    4/2       5.8  </t>
  </si>
  <si>
    <t xml:space="preserve">USD/JPY:rev:S       .000  0.40    8/7     -14.1 </t>
  </si>
  <si>
    <t>2 Ass, Volat, no Bets</t>
  </si>
  <si>
    <t>Gross win/loss      472943  / -489395  (+427p)</t>
  </si>
  <si>
    <t>Average profit      -2062 /year, -172 /month, -7.93 /day</t>
  </si>
  <si>
    <t>Max drawdown        -51454  -312.8% (MAE -53255  -323.7%)</t>
  </si>
  <si>
    <t>Total down time     95% (TAE 35%)</t>
  </si>
  <si>
    <t>Max down time       85 weeks from Nov 2013</t>
  </si>
  <si>
    <t>Max open margin     26849 </t>
  </si>
  <si>
    <t>Max open risk       7357 </t>
  </si>
  <si>
    <t>Trade volume        136403911  (17099295 /year)</t>
  </si>
  <si>
    <t>Transaction costs   -23515  spr, -669  slp, -7586  rol, -4547  com</t>
  </si>
  <si>
    <t>Capital required    58403 </t>
  </si>
  <si>
    <t>Number of trades    823 (104/year, 2/week)</t>
  </si>
  <si>
    <t>Percent winning     50.5%</t>
  </si>
  <si>
    <t>Max win/loss        5974  / -5629 </t>
  </si>
  <si>
    <t>Avg trade profit    -19.99  0.5p (+29.5p / -31.2p)</t>
  </si>
  <si>
    <t>Avg trade slippage  -0.81  -0.0p (+0.6p / -0.7p)</t>
  </si>
  <si>
    <t>Time in market      71%</t>
  </si>
  <si>
    <t>Max loss streak     13 (uncorrelated 10)</t>
  </si>
  <si>
    <t>Annual return       -4%</t>
  </si>
  <si>
    <t>Profit factor       0.97 (PRR 0.88)</t>
  </si>
  <si>
    <t>Sharpe ratio        -0.10 (Sortino -0.10)</t>
  </si>
  <si>
    <t>Kelly criterion     -0.26</t>
  </si>
  <si>
    <t xml:space="preserve">Annualized StdDev   36.53% </t>
  </si>
  <si>
    <t>R2 coefficient      0.000</t>
  </si>
  <si>
    <t>Ulcer index         85.0%</t>
  </si>
  <si>
    <t>Scholz tax          103639 EUR</t>
  </si>
  <si>
    <t xml:space="preserve">AUD/CAD avg         .000  0.24    3/8      58.9  </t>
  </si>
  <si>
    <t xml:space="preserve">AUD/CAD:momo        .000  0.24    3/8      58.9  </t>
  </si>
  <si>
    <t xml:space="preserve">AUD/CAD:momo:L      .000  0.62    1/4       9.9  </t>
  </si>
  <si>
    <t xml:space="preserve">AUD/CAD:momo:S      .000  0.05    2/4      49.0  </t>
  </si>
  <si>
    <t xml:space="preserve">AUD/CHF avg         .000  0.73   15/16     33.3  </t>
  </si>
  <si>
    <t xml:space="preserve">AUD/CHF:momo        .000  0.73   15/16     33.3  </t>
  </si>
  <si>
    <t xml:space="preserve">AUD/CHF:momo:L      .001  1.18   10/5     -10.3  </t>
  </si>
  <si>
    <t xml:space="preserve">AUD/CHF:momo:S      .000  0.36    5/11     43.6  </t>
  </si>
  <si>
    <t xml:space="preserve">AUD/JPY avg         .000  0.91   45/49     28.6  </t>
  </si>
  <si>
    <t xml:space="preserve">AUD/JPY:momo        .000  0.91   45/49     28.6  </t>
  </si>
  <si>
    <t xml:space="preserve">AUD/JPY:momo:L      .000  0.96   22/20      4.6  </t>
  </si>
  <si>
    <t xml:space="preserve">AUD/JPY:momo:S      .000  0.88   23/29     24.0  </t>
  </si>
  <si>
    <t xml:space="preserve">AUD/NZD avg         .000  0.65    4/5       7.8  </t>
  </si>
  <si>
    <t xml:space="preserve">AUD/NZD:momo        .000  0.65    4/5       7.8  </t>
  </si>
  <si>
    <t xml:space="preserve">AUD/NZD:momo:L      .000  0.45    1/1       3.4  </t>
  </si>
  <si>
    <t xml:space="preserve">AUD/NZD:momo:S      .000  0.73    3/4       4.4  </t>
  </si>
  <si>
    <t xml:space="preserve">AUD/USD avg         .166  1.14   11/10     -9.7  </t>
  </si>
  <si>
    <t xml:space="preserve">AUD/USD:momo        .600  1.14   11/10     -9.7  </t>
  </si>
  <si>
    <t xml:space="preserve">AUD/USD:momo:L      .000  0.04    1/5      29.6  </t>
  </si>
  <si>
    <t xml:space="preserve">AUD/USD:momo:S      .999  2.09   10/5     -39.3  </t>
  </si>
  <si>
    <t xml:space="preserve">CAD/CHF avg         .000  0.80   14/17     30.4  </t>
  </si>
  <si>
    <t xml:space="preserve">CAD/CHF:momo        .000  0.80   14/17     30.4  </t>
  </si>
  <si>
    <t xml:space="preserve">CAD/CHF:momo:L      .000  0.94   12/12      5.5  </t>
  </si>
  <si>
    <t xml:space="preserve">CAD/CHF:momo:S      .000  0.53    2/5      24.9  </t>
  </si>
  <si>
    <t xml:space="preserve">CAD/JPY avg         .096  1.17   26/14    -29.9  </t>
  </si>
  <si>
    <t xml:space="preserve">CAD/JPY:momo        .250  1.17   26/14    -29.9  </t>
  </si>
  <si>
    <t xml:space="preserve">CAD/JPY:momo:L      .441  1.30   14/8     -23.2  </t>
  </si>
  <si>
    <t xml:space="preserve">CAD/JPY:momo:S      .136  1.07   12/6      -6.7  </t>
  </si>
  <si>
    <t xml:space="preserve">CHF/JPY avg         .166  1.13   13/12    -14.0  </t>
  </si>
  <si>
    <t xml:space="preserve">CHF/JPY:momo        .091  1.13   13/12    -14.0  </t>
  </si>
  <si>
    <t xml:space="preserve">CHF/JPY:momo:L      .001  1.08    5/7      -5.5  </t>
  </si>
  <si>
    <t xml:space="preserve">CHF/JPY:momo:S      .999  1.23    8/5      -8.5  </t>
  </si>
  <si>
    <t xml:space="preserve">EUR/AUD avg         .000  0.83    8/8      10.6  </t>
  </si>
  <si>
    <t xml:space="preserve">EUR/AUD:momo        .000  0.83    8/8      10.6  </t>
  </si>
  <si>
    <t xml:space="preserve">EUR/AUD:momo:L      .000  0.84    2/3       1.2  </t>
  </si>
  <si>
    <t xml:space="preserve">EUR/AUD:momo:S      .000  0.83    6/5       9.4  </t>
  </si>
  <si>
    <t xml:space="preserve">EUR/CAD avg         .000  0.34    3/7      41.1  </t>
  </si>
  <si>
    <t xml:space="preserve">EUR/CAD:momo        .000  0.34    3/7      41.1  </t>
  </si>
  <si>
    <t xml:space="preserve">EUR/CAD:momo:L      .000  0.00    0/1       6.6  </t>
  </si>
  <si>
    <t xml:space="preserve">EUR/CAD:momo:S      .000  0.38    3/6      34.5  </t>
  </si>
  <si>
    <t xml:space="preserve">EUR/CHF avg         .000  0.19    1/3      35.7  </t>
  </si>
  <si>
    <t xml:space="preserve">EUR/CHF:momo        .000  0.19    1/3      35.7  </t>
  </si>
  <si>
    <t xml:space="preserve">EUR/CHF:momo:L      .000  0.85    1/1       1.5  </t>
  </si>
  <si>
    <t xml:space="preserve">EUR/CHF:momo:S      .000  0.00    0/2      34.2  </t>
  </si>
  <si>
    <t xml:space="preserve">EUR/GBP avg         .136  1.81    4/3     -14.5  </t>
  </si>
  <si>
    <t xml:space="preserve">EUR/GBP:momo        .562  1.81    4/3     -14.5  </t>
  </si>
  <si>
    <t xml:space="preserve">EUR/GBP:momo:L      .818  2.58    3/1     -15.7  </t>
  </si>
  <si>
    <t xml:space="preserve">EUR/GBP:momo:S      .000  0.86    1/2       1.1  </t>
  </si>
  <si>
    <t xml:space="preserve">EUR/JPY avg         .000  0.36   13/21    177.3  </t>
  </si>
  <si>
    <t xml:space="preserve">EUR/JPY:momo        .000  0.36   13/21    177.3  </t>
  </si>
  <si>
    <t xml:space="preserve">EUR/JPY:momo:L      .000  0.37    3/10     75.7  </t>
  </si>
  <si>
    <t xml:space="preserve">EUR/JPY:momo:S      .000  0.35   10/11    101.6  </t>
  </si>
  <si>
    <t xml:space="preserve">EUR/NZD avg         .000  0.68   16/18     37.1  </t>
  </si>
  <si>
    <t xml:space="preserve">EUR/NZD:momo        .000  0.68   16/18     37.1  </t>
  </si>
  <si>
    <t xml:space="preserve">EUR/NZD:momo:L      .000  0.82    9/8      12.2  </t>
  </si>
  <si>
    <t xml:space="preserve">EUR/NZD:momo:S      .000  0.48    7/10     24.9  </t>
  </si>
  <si>
    <t xml:space="preserve">EUR/USD avg         .135  1.83    2/1     -10.1  </t>
  </si>
  <si>
    <t xml:space="preserve">EUR/USD:momo        .811  1.83    2/1     -10.1  </t>
  </si>
  <si>
    <t xml:space="preserve">EUR/USD:momo:L      .811  1.83    2/1     -10.1  </t>
  </si>
  <si>
    <t xml:space="preserve">EUR/USD:momo:S      .000  ----    0/0      -0.0  </t>
  </si>
  <si>
    <t xml:space="preserve">GBP/AUD avg         .078  1.14   23/20    -16.5  </t>
  </si>
  <si>
    <t xml:space="preserve">GBP/AUD:momo        .504  1.14   23/20    -16.5  </t>
  </si>
  <si>
    <t xml:space="preserve">GBP/AUD:momo:L      .473  1.32   16/14    -21.6  </t>
  </si>
  <si>
    <t xml:space="preserve">GBP/AUD:momo:S      .000  0.90    7/6       5.1  </t>
  </si>
  <si>
    <t xml:space="preserve">GBP/CAD avg         .166  0.97    9/9       1.7  </t>
  </si>
  <si>
    <t xml:space="preserve">GBP/CAD:momo        .000  0.97    9/9       1.7  </t>
  </si>
  <si>
    <t xml:space="preserve">GBP/CAD:momo:L      .000  0.28    1/6      30.4  </t>
  </si>
  <si>
    <t xml:space="preserve">GBP/CAD:momo:S      .999  2.69    8/3     -28.7  </t>
  </si>
  <si>
    <t xml:space="preserve">GBP/CHF avg         .135  0.88    8/13     10.7  </t>
  </si>
  <si>
    <t xml:space="preserve">GBP/CHF:momo        .000  0.88    8/13     10.7  </t>
  </si>
  <si>
    <t xml:space="preserve">GBP/CHF:momo:L      .811  1.22    6/7      -8.1  </t>
  </si>
  <si>
    <t xml:space="preserve">GBP/CHF:momo:S      .000  0.62    2/6      18.8  </t>
  </si>
  <si>
    <t xml:space="preserve">GBP/JPY avg         .084  1.15   26/28    -33.4  </t>
  </si>
  <si>
    <t xml:space="preserve">GBP/JPY:momo        .128  1.17   26/27    -36.8  </t>
  </si>
  <si>
    <t xml:space="preserve">GBP/JPY:momo:L      .506  1.58   11/8     -37.5  </t>
  </si>
  <si>
    <t xml:space="preserve">GBP/JPY:momo:S      .000  1.00   15/19      0.6  </t>
  </si>
  <si>
    <t xml:space="preserve">GBP/JPY:rev         .000  0.00    0/1       3.5  </t>
  </si>
  <si>
    <t xml:space="preserve">GBP/JPY:rev:L       .000  0.00    0/1       3.5  </t>
  </si>
  <si>
    <t xml:space="preserve">GBP/JPY:rev:S       .000  ----    0/0      -0.0  </t>
  </si>
  <si>
    <t xml:space="preserve">GBP/NZD avg         .166  1.54   31/20    -60.1  </t>
  </si>
  <si>
    <t xml:space="preserve">GBP/NZD:momo        .962  1.54   31/20    -60.1  </t>
  </si>
  <si>
    <t xml:space="preserve">GBP/NZD:momo:L      .002  1.03   18/13     -2.0  </t>
  </si>
  <si>
    <t xml:space="preserve">GBP/NZD:momo:S      .999  2.59   13/7     -58.1  </t>
  </si>
  <si>
    <t xml:space="preserve">GBP/USD avg         .154  1.21    7/4      -7.5  </t>
  </si>
  <si>
    <t xml:space="preserve">GBP/USD:momo        .072  1.39    7/3     -12.3  </t>
  </si>
  <si>
    <t xml:space="preserve">GBP/USD:momo:L      .924  2.14    2/1      -4.9  </t>
  </si>
  <si>
    <t xml:space="preserve">GBP/USD:momo:S      .001  1.27    5/2      -7.4  </t>
  </si>
  <si>
    <t xml:space="preserve">GBP/USD:rev         .000  0.00    0/1       4.8  </t>
  </si>
  <si>
    <t xml:space="preserve">GBP/USD:rev:L       .000  0.00    0/1       4.8  </t>
  </si>
  <si>
    <t xml:space="preserve">GBP/USD:rev:S       .000  ----    0/0      -0.0  </t>
  </si>
  <si>
    <t xml:space="preserve">momo avg            .264  0.97  416/405    91.8  </t>
  </si>
  <si>
    <t xml:space="preserve">NZD/CAD avg         .166  1.21   17/13    -14.8  </t>
  </si>
  <si>
    <t xml:space="preserve">NZD/CAD:momo        .786  1.21   17/13    -14.8  </t>
  </si>
  <si>
    <t xml:space="preserve">NZD/CAD:momo:L      .999  1.70    8/4     -15.0  </t>
  </si>
  <si>
    <t xml:space="preserve">NZD/CAD:momo:S      .000  1.00    9/9       0.2  </t>
  </si>
  <si>
    <t xml:space="preserve">NZD/CHF avg         .271  1.43   32/22    -53.7  </t>
  </si>
  <si>
    <t xml:space="preserve">NZD/CHF:momo        .999  1.43   32/22    -53.7  </t>
  </si>
  <si>
    <t xml:space="preserve">NZD/CHF:momo:L      .999  1.50   18/11    -36.0  </t>
  </si>
  <si>
    <t xml:space="preserve">NZD/CHF:momo:S      .629  1.33   14/11    -17.6  </t>
  </si>
  <si>
    <t xml:space="preserve">NZD/JPY avg         .196  1.37   46/41    -81.6  </t>
  </si>
  <si>
    <t xml:space="preserve">NZD/JPY:momo        .530  1.37   46/41    -81.6  </t>
  </si>
  <si>
    <t xml:space="preserve">NZD/JPY:momo:L      .842  1.49   22/19    -43.1  </t>
  </si>
  <si>
    <t xml:space="preserve">NZD/JPY:momo:S      .333  1.29   24/22    -38.5  </t>
  </si>
  <si>
    <t xml:space="preserve">NZD/USD avg         .014  0.89   20/23     14.6  </t>
  </si>
  <si>
    <t xml:space="preserve">NZD/USD:momo        .000  0.89   20/23     14.6  </t>
  </si>
  <si>
    <t xml:space="preserve">NZD/USD:momo:L      .085  1.10    8/6      -4.6  </t>
  </si>
  <si>
    <t xml:space="preserve">NZD/USD:momo:S      .000  0.79   12/17     19.3  </t>
  </si>
  <si>
    <t xml:space="preserve">rev avg             .000  0.00    0/2       8.2  </t>
  </si>
  <si>
    <t xml:space="preserve">USD/CAD avg         .000  0.00    0/3       7.9  </t>
  </si>
  <si>
    <t xml:space="preserve">USD/CAD:momo        .000  0.00    0/3       7.9  </t>
  </si>
  <si>
    <t xml:space="preserve">USD/CAD:momo:L      .000  0.00    0/3       7.9  </t>
  </si>
  <si>
    <t xml:space="preserve">USD/CAD:momo:S      .000  ----    0/0      -0.0  </t>
  </si>
  <si>
    <t xml:space="preserve">USD/CHF avg         .000  0.63    7/13     38.3  </t>
  </si>
  <si>
    <t xml:space="preserve">USD/CHF:momo        .000  0.63    7/13     38.3  </t>
  </si>
  <si>
    <t xml:space="preserve">USD/CHF:momo:L      .000  0.81    5/10     11.3  </t>
  </si>
  <si>
    <t xml:space="preserve">USD/CHF:momo:S      .000  0.36    2/3      27.0  </t>
  </si>
  <si>
    <t xml:space="preserve">USD/JPY avg         .333  4.02   12/6     -88.5  </t>
  </si>
  <si>
    <t xml:space="preserve">USD/JPY:momo        .999  4.02   12/6     -88.5  </t>
  </si>
  <si>
    <t xml:space="preserve">USD/JPY:momo:L      .999  3.92    9/4     -66.7  </t>
  </si>
  <si>
    <t xml:space="preserve">USD/JPY:momo:S      .999  4.39    3/2     -21.8  </t>
  </si>
  <si>
    <t>Simulated ac</t>
  </si>
  <si>
    <t xml:space="preserve">Bar period  </t>
  </si>
  <si>
    <t xml:space="preserve">Test period </t>
  </si>
  <si>
    <t>Lookback per</t>
  </si>
  <si>
    <t>Simulation m</t>
  </si>
  <si>
    <t>Gross win/lo</t>
  </si>
  <si>
    <t>Average prof</t>
  </si>
  <si>
    <t>Max drawdown</t>
  </si>
  <si>
    <t>Total down t</t>
  </si>
  <si>
    <t>Max down tim</t>
  </si>
  <si>
    <t>Max open mar</t>
  </si>
  <si>
    <t>Max open ris</t>
  </si>
  <si>
    <t>Trade volume</t>
  </si>
  <si>
    <t xml:space="preserve">Transaction </t>
  </si>
  <si>
    <t>Capital requ</t>
  </si>
  <si>
    <t>Number of tr</t>
  </si>
  <si>
    <t>Percent winn</t>
  </si>
  <si>
    <t>Max win/loss</t>
  </si>
  <si>
    <t>Avg trade pr</t>
  </si>
  <si>
    <t>Avg trade sl</t>
  </si>
  <si>
    <t>Avg trade ba</t>
  </si>
  <si>
    <t>Max trade ba</t>
  </si>
  <si>
    <t>Time in mark</t>
  </si>
  <si>
    <t>Max open tra</t>
  </si>
  <si>
    <t>Max loss str</t>
  </si>
  <si>
    <t>Annual retur</t>
  </si>
  <si>
    <t>Profit facto</t>
  </si>
  <si>
    <t>Sharpe ratio</t>
  </si>
  <si>
    <t>Kelly criter</t>
  </si>
  <si>
    <t>Annualized S</t>
  </si>
  <si>
    <t>R2 coefficie</t>
  </si>
  <si>
    <t xml:space="preserve">Ulcer index </t>
  </si>
  <si>
    <t xml:space="preserve">Scholz tax  </t>
  </si>
  <si>
    <t>Portfolio an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</si>
</sst>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2">
    <font>
      <name val="Arial"/>
      <family val="2"/>
      <color rgb="FF000000"/>
      <sz val="10"/>
      <extLst>
        <ext uri="smNativeData">
          <pm:charSpec xmlns:pm="smNativeData" id="159372929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0"/>
      <extLst>
        <ext uri="smNativeData">
          <pm:charSpec xmlns:pm="smNativeData" id="1593729292" fgClr="0000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729292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3729292" type="1" fgLvl="38" fgClr="00FFFF00" bgLvl="62" bgClr="00FFFFFF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7292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7292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72929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/>
    <xf numFmtId="0" fontId="0" fillId="3" borderId="2" xfId="0" applyFill="1"/>
  </cellXfs>
  <cellStyles count="1">
    <cellStyle name="Normal" xfId="0" builtinId="0" customBuiltin="1"/>
  </cellStyles>
  <tableStyles count="0"/>
  <extLst>
    <ext uri="smNativeData">
      <pm:charStyles xmlns:pm="smNativeData" id="1593729292" count="1">
        <pm:charStyle name="Normal" fontId="0"/>
      </pm:charStyles>
      <pm:colors xmlns:pm="smNativeData" id="1593729292" count="1">
        <pm:color name="Green 2" rgb="39D72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1364"/>
  <sheetViews>
    <sheetView tabSelected="1" view="normal" zoomScale="125" workbookViewId="0">
      <pane ySplit="9" topLeftCell="A10" activePane="bottomLeft" state="frozen"/>
      <selection pane="bottomLeft" activeCell="E23" sqref="E23"/>
    </sheetView>
  </sheetViews>
  <sheetFormatPr baseColWidth="9" defaultColWidth="10.000000" defaultRowHeight="13.45"/>
  <cols>
    <col min="1" max="1" width="10.216216" customWidth="1"/>
    <col min="2" max="2" width="8.810811" customWidth="1"/>
    <col min="3" max="3" width="18.972973" customWidth="1"/>
    <col min="4" max="4" width="7.837838" customWidth="1"/>
    <col min="5" max="5" width="28.954955" customWidth="1"/>
    <col min="6" max="6" width="23.873874" customWidth="1"/>
    <col min="7" max="7" width="55.081081" customWidth="1"/>
  </cols>
  <sheetData>
    <row r="1" spans="5:7">
      <c r="E1" t="s">
        <v>0</v>
      </c>
      <c r="G1"/>
    </row>
    <row r="2" spans="5:7">
      <c r="E2" t="s">
        <v>1</v>
      </c>
      <c r="G2" t="s">
        <v>2</v>
      </c>
    </row>
    <row r="3" spans="5:7">
      <c r="E3" t="s">
        <v>3</v>
      </c>
      <c r="G3" t="s">
        <v>4</v>
      </c>
    </row>
    <row r="4" spans="5:7">
      <c r="E4" t="s">
        <v>5</v>
      </c>
      <c r="G4" t="s">
        <v>6</v>
      </c>
    </row>
    <row r="5" spans="5:7">
      <c r="E5" t="s">
        <v>7</v>
      </c>
      <c r="G5" t="s">
        <v>8</v>
      </c>
    </row>
    <row r="6" spans="5:7">
      <c r="E6"/>
      <c r="G6" t="s">
        <v>9</v>
      </c>
    </row>
    <row r="7" spans="5:7">
      <c r="E7" t="s">
        <v>10</v>
      </c>
      <c r="G7" t="s">
        <v>11</v>
      </c>
    </row>
    <row r="9" spans="1:11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19</v>
      </c>
      <c r="J9" t="s">
        <v>19</v>
      </c>
      <c r="K9" t="s">
        <v>19</v>
      </c>
    </row>
    <row r="10" spans="3:11">
      <c r="C10"/>
      <c r="D10" t="n">
        <v>0</v>
      </c>
      <c r="E10" t="s">
        <v>20</v>
      </c>
      <c r="F10">
        <f>IFERROR(VLOOKUP(LEFT(G10,12),Sheet2!$A$2:$B$50,2,0),LEFT(G10,14))</f>
        <v>1</v>
      </c>
      <c r="G10" s="1" t="s">
        <v>21</v>
      </c>
      <c r="K10"/>
    </row>
    <row r="11" spans="3:11">
      <c r="C11"/>
      <c r="D11" t="n">
        <v>0</v>
      </c>
      <c r="E11" t="s">
        <v>20</v>
      </c>
      <c r="F11">
        <f>IFERROR(VLOOKUP(LEFT(G11,12),Sheet2!$A$2:$B$50,2,0),LEFT(G11,14))</f>
        <v>2</v>
      </c>
      <c r="G11" s="1" t="s">
        <v>22</v>
      </c>
      <c r="K11"/>
    </row>
    <row r="12" spans="3:11">
      <c r="C12"/>
      <c r="D12" t="n">
        <v>0</v>
      </c>
      <c r="E12" t="s">
        <v>20</v>
      </c>
      <c r="F12">
        <f>IFERROR(VLOOKUP(LEFT(G12,12),Sheet2!$A$2:$B$50,2,0),LEFT(G12,14))</f>
        <v>3</v>
      </c>
      <c r="G12" s="1" t="s">
        <v>23</v>
      </c>
      <c r="K12"/>
    </row>
    <row r="13" spans="3:11">
      <c r="C13"/>
      <c r="D13" t="n">
        <v>0</v>
      </c>
      <c r="E13" t="s">
        <v>20</v>
      </c>
      <c r="F13">
        <f>IFERROR(VLOOKUP(LEFT(G13,12),Sheet2!$A$2:$B$50,2,0),LEFT(G13,14))</f>
        <v>4</v>
      </c>
      <c r="G13" s="1" t="s">
        <v>24</v>
      </c>
      <c r="K13"/>
    </row>
    <row r="14" spans="3:11">
      <c r="C14"/>
      <c r="D14" t="n">
        <v>0</v>
      </c>
      <c r="E14" t="s">
        <v>20</v>
      </c>
      <c r="F14">
        <f>IFERROR(VLOOKUP(LEFT(G14,12),Sheet2!$A$2:$B$50,2,0),LEFT(G14,14))</f>
        <v>5</v>
      </c>
      <c r="G14" s="1" t="s">
        <v>25</v>
      </c>
      <c r="K14"/>
    </row>
    <row r="15" spans="3:11">
      <c r="C15"/>
      <c r="D15" t="n">
        <v>0</v>
      </c>
      <c r="E15" t="s">
        <v>20</v>
      </c>
      <c r="F15">
        <f>IFERROR(VLOOKUP(LEFT(G15,12),Sheet2!$A$2:$B$50,2,0),LEFT(G15,14))</f>
        <v>6</v>
      </c>
      <c r="G15" s="1" t="s">
        <v>26</v>
      </c>
      <c r="K15"/>
    </row>
    <row r="16" spans="3:11">
      <c r="C16"/>
      <c r="D16" t="n">
        <v>0</v>
      </c>
      <c r="E16" t="s">
        <v>20</v>
      </c>
      <c r="F16">
        <f>IFERROR(VLOOKUP(LEFT(G16,12),Sheet2!$A$2:$B$50,2,0),LEFT(G16,14))</f>
        <v>7</v>
      </c>
      <c r="G16" s="1" t="s">
        <v>27</v>
      </c>
      <c r="K16"/>
    </row>
    <row r="17" spans="3:11">
      <c r="C17"/>
      <c r="D17" t="n">
        <v>0</v>
      </c>
      <c r="E17" t="s">
        <v>20</v>
      </c>
      <c r="F17">
        <f>IFERROR(VLOOKUP(LEFT(G17,12),Sheet2!$A$2:$B$50,2,0),LEFT(G17,14))</f>
        <v>8</v>
      </c>
      <c r="G17" s="1" t="s">
        <v>28</v>
      </c>
      <c r="K17"/>
    </row>
    <row r="18" spans="3:11">
      <c r="C18"/>
      <c r="D18" t="n">
        <v>0</v>
      </c>
      <c r="E18" t="s">
        <v>20</v>
      </c>
      <c r="F18">
        <f>IFERROR(VLOOKUP(LEFT(G18,12),Sheet2!$A$2:$B$50,2,0),LEFT(G18,14))</f>
        <v>9</v>
      </c>
      <c r="G18" s="1" t="s">
        <v>29</v>
      </c>
      <c r="K18"/>
    </row>
    <row r="19" spans="3:11">
      <c r="C19"/>
      <c r="D19" t="n">
        <v>0</v>
      </c>
      <c r="E19" t="s">
        <v>20</v>
      </c>
      <c r="F19">
        <f>IFERROR(VLOOKUP(LEFT(G19,12),Sheet2!$A$2:$B$50,2,0),LEFT(G19,14))</f>
        <v>10</v>
      </c>
      <c r="G19" s="1" t="s">
        <v>30</v>
      </c>
      <c r="K19"/>
    </row>
    <row r="20" spans="3:11">
      <c r="C20"/>
      <c r="D20" t="n">
        <v>0</v>
      </c>
      <c r="E20" t="s">
        <v>20</v>
      </c>
      <c r="F20">
        <f>IFERROR(VLOOKUP(LEFT(G20,12),Sheet2!$A$2:$B$50,2,0),LEFT(G20,14))</f>
        <v>11</v>
      </c>
      <c r="G20" s="1" t="s">
        <v>31</v>
      </c>
      <c r="K20"/>
    </row>
    <row r="21" spans="3:11">
      <c r="C21"/>
      <c r="D21" t="n">
        <v>0</v>
      </c>
      <c r="E21" t="s">
        <v>20</v>
      </c>
      <c r="F21">
        <f>IFERROR(VLOOKUP(LEFT(G21,12),Sheet2!$A$2:$B$50,2,0),LEFT(G21,14))</f>
        <v>12</v>
      </c>
      <c r="G21" s="1" t="s">
        <v>32</v>
      </c>
      <c r="K21"/>
    </row>
    <row r="22" spans="3:11">
      <c r="C22"/>
      <c r="D22" t="n">
        <v>0</v>
      </c>
      <c r="E22" t="s">
        <v>20</v>
      </c>
      <c r="F22">
        <f>IFERROR(VLOOKUP(LEFT(G22,12),Sheet2!$A$2:$B$50,2,0),LEFT(G22,14))</f>
        <v>13</v>
      </c>
      <c r="G22" s="1" t="s">
        <v>33</v>
      </c>
      <c r="K22"/>
    </row>
    <row r="23" spans="3:11">
      <c r="C23"/>
      <c r="D23" t="n">
        <v>0</v>
      </c>
      <c r="E23" t="s">
        <v>20</v>
      </c>
      <c r="F23">
        <f>IFERROR(VLOOKUP(LEFT(G23,12),Sheet2!$A$2:$B$50,2,0),LEFT(G23,14))</f>
        <v>14</v>
      </c>
      <c r="G23" s="1" t="s">
        <v>34</v>
      </c>
      <c r="K23"/>
    </row>
    <row r="24" spans="3:11">
      <c r="C24"/>
      <c r="D24" t="n">
        <v>0</v>
      </c>
      <c r="E24" t="s">
        <v>20</v>
      </c>
      <c r="F24">
        <f>IFERROR(VLOOKUP(LEFT(G24,12),Sheet2!$A$2:$B$50,2,0),LEFT(G24,14))</f>
        <v>15</v>
      </c>
      <c r="G24" s="1" t="s">
        <v>35</v>
      </c>
      <c r="K24"/>
    </row>
    <row r="25" spans="3:11">
      <c r="C25"/>
      <c r="D25" t="n">
        <v>0</v>
      </c>
      <c r="E25" t="s">
        <v>20</v>
      </c>
      <c r="F25">
        <f>IFERROR(VLOOKUP(LEFT(G25,12),Sheet2!$A$2:$B$50,2,0),LEFT(G25,14))</f>
        <v>16</v>
      </c>
      <c r="G25" s="1" t="s">
        <v>36</v>
      </c>
      <c r="K25"/>
    </row>
    <row r="26" spans="3:11">
      <c r="C26"/>
      <c r="D26" t="n">
        <v>0</v>
      </c>
      <c r="E26" t="s">
        <v>20</v>
      </c>
      <c r="F26">
        <f>IFERROR(VLOOKUP(LEFT(G26,12),Sheet2!$A$2:$B$50,2,0),LEFT(G26,14))</f>
        <v>17</v>
      </c>
      <c r="G26" s="1" t="s">
        <v>37</v>
      </c>
      <c r="K26"/>
    </row>
    <row r="27" spans="3:11">
      <c r="C27"/>
      <c r="D27" t="n">
        <v>0</v>
      </c>
      <c r="E27" t="s">
        <v>20</v>
      </c>
      <c r="F27">
        <f>IFERROR(VLOOKUP(LEFT(G27,12),Sheet2!$A$2:$B$50,2,0),LEFT(G27,14))</f>
        <v>18</v>
      </c>
      <c r="G27" s="1" t="s">
        <v>38</v>
      </c>
      <c r="K27"/>
    </row>
    <row r="28" spans="3:11">
      <c r="C28"/>
      <c r="D28" t="n">
        <v>0</v>
      </c>
      <c r="E28" t="s">
        <v>20</v>
      </c>
      <c r="F28">
        <f>IFERROR(VLOOKUP(LEFT(G28,12),Sheet2!$A$2:$B$50,2,0),LEFT(G28,14))</f>
        <v>19</v>
      </c>
      <c r="G28" s="1" t="s">
        <v>39</v>
      </c>
      <c r="K28"/>
    </row>
    <row r="29" spans="3:11">
      <c r="C29"/>
      <c r="D29" t="n">
        <v>0</v>
      </c>
      <c r="E29" t="s">
        <v>20</v>
      </c>
      <c r="F29">
        <f>IFERROR(VLOOKUP(LEFT(G29,12),Sheet2!$A$2:$B$50,2,0),LEFT(G29,14))</f>
        <v>20</v>
      </c>
      <c r="G29" s="1" t="s">
        <v>40</v>
      </c>
      <c r="K29"/>
    </row>
    <row r="30" spans="3:11">
      <c r="C30"/>
      <c r="D30" t="n">
        <v>0</v>
      </c>
      <c r="E30" t="s">
        <v>20</v>
      </c>
      <c r="F30">
        <f>IFERROR(VLOOKUP(LEFT(G30,12),Sheet2!$A$2:$B$50,2,0),LEFT(G30,14))</f>
        <v>21</v>
      </c>
      <c r="G30" s="1" t="s">
        <v>41</v>
      </c>
      <c r="K30"/>
    </row>
    <row r="31" spans="3:11">
      <c r="C31"/>
      <c r="D31" t="n">
        <v>0</v>
      </c>
      <c r="E31" t="s">
        <v>20</v>
      </c>
      <c r="F31">
        <f>IFERROR(VLOOKUP(LEFT(G31,12),Sheet2!$A$2:$B$50,2,0),LEFT(G31,14))</f>
        <v>22</v>
      </c>
      <c r="G31" s="1" t="s">
        <v>42</v>
      </c>
      <c r="K31"/>
    </row>
    <row r="32" spans="3:11">
      <c r="C32"/>
      <c r="D32" t="n">
        <v>0</v>
      </c>
      <c r="E32" t="s">
        <v>20</v>
      </c>
      <c r="F32">
        <f>IFERROR(VLOOKUP(LEFT(G32,12),Sheet2!$A$2:$B$50,2,0),LEFT(G32,14))</f>
        <v>23</v>
      </c>
      <c r="G32" s="1" t="s">
        <v>43</v>
      </c>
      <c r="K32"/>
    </row>
    <row r="33" spans="3:11">
      <c r="C33"/>
      <c r="D33" t="n">
        <v>0</v>
      </c>
      <c r="E33" t="s">
        <v>20</v>
      </c>
      <c r="F33">
        <f>IFERROR(VLOOKUP(LEFT(G33,12),Sheet2!$A$2:$B$50,2,0),LEFT(G33,14))</f>
        <v>24</v>
      </c>
      <c r="G33" s="1" t="s">
        <v>44</v>
      </c>
      <c r="K33"/>
    </row>
    <row r="34" spans="3:11">
      <c r="C34"/>
      <c r="D34" t="n">
        <v>0</v>
      </c>
      <c r="E34" t="s">
        <v>20</v>
      </c>
      <c r="F34">
        <f>IFERROR(VLOOKUP(LEFT(G34,12),Sheet2!$A$2:$B$50,2,0),LEFT(G34,14))</f>
        <v>25</v>
      </c>
      <c r="G34" s="1" t="s">
        <v>45</v>
      </c>
      <c r="K34"/>
    </row>
    <row r="35" spans="3:11">
      <c r="C35"/>
      <c r="D35" t="n">
        <v>0</v>
      </c>
      <c r="E35" t="s">
        <v>20</v>
      </c>
      <c r="F35">
        <f>IFERROR(VLOOKUP(LEFT(G35,12),Sheet2!$A$2:$B$50,2,0),LEFT(G35,14))</f>
        <v>26</v>
      </c>
      <c r="G35" s="1" t="s">
        <v>46</v>
      </c>
      <c r="K35"/>
    </row>
    <row r="36" spans="3:11">
      <c r="C36"/>
      <c r="D36" t="n">
        <v>0</v>
      </c>
      <c r="E36" t="s">
        <v>20</v>
      </c>
      <c r="F36">
        <f>IFERROR(VLOOKUP(LEFT(G36,12),Sheet2!$A$2:$B$50,2,0),LEFT(G36,14))</f>
        <v>27</v>
      </c>
      <c r="G36" s="1" t="s">
        <v>47</v>
      </c>
      <c r="K36"/>
    </row>
    <row r="37" spans="3:11">
      <c r="C37"/>
      <c r="D37" t="n">
        <v>0</v>
      </c>
      <c r="E37" t="s">
        <v>20</v>
      </c>
      <c r="F37">
        <f>IFERROR(VLOOKUP(LEFT(G37,12),Sheet2!$A$2:$B$50,2,0),LEFT(G37,14))</f>
        <v>28</v>
      </c>
      <c r="G37" s="1" t="s">
        <v>48</v>
      </c>
      <c r="K37"/>
    </row>
    <row r="38" spans="3:11">
      <c r="C38"/>
      <c r="D38" t="n">
        <v>0</v>
      </c>
      <c r="E38" t="s">
        <v>20</v>
      </c>
      <c r="F38">
        <f>IFERROR(VLOOKUP(LEFT(G38,12),Sheet2!$A$2:$B$50,2,0),LEFT(G38,14))</f>
        <v>29</v>
      </c>
      <c r="G38" s="1" t="s">
        <v>49</v>
      </c>
      <c r="K38"/>
    </row>
    <row r="39" spans="3:11">
      <c r="C39"/>
      <c r="D39" t="n">
        <v>0</v>
      </c>
      <c r="E39" t="s">
        <v>20</v>
      </c>
      <c r="F39">
        <f>IFERROR(VLOOKUP(LEFT(G39,12),Sheet2!$A$2:$B$50,2,0),LEFT(G39,14))</f>
        <v>30</v>
      </c>
      <c r="G39" s="1" t="s">
        <v>50</v>
      </c>
      <c r="K39"/>
    </row>
    <row r="40" spans="3:11">
      <c r="C40"/>
      <c r="D40" t="n">
        <v>0</v>
      </c>
      <c r="E40" t="s">
        <v>20</v>
      </c>
      <c r="F40">
        <f>IFERROR(VLOOKUP(LEFT(G40,12),Sheet2!$A$2:$B$50,2,0),LEFT(G40,14))</f>
        <v>31</v>
      </c>
      <c r="G40" s="1" t="s">
        <v>51</v>
      </c>
      <c r="K40"/>
    </row>
    <row r="41" spans="3:11">
      <c r="C41"/>
      <c r="D41" t="n">
        <v>0</v>
      </c>
      <c r="E41" t="s">
        <v>20</v>
      </c>
      <c r="F41">
        <f>IFERROR(VLOOKUP(LEFT(G41,12),Sheet2!$A$2:$B$50,2,0),LEFT(G41,14))</f>
        <v>32</v>
      </c>
      <c r="G41" s="1" t="s">
        <v>52</v>
      </c>
      <c r="K41"/>
    </row>
    <row r="42" spans="3:11">
      <c r="C42"/>
      <c r="D42" t="n">
        <v>0</v>
      </c>
      <c r="E42" t="s">
        <v>20</v>
      </c>
      <c r="F42">
        <f>IFERROR(VLOOKUP(LEFT(G42,12),Sheet2!$A$2:$B$50,2,0),LEFT(G42,14))</f>
        <v>33</v>
      </c>
      <c r="G42" s="1" t="s">
        <v>53</v>
      </c>
      <c r="K42"/>
    </row>
    <row r="43" spans="3:11">
      <c r="C43"/>
      <c r="D43" t="n">
        <v>0</v>
      </c>
      <c r="E43" t="s">
        <v>20</v>
      </c>
      <c r="F43">
        <f>IFERROR(VLOOKUP(LEFT(G43,12),Sheet2!$A$2:$B$50,2,0),LEFT(G43,14))</f>
        <v>34</v>
      </c>
      <c r="G43" s="1" t="s">
        <v>54</v>
      </c>
      <c r="K43"/>
    </row>
    <row r="44" spans="3:11">
      <c r="C44"/>
      <c r="D44" t="n">
        <v>0</v>
      </c>
      <c r="E44" t="s">
        <v>20</v>
      </c>
      <c r="F44">
        <f>IFERROR(VLOOKUP(LEFT(G44,12),Sheet2!$A$2:$B$50,2,0),LEFT(G44,14))</f>
        <v>34</v>
      </c>
      <c r="G44" s="1" t="s">
        <v>55</v>
      </c>
      <c r="K44"/>
    </row>
    <row r="45" spans="3:11">
      <c r="C45"/>
      <c r="D45" t="n">
        <v>0</v>
      </c>
      <c r="E45" t="s">
        <v>20</v>
      </c>
      <c r="F45">
        <f>IFERROR(VLOOKUP(LEFT(G45,12),Sheet2!$A$2:$B$50,2,0),LEFT(G45,14))</f>
        <v>34</v>
      </c>
      <c r="G45" s="1" t="s">
        <v>56</v>
      </c>
      <c r="K45"/>
    </row>
    <row r="46" spans="3:11">
      <c r="C46"/>
      <c r="D46" t="n">
        <v>0</v>
      </c>
      <c r="E46" t="s">
        <v>20</v>
      </c>
      <c r="F46">
        <f>IFERROR(VLOOKUP(LEFT(G46,12),Sheet2!$A$2:$B$50,2,0),LEFT(G46,14))</f>
        <v>34</v>
      </c>
      <c r="G46" s="1" t="s">
        <v>57</v>
      </c>
      <c r="K46"/>
    </row>
    <row r="47" spans="3:7">
      <c r="C47" t="s">
        <v>58</v>
      </c>
      <c r="D47" t="n">
        <v>1</v>
      </c>
      <c r="E47" t="s">
        <v>0</v>
      </c>
      <c r="F47">
        <f>IFERROR(VLOOKUP(LEFT(G47,12),Sheet2!$A$2:$B$50,2,0),LEFT(G47,14))</f>
        <v>1</v>
      </c>
      <c r="G47" t="s">
        <v>59</v>
      </c>
    </row>
    <row r="48" spans="3:7">
      <c r="C48" t="s">
        <v>58</v>
      </c>
      <c r="D48" t="n">
        <v>1</v>
      </c>
      <c r="E48" t="s">
        <v>0</v>
      </c>
      <c r="F48">
        <f>IFERROR(VLOOKUP(LEFT(G48,12),Sheet2!$A$2:$B$50,2,0),LEFT(G48,14))</f>
        <v>2</v>
      </c>
      <c r="G48" t="s">
        <v>60</v>
      </c>
    </row>
    <row r="49" spans="3:7">
      <c r="C49" t="s">
        <v>58</v>
      </c>
      <c r="D49" t="n">
        <v>1</v>
      </c>
      <c r="E49" t="s">
        <v>0</v>
      </c>
      <c r="F49">
        <f>IFERROR(VLOOKUP(LEFT(G49,12),Sheet2!$A$2:$B$50,2,0),LEFT(G49,14))</f>
        <v>3</v>
      </c>
      <c r="G49" t="s">
        <v>61</v>
      </c>
    </row>
    <row r="50" spans="3:11">
      <c r="C50" t="s">
        <v>58</v>
      </c>
      <c r="D50" t="n">
        <v>1</v>
      </c>
      <c r="E50" t="s">
        <v>0</v>
      </c>
      <c r="F50">
        <f>IFERROR(VLOOKUP(LEFT(G50,12),Sheet2!$A$2:$B$50,2,0),LEFT(G50,14))</f>
        <v>4</v>
      </c>
      <c r="G50" t="s">
        <v>62</v>
      </c>
      <c r="K50"/>
    </row>
    <row r="51" spans="3:7">
      <c r="C51" t="s">
        <v>58</v>
      </c>
      <c r="D51" t="n">
        <v>1</v>
      </c>
      <c r="E51" t="s">
        <v>0</v>
      </c>
      <c r="F51">
        <f>IFERROR(VLOOKUP(LEFT(G51,12),Sheet2!$A$2:$B$50,2,0),LEFT(G51,14))</f>
        <v>5</v>
      </c>
      <c r="G51" t="s">
        <v>63</v>
      </c>
    </row>
    <row r="52" spans="3:7">
      <c r="C52" t="s">
        <v>58</v>
      </c>
      <c r="D52" t="n">
        <v>1</v>
      </c>
      <c r="E52" t="s">
        <v>0</v>
      </c>
      <c r="F52">
        <f>IFERROR(VLOOKUP(LEFT(G52,12),Sheet2!$A$2:$B$50,2,0),LEFT(G52,14))</f>
        <v>6</v>
      </c>
      <c r="G52" t="s">
        <v>64</v>
      </c>
    </row>
    <row r="53" spans="3:8">
      <c r="C53" t="s">
        <v>58</v>
      </c>
      <c r="D53" t="n">
        <v>1</v>
      </c>
      <c r="E53" t="s">
        <v>0</v>
      </c>
      <c r="F53">
        <f>IFERROR(VLOOKUP(LEFT(G53,12),Sheet2!$A$2:$B$50,2,0),LEFT(G53,14))</f>
        <v>7</v>
      </c>
      <c r="G53" t="s">
        <v>65</v>
      </c>
      <c r="H53" t="s">
        <v>66</v>
      </c>
    </row>
    <row r="54" spans="3:7">
      <c r="C54" t="s">
        <v>58</v>
      </c>
      <c r="D54" t="n">
        <v>1</v>
      </c>
      <c r="E54" t="s">
        <v>0</v>
      </c>
      <c r="F54">
        <f>IFERROR(VLOOKUP(LEFT(G54,12),Sheet2!$A$2:$B$50,2,0),LEFT(G54,14))</f>
        <v>8</v>
      </c>
      <c r="G54" t="s">
        <v>67</v>
      </c>
    </row>
    <row r="55" spans="3:7">
      <c r="C55" t="s">
        <v>58</v>
      </c>
      <c r="D55" t="n">
        <v>1</v>
      </c>
      <c r="E55" t="s">
        <v>0</v>
      </c>
      <c r="F55">
        <f>IFERROR(VLOOKUP(LEFT(G55,12),Sheet2!$A$2:$B$50,2,0),LEFT(G55,14))</f>
        <v>9</v>
      </c>
      <c r="G55" t="s">
        <v>68</v>
      </c>
    </row>
    <row r="56" spans="3:7">
      <c r="C56" t="s">
        <v>58</v>
      </c>
      <c r="D56" t="n">
        <v>1</v>
      </c>
      <c r="E56" t="s">
        <v>0</v>
      </c>
      <c r="F56">
        <f>IFERROR(VLOOKUP(LEFT(G56,12),Sheet2!$A$2:$B$50,2,0),LEFT(G56,14))</f>
        <v>10</v>
      </c>
      <c r="G56" t="s">
        <v>69</v>
      </c>
    </row>
    <row r="57" spans="3:7">
      <c r="C57" t="s">
        <v>58</v>
      </c>
      <c r="D57" t="n">
        <v>1</v>
      </c>
      <c r="E57" t="s">
        <v>0</v>
      </c>
      <c r="F57">
        <f>IFERROR(VLOOKUP(LEFT(G57,12),Sheet2!$A$2:$B$50,2,0),LEFT(G57,14))</f>
        <v>11</v>
      </c>
      <c r="G57" t="s">
        <v>70</v>
      </c>
    </row>
    <row r="58" spans="3:11">
      <c r="C58" t="s">
        <v>58</v>
      </c>
      <c r="D58" t="n">
        <v>1</v>
      </c>
      <c r="E58" t="s">
        <v>0</v>
      </c>
      <c r="F58">
        <f>IFERROR(VLOOKUP(LEFT(G58,12),Sheet2!$A$2:$B$50,2,0),LEFT(G58,14))</f>
        <v>12</v>
      </c>
      <c r="G58" t="s">
        <v>71</v>
      </c>
      <c r="K58"/>
    </row>
    <row r="59" spans="3:8">
      <c r="C59" t="s">
        <v>58</v>
      </c>
      <c r="D59" t="n">
        <v>1</v>
      </c>
      <c r="E59" t="s">
        <v>0</v>
      </c>
      <c r="F59">
        <f>IFERROR(VLOOKUP(LEFT(G59,12),Sheet2!$A$2:$B$50,2,0),LEFT(G59,14))</f>
        <v>13</v>
      </c>
      <c r="G59" t="s">
        <v>72</v>
      </c>
      <c r="H59"/>
    </row>
    <row r="60" spans="3:8">
      <c r="C60" t="s">
        <v>58</v>
      </c>
      <c r="D60" t="n">
        <v>1</v>
      </c>
      <c r="E60" t="s">
        <v>0</v>
      </c>
      <c r="F60">
        <f>IFERROR(VLOOKUP(LEFT(G60,12),Sheet2!$A$2:$B$50,2,0),LEFT(G60,14))</f>
        <v>14</v>
      </c>
      <c r="G60" t="s">
        <v>73</v>
      </c>
      <c r="H60"/>
    </row>
    <row r="61" spans="3:7">
      <c r="C61" t="s">
        <v>58</v>
      </c>
      <c r="D61" t="n">
        <v>1</v>
      </c>
      <c r="E61" t="s">
        <v>0</v>
      </c>
      <c r="F61">
        <f>IFERROR(VLOOKUP(LEFT(G61,12),Sheet2!$A$2:$B$50,2,0),LEFT(G61,14))</f>
        <v>15</v>
      </c>
      <c r="G61" t="s">
        <v>74</v>
      </c>
    </row>
    <row r="62" spans="3:7">
      <c r="C62" t="s">
        <v>58</v>
      </c>
      <c r="D62" t="n">
        <v>1</v>
      </c>
      <c r="E62" t="s">
        <v>0</v>
      </c>
      <c r="F62">
        <f>IFERROR(VLOOKUP(LEFT(G62,12),Sheet2!$A$2:$B$50,2,0),LEFT(G62,14))</f>
        <v>16</v>
      </c>
      <c r="G62" t="s">
        <v>75</v>
      </c>
    </row>
    <row r="63" spans="3:8">
      <c r="C63" t="s">
        <v>58</v>
      </c>
      <c r="D63" t="n">
        <v>1</v>
      </c>
      <c r="E63" t="s">
        <v>0</v>
      </c>
      <c r="F63">
        <f>IFERROR(VLOOKUP(LEFT(G63,12),Sheet2!$A$2:$B$50,2,0),LEFT(G63,14))</f>
        <v>17</v>
      </c>
      <c r="G63" t="s">
        <v>76</v>
      </c>
      <c r="H63"/>
    </row>
    <row r="64" spans="3:7">
      <c r="C64" t="s">
        <v>58</v>
      </c>
      <c r="D64" t="n">
        <v>1</v>
      </c>
      <c r="E64" t="s">
        <v>0</v>
      </c>
      <c r="F64">
        <f>IFERROR(VLOOKUP(LEFT(G64,12),Sheet2!$A$2:$B$50,2,0),LEFT(G64,14))</f>
        <v>18</v>
      </c>
      <c r="G64" t="s">
        <v>77</v>
      </c>
    </row>
    <row r="65" spans="3:7">
      <c r="C65" t="s">
        <v>58</v>
      </c>
      <c r="D65" t="n">
        <v>1</v>
      </c>
      <c r="E65" t="s">
        <v>0</v>
      </c>
      <c r="F65">
        <f>IFERROR(VLOOKUP(LEFT(G65,12),Sheet2!$A$2:$B$50,2,0),LEFT(G65,14))</f>
        <v>19</v>
      </c>
      <c r="G65" t="s">
        <v>78</v>
      </c>
    </row>
    <row r="66" spans="3:11">
      <c r="C66" t="s">
        <v>58</v>
      </c>
      <c r="D66" t="n">
        <v>1</v>
      </c>
      <c r="E66" t="s">
        <v>0</v>
      </c>
      <c r="F66">
        <f>IFERROR(VLOOKUP(LEFT(G66,12),Sheet2!$A$2:$B$50,2,0),LEFT(G66,14))</f>
        <v>20</v>
      </c>
      <c r="G66" t="s">
        <v>79</v>
      </c>
      <c r="K66"/>
    </row>
    <row r="67" spans="3:7">
      <c r="C67" t="s">
        <v>58</v>
      </c>
      <c r="D67" t="n">
        <v>1</v>
      </c>
      <c r="E67" t="s">
        <v>0</v>
      </c>
      <c r="F67">
        <f>IFERROR(VLOOKUP(LEFT(G67,12),Sheet2!$A$2:$B$50,2,0),LEFT(G67,14))</f>
        <v>21</v>
      </c>
      <c r="G67" t="s">
        <v>80</v>
      </c>
    </row>
    <row r="68" spans="3:7">
      <c r="C68" t="s">
        <v>58</v>
      </c>
      <c r="D68" t="n">
        <v>1</v>
      </c>
      <c r="E68" t="s">
        <v>0</v>
      </c>
      <c r="F68">
        <f>IFERROR(VLOOKUP(LEFT(G68,12),Sheet2!$A$2:$B$50,2,0),LEFT(G68,14))</f>
        <v>22</v>
      </c>
      <c r="G68" t="s">
        <v>81</v>
      </c>
    </row>
    <row r="69" spans="3:7">
      <c r="C69" t="s">
        <v>58</v>
      </c>
      <c r="D69" t="n">
        <v>1</v>
      </c>
      <c r="E69" t="s">
        <v>0</v>
      </c>
      <c r="F69">
        <f>IFERROR(VLOOKUP(LEFT(G69,12),Sheet2!$A$2:$B$50,2,0),LEFT(G69,14))</f>
        <v>23</v>
      </c>
      <c r="G69" t="s">
        <v>82</v>
      </c>
    </row>
    <row r="70" spans="3:7">
      <c r="C70" t="s">
        <v>58</v>
      </c>
      <c r="D70" t="n">
        <v>1</v>
      </c>
      <c r="E70" t="s">
        <v>0</v>
      </c>
      <c r="F70">
        <f>IFERROR(VLOOKUP(LEFT(G70,12),Sheet2!$A$2:$B$50,2,0),LEFT(G70,14))</f>
        <v>24</v>
      </c>
      <c r="G70" t="s">
        <v>83</v>
      </c>
    </row>
    <row r="71" spans="3:7">
      <c r="C71" t="s">
        <v>58</v>
      </c>
      <c r="D71" t="n">
        <v>1</v>
      </c>
      <c r="E71" t="s">
        <v>0</v>
      </c>
      <c r="F71">
        <f>IFERROR(VLOOKUP(LEFT(G71,12),Sheet2!$A$2:$B$50,2,0),LEFT(G71,14))</f>
        <v>25</v>
      </c>
      <c r="G71" t="s">
        <v>84</v>
      </c>
    </row>
    <row r="72" spans="3:7">
      <c r="C72" t="s">
        <v>58</v>
      </c>
      <c r="D72" t="n">
        <v>1</v>
      </c>
      <c r="E72" t="s">
        <v>0</v>
      </c>
      <c r="F72">
        <f>IFERROR(VLOOKUP(LEFT(G72,12),Sheet2!$A$2:$B$50,2,0),LEFT(G72,14))</f>
        <v>26</v>
      </c>
      <c r="G72" t="s">
        <v>85</v>
      </c>
    </row>
    <row r="73" spans="3:7">
      <c r="C73" t="s">
        <v>58</v>
      </c>
      <c r="D73" t="n">
        <v>1</v>
      </c>
      <c r="E73" t="s">
        <v>0</v>
      </c>
      <c r="F73">
        <f>IFERROR(VLOOKUP(LEFT(G73,12),Sheet2!$A$2:$B$50,2,0),LEFT(G73,14))</f>
        <v>27</v>
      </c>
      <c r="G73" t="s">
        <v>86</v>
      </c>
    </row>
    <row r="74" spans="3:11">
      <c r="C74" t="s">
        <v>58</v>
      </c>
      <c r="D74" t="n">
        <v>1</v>
      </c>
      <c r="E74" t="s">
        <v>0</v>
      </c>
      <c r="F74">
        <f>IFERROR(VLOOKUP(LEFT(G74,12),Sheet2!$A$2:$B$50,2,0),LEFT(G74,14))</f>
        <v>28</v>
      </c>
      <c r="G74" t="s">
        <v>87</v>
      </c>
      <c r="K74"/>
    </row>
    <row r="75" spans="3:7">
      <c r="C75" t="s">
        <v>58</v>
      </c>
      <c r="D75" t="n">
        <v>1</v>
      </c>
      <c r="E75" t="s">
        <v>0</v>
      </c>
      <c r="F75">
        <f>IFERROR(VLOOKUP(LEFT(G75,12),Sheet2!$A$2:$B$50,2,0),LEFT(G75,14))</f>
        <v>29</v>
      </c>
      <c r="G75" t="s">
        <v>88</v>
      </c>
    </row>
    <row r="76" spans="3:7">
      <c r="C76" t="s">
        <v>58</v>
      </c>
      <c r="D76" t="n">
        <v>1</v>
      </c>
      <c r="E76" t="s">
        <v>0</v>
      </c>
      <c r="F76">
        <f>IFERROR(VLOOKUP(LEFT(G76,12),Sheet2!$A$2:$B$50,2,0),LEFT(G76,14))</f>
        <v>30</v>
      </c>
      <c r="G76" t="s">
        <v>89</v>
      </c>
    </row>
    <row r="77" spans="3:7">
      <c r="C77" t="s">
        <v>58</v>
      </c>
      <c r="D77" t="n">
        <v>1</v>
      </c>
      <c r="E77" t="s">
        <v>0</v>
      </c>
      <c r="F77">
        <f>IFERROR(VLOOKUP(LEFT(G77,12),Sheet2!$A$2:$B$50,2,0),LEFT(G77,14))</f>
        <v>31</v>
      </c>
      <c r="G77" t="s">
        <v>90</v>
      </c>
    </row>
    <row r="78" spans="3:7">
      <c r="C78" t="s">
        <v>58</v>
      </c>
      <c r="D78" t="n">
        <v>1</v>
      </c>
      <c r="E78" t="s">
        <v>0</v>
      </c>
      <c r="F78">
        <f>IFERROR(VLOOKUP(LEFT(G78,12),Sheet2!$A$2:$B$50,2,0),LEFT(G78,14))</f>
        <v>32</v>
      </c>
      <c r="G78" t="s">
        <v>91</v>
      </c>
    </row>
    <row r="79" spans="3:7">
      <c r="C79" t="s">
        <v>58</v>
      </c>
      <c r="D79" t="n">
        <v>1</v>
      </c>
      <c r="E79" t="s">
        <v>0</v>
      </c>
      <c r="F79">
        <f>IFERROR(VLOOKUP(LEFT(G79,12),Sheet2!$A$2:$B$50,2,0),LEFT(G79,14))</f>
        <v>33</v>
      </c>
      <c r="G79" t="s">
        <v>92</v>
      </c>
    </row>
    <row r="80" spans="3:7">
      <c r="C80" t="s">
        <v>58</v>
      </c>
      <c r="D80" t="n">
        <v>1</v>
      </c>
      <c r="E80" t="s">
        <v>0</v>
      </c>
      <c r="F80">
        <f>IFERROR(VLOOKUP(LEFT(G80,12),Sheet2!$A$2:$B$50,2,0),LEFT(G80,14))</f>
        <v>34</v>
      </c>
      <c r="G80" t="s">
        <v>93</v>
      </c>
    </row>
    <row r="81" spans="3:7">
      <c r="C81" t="s">
        <v>58</v>
      </c>
      <c r="D81" t="n">
        <v>1</v>
      </c>
      <c r="E81" t="s">
        <v>0</v>
      </c>
      <c r="F81" t="str">
        <f>IFERROR(VLOOKUP(LEFT(G81,12),Sheet2!$A$2:$B$50,2,0),LEFT(G81,14))</f>
        <v>AUD/CAD avg   </v>
      </c>
      <c r="G81" t="s">
        <v>94</v>
      </c>
    </row>
    <row r="82" spans="3:11">
      <c r="C82" t="s">
        <v>58</v>
      </c>
      <c r="D82" t="n">
        <v>1</v>
      </c>
      <c r="E82" t="s">
        <v>0</v>
      </c>
      <c r="F82" t="str">
        <f>IFERROR(VLOOKUP(LEFT(G82,12),Sheet2!$A$2:$B$50,2,0),LEFT(G82,14))</f>
        <v>AUD/CAD:momo  </v>
      </c>
      <c r="G82" t="s">
        <v>95</v>
      </c>
      <c r="K82"/>
    </row>
    <row r="83" spans="3:7">
      <c r="C83" t="s">
        <v>58</v>
      </c>
      <c r="D83" t="n">
        <v>1</v>
      </c>
      <c r="E83" t="s">
        <v>0</v>
      </c>
      <c r="F83" t="str">
        <f>IFERROR(VLOOKUP(LEFT(G83,12),Sheet2!$A$2:$B$50,2,0),LEFT(G83,14))</f>
        <v>AUD/CAD:momo:L</v>
      </c>
      <c r="G83" t="s">
        <v>96</v>
      </c>
    </row>
    <row r="84" spans="3:7">
      <c r="C84" t="s">
        <v>58</v>
      </c>
      <c r="D84" t="n">
        <v>1</v>
      </c>
      <c r="E84" t="s">
        <v>0</v>
      </c>
      <c r="F84" t="str">
        <f>IFERROR(VLOOKUP(LEFT(G84,12),Sheet2!$A$2:$B$50,2,0),LEFT(G84,14))</f>
        <v>AUD/CAD:momo:S</v>
      </c>
      <c r="G84" t="s">
        <v>97</v>
      </c>
    </row>
    <row r="85" spans="3:7">
      <c r="C85" t="s">
        <v>58</v>
      </c>
      <c r="D85" t="n">
        <v>1</v>
      </c>
      <c r="E85" t="s">
        <v>0</v>
      </c>
      <c r="F85" t="str">
        <f>IFERROR(VLOOKUP(LEFT(G85,12),Sheet2!$A$2:$B$50,2,0),LEFT(G85,14))</f>
        <v>AUD/CAD:rev   </v>
      </c>
      <c r="G85" t="s">
        <v>98</v>
      </c>
    </row>
    <row r="86" spans="3:7">
      <c r="C86" t="s">
        <v>58</v>
      </c>
      <c r="D86" t="n">
        <v>1</v>
      </c>
      <c r="E86" t="s">
        <v>0</v>
      </c>
      <c r="F86" t="str">
        <f>IFERROR(VLOOKUP(LEFT(G86,12),Sheet2!$A$2:$B$50,2,0),LEFT(G86,14))</f>
        <v>AUD/CAD:rev:L </v>
      </c>
      <c r="G86" t="s">
        <v>99</v>
      </c>
    </row>
    <row r="87" spans="3:7">
      <c r="C87" t="s">
        <v>58</v>
      </c>
      <c r="D87" t="n">
        <v>1</v>
      </c>
      <c r="E87" t="s">
        <v>0</v>
      </c>
      <c r="F87" t="str">
        <f>IFERROR(VLOOKUP(LEFT(G87,12),Sheet2!$A$2:$B$50,2,0),LEFT(G87,14))</f>
        <v>AUD/CAD:rev:S </v>
      </c>
      <c r="G87" t="s">
        <v>100</v>
      </c>
    </row>
    <row r="88" spans="3:7">
      <c r="C88" t="s">
        <v>58</v>
      </c>
      <c r="D88" t="n">
        <v>1</v>
      </c>
      <c r="E88" t="s">
        <v>0</v>
      </c>
      <c r="F88" t="str">
        <f>IFERROR(VLOOKUP(LEFT(G88,12),Sheet2!$A$2:$B$50,2,0),LEFT(G88,14))</f>
        <v>AUD/CHF avg   </v>
      </c>
      <c r="G88" t="s">
        <v>101</v>
      </c>
    </row>
    <row r="89" spans="3:7">
      <c r="C89" t="s">
        <v>58</v>
      </c>
      <c r="D89" t="n">
        <v>1</v>
      </c>
      <c r="E89" t="s">
        <v>0</v>
      </c>
      <c r="F89" t="str">
        <f>IFERROR(VLOOKUP(LEFT(G89,12),Sheet2!$A$2:$B$50,2,0),LEFT(G89,14))</f>
        <v>AUD/CHF:momo  </v>
      </c>
      <c r="G89" t="s">
        <v>102</v>
      </c>
    </row>
    <row r="90" spans="3:11">
      <c r="C90" t="s">
        <v>58</v>
      </c>
      <c r="D90" t="n">
        <v>1</v>
      </c>
      <c r="E90" t="s">
        <v>0</v>
      </c>
      <c r="F90" t="str">
        <f>IFERROR(VLOOKUP(LEFT(G90,12),Sheet2!$A$2:$B$50,2,0),LEFT(G90,14))</f>
        <v>AUD/CHF:momo:L</v>
      </c>
      <c r="G90" t="s">
        <v>103</v>
      </c>
      <c r="K90"/>
    </row>
    <row r="91" spans="3:7">
      <c r="C91" t="s">
        <v>58</v>
      </c>
      <c r="D91" t="n">
        <v>1</v>
      </c>
      <c r="E91" t="s">
        <v>0</v>
      </c>
      <c r="F91" t="str">
        <f>IFERROR(VLOOKUP(LEFT(G91,12),Sheet2!$A$2:$B$50,2,0),LEFT(G91,14))</f>
        <v>AUD/CHF:momo:S</v>
      </c>
      <c r="G91" t="s">
        <v>104</v>
      </c>
    </row>
    <row r="92" spans="3:7">
      <c r="C92" t="s">
        <v>58</v>
      </c>
      <c r="D92" t="n">
        <v>1</v>
      </c>
      <c r="E92" t="s">
        <v>0</v>
      </c>
      <c r="F92" t="str">
        <f>IFERROR(VLOOKUP(LEFT(G92,12),Sheet2!$A$2:$B$50,2,0),LEFT(G92,14))</f>
        <v>AUD/CHF:rev   </v>
      </c>
      <c r="G92" t="s">
        <v>105</v>
      </c>
    </row>
    <row r="93" spans="3:7">
      <c r="C93" t="s">
        <v>58</v>
      </c>
      <c r="D93" t="n">
        <v>1</v>
      </c>
      <c r="E93" t="s">
        <v>0</v>
      </c>
      <c r="F93" t="str">
        <f>IFERROR(VLOOKUP(LEFT(G93,12),Sheet2!$A$2:$B$50,2,0),LEFT(G93,14))</f>
        <v>AUD/CHF:rev:L </v>
      </c>
      <c r="G93" t="s">
        <v>106</v>
      </c>
    </row>
    <row r="94" spans="3:7">
      <c r="C94" t="s">
        <v>58</v>
      </c>
      <c r="D94" t="n">
        <v>1</v>
      </c>
      <c r="E94" t="s">
        <v>0</v>
      </c>
      <c r="F94" t="str">
        <f>IFERROR(VLOOKUP(LEFT(G94,12),Sheet2!$A$2:$B$50,2,0),LEFT(G94,14))</f>
        <v>AUD/CHF:rev:S </v>
      </c>
      <c r="G94" t="s">
        <v>107</v>
      </c>
    </row>
    <row r="95" spans="3:7">
      <c r="C95" t="s">
        <v>58</v>
      </c>
      <c r="D95" t="n">
        <v>1</v>
      </c>
      <c r="E95" t="s">
        <v>0</v>
      </c>
      <c r="F95" t="str">
        <f>IFERROR(VLOOKUP(LEFT(G95,12),Sheet2!$A$2:$B$50,2,0),LEFT(G95,14))</f>
        <v>AUD/JPY avg   </v>
      </c>
      <c r="G95" t="s">
        <v>108</v>
      </c>
    </row>
    <row r="96" spans="3:7">
      <c r="C96" t="s">
        <v>58</v>
      </c>
      <c r="D96" t="n">
        <v>1</v>
      </c>
      <c r="E96" t="s">
        <v>0</v>
      </c>
      <c r="F96" t="str">
        <f>IFERROR(VLOOKUP(LEFT(G96,12),Sheet2!$A$2:$B$50,2,0),LEFT(G96,14))</f>
        <v>AUD/JPY:momo  </v>
      </c>
      <c r="G96" t="s">
        <v>109</v>
      </c>
    </row>
    <row r="97" spans="3:7">
      <c r="C97" t="s">
        <v>58</v>
      </c>
      <c r="D97" t="n">
        <v>1</v>
      </c>
      <c r="E97" t="s">
        <v>0</v>
      </c>
      <c r="F97" t="str">
        <f>IFERROR(VLOOKUP(LEFT(G97,12),Sheet2!$A$2:$B$50,2,0),LEFT(G97,14))</f>
        <v>AUD/JPY:momo:L</v>
      </c>
      <c r="G97" t="s">
        <v>110</v>
      </c>
    </row>
    <row r="98" spans="3:11">
      <c r="C98" t="s">
        <v>58</v>
      </c>
      <c r="D98" t="n">
        <v>1</v>
      </c>
      <c r="E98" t="s">
        <v>0</v>
      </c>
      <c r="F98" t="str">
        <f>IFERROR(VLOOKUP(LEFT(G98,12),Sheet2!$A$2:$B$50,2,0),LEFT(G98,14))</f>
        <v>AUD/JPY:momo:S</v>
      </c>
      <c r="G98" t="s">
        <v>111</v>
      </c>
      <c r="K98"/>
    </row>
    <row r="99" spans="3:7">
      <c r="C99" t="s">
        <v>58</v>
      </c>
      <c r="D99" t="n">
        <v>1</v>
      </c>
      <c r="E99" t="s">
        <v>0</v>
      </c>
      <c r="F99" t="str">
        <f>IFERROR(VLOOKUP(LEFT(G99,12),Sheet2!$A$2:$B$50,2,0),LEFT(G99,14))</f>
        <v>AUD/JPY:rev   </v>
      </c>
      <c r="G99" t="s">
        <v>112</v>
      </c>
    </row>
    <row r="100" spans="3:7">
      <c r="C100" t="s">
        <v>58</v>
      </c>
      <c r="D100" t="n">
        <v>1</v>
      </c>
      <c r="E100" t="s">
        <v>0</v>
      </c>
      <c r="F100" t="str">
        <f>IFERROR(VLOOKUP(LEFT(G100,12),Sheet2!$A$2:$B$50,2,0),LEFT(G100,14))</f>
        <v>AUD/JPY:rev:L </v>
      </c>
      <c r="G100" t="s">
        <v>113</v>
      </c>
    </row>
    <row r="101" spans="3:7">
      <c r="C101" t="s">
        <v>58</v>
      </c>
      <c r="D101" t="n">
        <v>1</v>
      </c>
      <c r="E101" t="s">
        <v>0</v>
      </c>
      <c r="F101" t="str">
        <f>IFERROR(VLOOKUP(LEFT(G101,12),Sheet2!$A$2:$B$50,2,0),LEFT(G101,14))</f>
        <v>AUD/JPY:rev:S </v>
      </c>
      <c r="G101" t="s">
        <v>114</v>
      </c>
    </row>
    <row r="102" spans="3:7">
      <c r="C102" t="s">
        <v>58</v>
      </c>
      <c r="D102" t="n">
        <v>1</v>
      </c>
      <c r="E102" t="s">
        <v>0</v>
      </c>
      <c r="F102" t="str">
        <f>IFERROR(VLOOKUP(LEFT(G102,12),Sheet2!$A$2:$B$50,2,0),LEFT(G102,14))</f>
        <v>AUD/NZD avg   </v>
      </c>
      <c r="G102" t="s">
        <v>115</v>
      </c>
    </row>
    <row r="103" spans="3:7">
      <c r="C103" t="s">
        <v>58</v>
      </c>
      <c r="D103" t="n">
        <v>1</v>
      </c>
      <c r="E103" t="s">
        <v>0</v>
      </c>
      <c r="F103" t="str">
        <f>IFERROR(VLOOKUP(LEFT(G103,12),Sheet2!$A$2:$B$50,2,0),LEFT(G103,14))</f>
        <v>AUD/NZD:momo  </v>
      </c>
      <c r="G103" t="s">
        <v>116</v>
      </c>
    </row>
    <row r="104" spans="3:7">
      <c r="C104" t="s">
        <v>58</v>
      </c>
      <c r="D104" t="n">
        <v>1</v>
      </c>
      <c r="E104" t="s">
        <v>0</v>
      </c>
      <c r="F104" t="str">
        <f>IFERROR(VLOOKUP(LEFT(G104,12),Sheet2!$A$2:$B$50,2,0),LEFT(G104,14))</f>
        <v>AUD/NZD:momo:L</v>
      </c>
      <c r="G104" t="s">
        <v>117</v>
      </c>
    </row>
    <row r="105" spans="3:7">
      <c r="C105" t="s">
        <v>58</v>
      </c>
      <c r="D105" t="n">
        <v>1</v>
      </c>
      <c r="E105" t="s">
        <v>0</v>
      </c>
      <c r="F105" t="str">
        <f>IFERROR(VLOOKUP(LEFT(G105,12),Sheet2!$A$2:$B$50,2,0),LEFT(G105,14))</f>
        <v>AUD/NZD:momo:S</v>
      </c>
      <c r="G105" t="s">
        <v>118</v>
      </c>
    </row>
    <row r="106" spans="3:11">
      <c r="C106" t="s">
        <v>58</v>
      </c>
      <c r="D106" t="n">
        <v>1</v>
      </c>
      <c r="E106" t="s">
        <v>0</v>
      </c>
      <c r="F106" t="str">
        <f>IFERROR(VLOOKUP(LEFT(G106,12),Sheet2!$A$2:$B$50,2,0),LEFT(G106,14))</f>
        <v>AUD/NZD:rev   </v>
      </c>
      <c r="G106" t="s">
        <v>119</v>
      </c>
      <c r="K106"/>
    </row>
    <row r="107" spans="3:7">
      <c r="C107" t="s">
        <v>58</v>
      </c>
      <c r="D107" t="n">
        <v>1</v>
      </c>
      <c r="E107" t="s">
        <v>0</v>
      </c>
      <c r="F107" t="str">
        <f>IFERROR(VLOOKUP(LEFT(G107,12),Sheet2!$A$2:$B$50,2,0),LEFT(G107,14))</f>
        <v>AUD/NZD:rev:L </v>
      </c>
      <c r="G107" t="s">
        <v>120</v>
      </c>
    </row>
    <row r="108" spans="3:7">
      <c r="C108" t="s">
        <v>58</v>
      </c>
      <c r="D108" t="n">
        <v>1</v>
      </c>
      <c r="E108" t="s">
        <v>0</v>
      </c>
      <c r="F108" t="str">
        <f>IFERROR(VLOOKUP(LEFT(G108,12),Sheet2!$A$2:$B$50,2,0),LEFT(G108,14))</f>
        <v>AUD/NZD:rev:S </v>
      </c>
      <c r="G108" t="s">
        <v>121</v>
      </c>
    </row>
    <row r="109" spans="3:7">
      <c r="C109" t="s">
        <v>58</v>
      </c>
      <c r="D109" t="n">
        <v>1</v>
      </c>
      <c r="E109" t="s">
        <v>0</v>
      </c>
      <c r="F109" t="str">
        <f>IFERROR(VLOOKUP(LEFT(G109,12),Sheet2!$A$2:$B$50,2,0),LEFT(G109,14))</f>
        <v>AUD/USD avg   </v>
      </c>
      <c r="G109" t="s">
        <v>122</v>
      </c>
    </row>
    <row r="110" spans="3:7">
      <c r="C110" t="s">
        <v>58</v>
      </c>
      <c r="D110" t="n">
        <v>1</v>
      </c>
      <c r="E110" t="s">
        <v>0</v>
      </c>
      <c r="F110" t="str">
        <f>IFERROR(VLOOKUP(LEFT(G110,12),Sheet2!$A$2:$B$50,2,0),LEFT(G110,14))</f>
        <v>AUD/USD:momo  </v>
      </c>
      <c r="G110" t="s">
        <v>123</v>
      </c>
    </row>
    <row r="111" spans="3:7">
      <c r="C111" t="s">
        <v>58</v>
      </c>
      <c r="D111" t="n">
        <v>1</v>
      </c>
      <c r="E111" t="s">
        <v>0</v>
      </c>
      <c r="F111" t="str">
        <f>IFERROR(VLOOKUP(LEFT(G111,12),Sheet2!$A$2:$B$50,2,0),LEFT(G111,14))</f>
        <v>AUD/USD:momo:L</v>
      </c>
      <c r="G111" t="s">
        <v>124</v>
      </c>
    </row>
    <row r="112" spans="3:7">
      <c r="C112" t="s">
        <v>58</v>
      </c>
      <c r="D112" t="n">
        <v>1</v>
      </c>
      <c r="E112" t="s">
        <v>0</v>
      </c>
      <c r="F112" t="str">
        <f>IFERROR(VLOOKUP(LEFT(G112,12),Sheet2!$A$2:$B$50,2,0),LEFT(G112,14))</f>
        <v>AUD/USD:momo:S</v>
      </c>
      <c r="G112" t="s">
        <v>125</v>
      </c>
    </row>
    <row r="113" spans="3:7">
      <c r="C113" t="s">
        <v>58</v>
      </c>
      <c r="D113" t="n">
        <v>1</v>
      </c>
      <c r="E113" t="s">
        <v>0</v>
      </c>
      <c r="F113" t="str">
        <f>IFERROR(VLOOKUP(LEFT(G113,12),Sheet2!$A$2:$B$50,2,0),LEFT(G113,14))</f>
        <v>AUD/USD:rev   </v>
      </c>
      <c r="G113" t="s">
        <v>126</v>
      </c>
    </row>
    <row r="114" spans="3:11">
      <c r="C114" t="s">
        <v>58</v>
      </c>
      <c r="D114" t="n">
        <v>1</v>
      </c>
      <c r="E114" t="s">
        <v>0</v>
      </c>
      <c r="F114" t="str">
        <f>IFERROR(VLOOKUP(LEFT(G114,12),Sheet2!$A$2:$B$50,2,0),LEFT(G114,14))</f>
        <v>AUD/USD:rev:L </v>
      </c>
      <c r="G114" t="s">
        <v>127</v>
      </c>
      <c r="K114"/>
    </row>
    <row r="115" spans="3:7">
      <c r="C115" t="s">
        <v>58</v>
      </c>
      <c r="D115" t="n">
        <v>1</v>
      </c>
      <c r="E115" t="s">
        <v>0</v>
      </c>
      <c r="F115" t="str">
        <f>IFERROR(VLOOKUP(LEFT(G115,12),Sheet2!$A$2:$B$50,2,0),LEFT(G115,14))</f>
        <v>AUD/USD:rev:S </v>
      </c>
      <c r="G115" t="s">
        <v>128</v>
      </c>
    </row>
    <row r="116" spans="3:7">
      <c r="C116" t="s">
        <v>58</v>
      </c>
      <c r="D116" t="n">
        <v>1</v>
      </c>
      <c r="E116" t="s">
        <v>0</v>
      </c>
      <c r="F116" t="str">
        <f>IFERROR(VLOOKUP(LEFT(G116,12),Sheet2!$A$2:$B$50,2,0),LEFT(G116,14))</f>
        <v>CAD/CHF avg   </v>
      </c>
      <c r="G116" t="s">
        <v>129</v>
      </c>
    </row>
    <row r="117" spans="3:7">
      <c r="C117" t="s">
        <v>58</v>
      </c>
      <c r="D117" t="n">
        <v>1</v>
      </c>
      <c r="E117" t="s">
        <v>0</v>
      </c>
      <c r="F117" t="str">
        <f>IFERROR(VLOOKUP(LEFT(G117,12),Sheet2!$A$2:$B$50,2,0),LEFT(G117,14))</f>
        <v>CAD/CHF:momo  </v>
      </c>
      <c r="G117" t="s">
        <v>130</v>
      </c>
    </row>
    <row r="118" spans="3:7">
      <c r="C118" t="s">
        <v>58</v>
      </c>
      <c r="D118" t="n">
        <v>1</v>
      </c>
      <c r="E118" t="s">
        <v>0</v>
      </c>
      <c r="F118" t="str">
        <f>IFERROR(VLOOKUP(LEFT(G118,12),Sheet2!$A$2:$B$50,2,0),LEFT(G118,14))</f>
        <v>CAD/CHF:momo:L</v>
      </c>
      <c r="G118" t="s">
        <v>131</v>
      </c>
    </row>
    <row r="119" spans="3:7">
      <c r="C119" t="s">
        <v>58</v>
      </c>
      <c r="D119" t="n">
        <v>1</v>
      </c>
      <c r="E119" t="s">
        <v>0</v>
      </c>
      <c r="F119" t="str">
        <f>IFERROR(VLOOKUP(LEFT(G119,12),Sheet2!$A$2:$B$50,2,0),LEFT(G119,14))</f>
        <v>CAD/CHF:momo:S</v>
      </c>
      <c r="G119" t="s">
        <v>132</v>
      </c>
    </row>
    <row r="120" spans="3:7">
      <c r="C120" t="s">
        <v>58</v>
      </c>
      <c r="D120" t="n">
        <v>1</v>
      </c>
      <c r="E120" t="s">
        <v>0</v>
      </c>
      <c r="F120" t="str">
        <f>IFERROR(VLOOKUP(LEFT(G120,12),Sheet2!$A$2:$B$50,2,0),LEFT(G120,14))</f>
        <v>CAD/CHF:rev   </v>
      </c>
      <c r="G120" t="s">
        <v>133</v>
      </c>
    </row>
    <row r="121" spans="3:7">
      <c r="C121" t="s">
        <v>58</v>
      </c>
      <c r="D121" t="n">
        <v>1</v>
      </c>
      <c r="E121" t="s">
        <v>0</v>
      </c>
      <c r="F121" t="str">
        <f>IFERROR(VLOOKUP(LEFT(G121,12),Sheet2!$A$2:$B$50,2,0),LEFT(G121,14))</f>
        <v>CAD/CHF:rev:L </v>
      </c>
      <c r="G121" t="s">
        <v>134</v>
      </c>
    </row>
    <row r="122" spans="3:11">
      <c r="C122" t="s">
        <v>58</v>
      </c>
      <c r="D122" t="n">
        <v>1</v>
      </c>
      <c r="E122" t="s">
        <v>0</v>
      </c>
      <c r="F122" t="str">
        <f>IFERROR(VLOOKUP(LEFT(G122,12),Sheet2!$A$2:$B$50,2,0),LEFT(G122,14))</f>
        <v>CAD/CHF:rev:S </v>
      </c>
      <c r="G122" t="s">
        <v>135</v>
      </c>
      <c r="K122"/>
    </row>
    <row r="123" spans="3:7">
      <c r="C123" t="s">
        <v>58</v>
      </c>
      <c r="D123" t="n">
        <v>1</v>
      </c>
      <c r="E123" t="s">
        <v>0</v>
      </c>
      <c r="F123" t="str">
        <f>IFERROR(VLOOKUP(LEFT(G123,12),Sheet2!$A$2:$B$50,2,0),LEFT(G123,14))</f>
        <v>CAD/JPY avg   </v>
      </c>
      <c r="G123" t="s">
        <v>136</v>
      </c>
    </row>
    <row r="124" spans="3:7">
      <c r="C124" t="s">
        <v>58</v>
      </c>
      <c r="D124" t="n">
        <v>1</v>
      </c>
      <c r="E124" t="s">
        <v>0</v>
      </c>
      <c r="F124" t="str">
        <f>IFERROR(VLOOKUP(LEFT(G124,12),Sheet2!$A$2:$B$50,2,0),LEFT(G124,14))</f>
        <v>CAD/JPY:momo  </v>
      </c>
      <c r="G124" t="s">
        <v>137</v>
      </c>
    </row>
    <row r="125" spans="3:7">
      <c r="C125" t="s">
        <v>58</v>
      </c>
      <c r="D125" t="n">
        <v>1</v>
      </c>
      <c r="E125" t="s">
        <v>0</v>
      </c>
      <c r="F125" t="str">
        <f>IFERROR(VLOOKUP(LEFT(G125,12),Sheet2!$A$2:$B$50,2,0),LEFT(G125,14))</f>
        <v>CAD/JPY:momo:L</v>
      </c>
      <c r="G125" t="s">
        <v>138</v>
      </c>
    </row>
    <row r="126" spans="3:7">
      <c r="C126" t="s">
        <v>58</v>
      </c>
      <c r="D126" t="n">
        <v>1</v>
      </c>
      <c r="E126" t="s">
        <v>0</v>
      </c>
      <c r="F126" t="str">
        <f>IFERROR(VLOOKUP(LEFT(G126,12),Sheet2!$A$2:$B$50,2,0),LEFT(G126,14))</f>
        <v>CAD/JPY:momo:S</v>
      </c>
      <c r="G126" t="s">
        <v>139</v>
      </c>
    </row>
    <row r="127" spans="3:7">
      <c r="C127" t="s">
        <v>58</v>
      </c>
      <c r="D127" t="n">
        <v>1</v>
      </c>
      <c r="E127" t="s">
        <v>0</v>
      </c>
      <c r="F127" t="str">
        <f>IFERROR(VLOOKUP(LEFT(G127,12),Sheet2!$A$2:$B$50,2,0),LEFT(G127,14))</f>
        <v>CAD/JPY:rev   </v>
      </c>
      <c r="G127" s="2" t="s">
        <v>140</v>
      </c>
    </row>
    <row r="128" spans="3:7">
      <c r="C128" t="s">
        <v>58</v>
      </c>
      <c r="D128" t="n">
        <v>1</v>
      </c>
      <c r="E128" t="s">
        <v>0</v>
      </c>
      <c r="F128" t="str">
        <f>IFERROR(VLOOKUP(LEFT(G128,12),Sheet2!$A$2:$B$50,2,0),LEFT(G128,14))</f>
        <v>CAD/JPY:rev:L </v>
      </c>
      <c r="G128" s="2" t="s">
        <v>141</v>
      </c>
    </row>
    <row r="129" spans="3:7">
      <c r="C129" t="s">
        <v>58</v>
      </c>
      <c r="D129" t="n">
        <v>1</v>
      </c>
      <c r="E129" t="s">
        <v>0</v>
      </c>
      <c r="F129" t="str">
        <f>IFERROR(VLOOKUP(LEFT(G129,12),Sheet2!$A$2:$B$50,2,0),LEFT(G129,14))</f>
        <v>CAD/JPY:rev:S </v>
      </c>
      <c r="G129" t="s">
        <v>142</v>
      </c>
    </row>
    <row r="130" spans="3:11">
      <c r="C130" t="s">
        <v>58</v>
      </c>
      <c r="D130" t="n">
        <v>1</v>
      </c>
      <c r="E130" t="s">
        <v>0</v>
      </c>
      <c r="F130" t="str">
        <f>IFERROR(VLOOKUP(LEFT(G130,12),Sheet2!$A$2:$B$50,2,0),LEFT(G130,14))</f>
        <v>CHF/JPY avg   </v>
      </c>
      <c r="G130" t="s">
        <v>143</v>
      </c>
      <c r="K130"/>
    </row>
    <row r="131" spans="3:7">
      <c r="C131" t="s">
        <v>58</v>
      </c>
      <c r="D131" t="n">
        <v>1</v>
      </c>
      <c r="E131" t="s">
        <v>0</v>
      </c>
      <c r="F131" t="str">
        <f>IFERROR(VLOOKUP(LEFT(G131,12),Sheet2!$A$2:$B$50,2,0),LEFT(G131,14))</f>
        <v>CHF/JPY:momo  </v>
      </c>
      <c r="G131" t="s">
        <v>144</v>
      </c>
    </row>
    <row r="132" spans="3:7">
      <c r="C132" t="s">
        <v>58</v>
      </c>
      <c r="D132" t="n">
        <v>1</v>
      </c>
      <c r="E132" t="s">
        <v>0</v>
      </c>
      <c r="F132" t="str">
        <f>IFERROR(VLOOKUP(LEFT(G132,12),Sheet2!$A$2:$B$50,2,0),LEFT(G132,14))</f>
        <v>CHF/JPY:momo:L</v>
      </c>
      <c r="G132" t="s">
        <v>145</v>
      </c>
    </row>
    <row r="133" spans="3:7">
      <c r="C133" t="s">
        <v>58</v>
      </c>
      <c r="D133" t="n">
        <v>1</v>
      </c>
      <c r="E133" t="s">
        <v>0</v>
      </c>
      <c r="F133" t="str">
        <f>IFERROR(VLOOKUP(LEFT(G133,12),Sheet2!$A$2:$B$50,2,0),LEFT(G133,14))</f>
        <v>CHF/JPY:momo:S</v>
      </c>
      <c r="G133" t="s">
        <v>146</v>
      </c>
    </row>
    <row r="134" spans="3:7">
      <c r="C134" t="s">
        <v>58</v>
      </c>
      <c r="D134" t="n">
        <v>1</v>
      </c>
      <c r="E134" t="s">
        <v>0</v>
      </c>
      <c r="F134" t="str">
        <f>IFERROR(VLOOKUP(LEFT(G134,12),Sheet2!$A$2:$B$50,2,0),LEFT(G134,14))</f>
        <v>CHF/JPY:rev   </v>
      </c>
      <c r="G134" t="s">
        <v>147</v>
      </c>
    </row>
    <row r="135" spans="3:7">
      <c r="C135" t="s">
        <v>58</v>
      </c>
      <c r="D135" t="n">
        <v>1</v>
      </c>
      <c r="E135" t="s">
        <v>0</v>
      </c>
      <c r="F135" t="str">
        <f>IFERROR(VLOOKUP(LEFT(G135,12),Sheet2!$A$2:$B$50,2,0),LEFT(G135,14))</f>
        <v>CHF/JPY:rev:L </v>
      </c>
      <c r="G135" t="s">
        <v>148</v>
      </c>
    </row>
    <row r="136" spans="3:7">
      <c r="C136" t="s">
        <v>58</v>
      </c>
      <c r="D136" t="n">
        <v>1</v>
      </c>
      <c r="E136" t="s">
        <v>0</v>
      </c>
      <c r="F136" t="str">
        <f>IFERROR(VLOOKUP(LEFT(G136,12),Sheet2!$A$2:$B$50,2,0),LEFT(G136,14))</f>
        <v>CHF/JPY:rev:S </v>
      </c>
      <c r="G136" t="s">
        <v>149</v>
      </c>
    </row>
    <row r="137" spans="3:7">
      <c r="C137" t="s">
        <v>58</v>
      </c>
      <c r="D137" t="n">
        <v>1</v>
      </c>
      <c r="E137" t="s">
        <v>0</v>
      </c>
      <c r="F137" t="str">
        <f>IFERROR(VLOOKUP(LEFT(G137,12),Sheet2!$A$2:$B$50,2,0),LEFT(G137,14))</f>
        <v>EUR/AUD avg   </v>
      </c>
      <c r="G137" t="s">
        <v>150</v>
      </c>
    </row>
    <row r="138" spans="3:11">
      <c r="C138" t="s">
        <v>58</v>
      </c>
      <c r="D138" t="n">
        <v>1</v>
      </c>
      <c r="E138" t="s">
        <v>0</v>
      </c>
      <c r="F138" t="str">
        <f>IFERROR(VLOOKUP(LEFT(G138,12),Sheet2!$A$2:$B$50,2,0),LEFT(G138,14))</f>
        <v>EUR/AUD:momo  </v>
      </c>
      <c r="G138" t="s">
        <v>151</v>
      </c>
      <c r="K138"/>
    </row>
    <row r="139" spans="3:7">
      <c r="C139" t="s">
        <v>58</v>
      </c>
      <c r="D139" t="n">
        <v>1</v>
      </c>
      <c r="E139" t="s">
        <v>0</v>
      </c>
      <c r="F139" t="str">
        <f>IFERROR(VLOOKUP(LEFT(G139,12),Sheet2!$A$2:$B$50,2,0),LEFT(G139,14))</f>
        <v>EUR/AUD:momo:L</v>
      </c>
      <c r="G139" t="s">
        <v>152</v>
      </c>
    </row>
    <row r="140" spans="3:7">
      <c r="C140" t="s">
        <v>58</v>
      </c>
      <c r="D140" t="n">
        <v>1</v>
      </c>
      <c r="E140" t="s">
        <v>0</v>
      </c>
      <c r="F140" t="str">
        <f>IFERROR(VLOOKUP(LEFT(G140,12),Sheet2!$A$2:$B$50,2,0),LEFT(G140,14))</f>
        <v>EUR/AUD:momo:S</v>
      </c>
      <c r="G140" t="s">
        <v>153</v>
      </c>
    </row>
    <row r="141" spans="3:7">
      <c r="C141" t="s">
        <v>58</v>
      </c>
      <c r="D141" t="n">
        <v>1</v>
      </c>
      <c r="E141" t="s">
        <v>0</v>
      </c>
      <c r="F141" t="str">
        <f>IFERROR(VLOOKUP(LEFT(G141,12),Sheet2!$A$2:$B$50,2,0),LEFT(G141,14))</f>
        <v>EUR/AUD:rev   </v>
      </c>
      <c r="G141" t="s">
        <v>154</v>
      </c>
    </row>
    <row r="142" spans="3:7">
      <c r="C142" t="s">
        <v>58</v>
      </c>
      <c r="D142" t="n">
        <v>1</v>
      </c>
      <c r="E142" t="s">
        <v>0</v>
      </c>
      <c r="F142" t="str">
        <f>IFERROR(VLOOKUP(LEFT(G142,12),Sheet2!$A$2:$B$50,2,0),LEFT(G142,14))</f>
        <v>EUR/AUD:rev:L </v>
      </c>
      <c r="G142" t="s">
        <v>155</v>
      </c>
    </row>
    <row r="143" spans="3:7">
      <c r="C143" t="s">
        <v>58</v>
      </c>
      <c r="D143" t="n">
        <v>1</v>
      </c>
      <c r="E143" t="s">
        <v>0</v>
      </c>
      <c r="F143" t="str">
        <f>IFERROR(VLOOKUP(LEFT(G143,12),Sheet2!$A$2:$B$50,2,0),LEFT(G143,14))</f>
        <v>EUR/AUD:rev:S </v>
      </c>
      <c r="G143" t="s">
        <v>156</v>
      </c>
    </row>
    <row r="144" spans="3:7">
      <c r="C144" t="s">
        <v>58</v>
      </c>
      <c r="D144" t="n">
        <v>1</v>
      </c>
      <c r="E144" t="s">
        <v>0</v>
      </c>
      <c r="F144" t="str">
        <f>IFERROR(VLOOKUP(LEFT(G144,12),Sheet2!$A$2:$B$50,2,0),LEFT(G144,14))</f>
        <v>EUR/CAD avg   </v>
      </c>
      <c r="G144" t="s">
        <v>157</v>
      </c>
    </row>
    <row r="145" spans="3:7">
      <c r="C145" t="s">
        <v>58</v>
      </c>
      <c r="D145" t="n">
        <v>1</v>
      </c>
      <c r="E145" t="s">
        <v>0</v>
      </c>
      <c r="F145" t="str">
        <f>IFERROR(VLOOKUP(LEFT(G145,12),Sheet2!$A$2:$B$50,2,0),LEFT(G145,14))</f>
        <v>EUR/CAD:momo  </v>
      </c>
      <c r="G145" t="s">
        <v>158</v>
      </c>
    </row>
    <row r="146" spans="3:11">
      <c r="C146" t="s">
        <v>58</v>
      </c>
      <c r="D146" t="n">
        <v>1</v>
      </c>
      <c r="E146" t="s">
        <v>0</v>
      </c>
      <c r="F146" t="str">
        <f>IFERROR(VLOOKUP(LEFT(G146,12),Sheet2!$A$2:$B$50,2,0),LEFT(G146,14))</f>
        <v>EUR/CAD:momo:L</v>
      </c>
      <c r="G146" t="s">
        <v>159</v>
      </c>
      <c r="K146"/>
    </row>
    <row r="147" spans="3:7">
      <c r="C147" t="s">
        <v>58</v>
      </c>
      <c r="D147" t="n">
        <v>1</v>
      </c>
      <c r="E147" t="s">
        <v>0</v>
      </c>
      <c r="F147" t="str">
        <f>IFERROR(VLOOKUP(LEFT(G147,12),Sheet2!$A$2:$B$50,2,0),LEFT(G147,14))</f>
        <v>EUR/CAD:momo:S</v>
      </c>
      <c r="G147" t="s">
        <v>160</v>
      </c>
    </row>
    <row r="148" spans="3:7">
      <c r="C148" t="s">
        <v>58</v>
      </c>
      <c r="D148" t="n">
        <v>1</v>
      </c>
      <c r="E148" t="s">
        <v>0</v>
      </c>
      <c r="F148" t="str">
        <f>IFERROR(VLOOKUP(LEFT(G148,12),Sheet2!$A$2:$B$50,2,0),LEFT(G148,14))</f>
        <v>EUR/CAD:rev   </v>
      </c>
      <c r="G148" t="s">
        <v>161</v>
      </c>
    </row>
    <row r="149" spans="3:7">
      <c r="C149" t="s">
        <v>58</v>
      </c>
      <c r="D149" t="n">
        <v>1</v>
      </c>
      <c r="E149" t="s">
        <v>0</v>
      </c>
      <c r="F149" t="str">
        <f>IFERROR(VLOOKUP(LEFT(G149,12),Sheet2!$A$2:$B$50,2,0),LEFT(G149,14))</f>
        <v>EUR/CAD:rev:L </v>
      </c>
      <c r="G149" t="s">
        <v>162</v>
      </c>
    </row>
    <row r="150" spans="3:7">
      <c r="C150" t="s">
        <v>58</v>
      </c>
      <c r="D150" t="n">
        <v>1</v>
      </c>
      <c r="E150" t="s">
        <v>0</v>
      </c>
      <c r="F150" t="str">
        <f>IFERROR(VLOOKUP(LEFT(G150,12),Sheet2!$A$2:$B$50,2,0),LEFT(G150,14))</f>
        <v>EUR/CAD:rev:S </v>
      </c>
      <c r="G150" t="s">
        <v>163</v>
      </c>
    </row>
    <row r="151" spans="3:7">
      <c r="C151" t="s">
        <v>58</v>
      </c>
      <c r="D151" t="n">
        <v>1</v>
      </c>
      <c r="E151" t="s">
        <v>0</v>
      </c>
      <c r="F151" t="str">
        <f>IFERROR(VLOOKUP(LEFT(G151,12),Sheet2!$A$2:$B$50,2,0),LEFT(G151,14))</f>
        <v>EUR/CHF avg   </v>
      </c>
      <c r="G151" t="s">
        <v>164</v>
      </c>
    </row>
    <row r="152" spans="3:7">
      <c r="C152" t="s">
        <v>58</v>
      </c>
      <c r="D152" t="n">
        <v>1</v>
      </c>
      <c r="E152" t="s">
        <v>0</v>
      </c>
      <c r="F152" t="str">
        <f>IFERROR(VLOOKUP(LEFT(G152,12),Sheet2!$A$2:$B$50,2,0),LEFT(G152,14))</f>
        <v>EUR/CHF:momo  </v>
      </c>
      <c r="G152" t="s">
        <v>165</v>
      </c>
    </row>
    <row r="153" spans="3:7">
      <c r="C153" t="s">
        <v>58</v>
      </c>
      <c r="D153" t="n">
        <v>1</v>
      </c>
      <c r="E153" t="s">
        <v>0</v>
      </c>
      <c r="F153" t="str">
        <f>IFERROR(VLOOKUP(LEFT(G153,12),Sheet2!$A$2:$B$50,2,0),LEFT(G153,14))</f>
        <v>EUR/CHF:momo:L</v>
      </c>
      <c r="G153" t="s">
        <v>166</v>
      </c>
    </row>
    <row r="154" spans="3:11">
      <c r="C154" t="s">
        <v>58</v>
      </c>
      <c r="D154" t="n">
        <v>1</v>
      </c>
      <c r="E154" t="s">
        <v>0</v>
      </c>
      <c r="F154" t="str">
        <f>IFERROR(VLOOKUP(LEFT(G154,12),Sheet2!$A$2:$B$50,2,0),LEFT(G154,14))</f>
        <v>EUR/CHF:momo:S</v>
      </c>
      <c r="G154" t="s">
        <v>167</v>
      </c>
      <c r="K154"/>
    </row>
    <row r="155" spans="3:7">
      <c r="C155" t="s">
        <v>58</v>
      </c>
      <c r="D155" t="n">
        <v>1</v>
      </c>
      <c r="E155" t="s">
        <v>0</v>
      </c>
      <c r="F155" t="str">
        <f>IFERROR(VLOOKUP(LEFT(G155,12),Sheet2!$A$2:$B$50,2,0),LEFT(G155,14))</f>
        <v>EUR/CHF:rev   </v>
      </c>
      <c r="G155" t="s">
        <v>168</v>
      </c>
    </row>
    <row r="156" spans="3:7">
      <c r="C156" t="s">
        <v>58</v>
      </c>
      <c r="D156" t="n">
        <v>1</v>
      </c>
      <c r="E156" t="s">
        <v>0</v>
      </c>
      <c r="F156" t="str">
        <f>IFERROR(VLOOKUP(LEFT(G156,12),Sheet2!$A$2:$B$50,2,0),LEFT(G156,14))</f>
        <v>EUR/CHF:rev:L </v>
      </c>
      <c r="G156" t="s">
        <v>169</v>
      </c>
    </row>
    <row r="157" spans="3:7">
      <c r="C157" t="s">
        <v>58</v>
      </c>
      <c r="D157" t="n">
        <v>1</v>
      </c>
      <c r="E157" t="s">
        <v>0</v>
      </c>
      <c r="F157" t="str">
        <f>IFERROR(VLOOKUP(LEFT(G157,12),Sheet2!$A$2:$B$50,2,0),LEFT(G157,14))</f>
        <v>EUR/CHF:rev:S </v>
      </c>
      <c r="G157" t="s">
        <v>170</v>
      </c>
    </row>
    <row r="158" spans="3:7">
      <c r="C158" t="s">
        <v>58</v>
      </c>
      <c r="D158" t="n">
        <v>1</v>
      </c>
      <c r="E158" t="s">
        <v>0</v>
      </c>
      <c r="F158" t="str">
        <f>IFERROR(VLOOKUP(LEFT(G158,12),Sheet2!$A$2:$B$50,2,0),LEFT(G158,14))</f>
        <v>EUR/GBP avg   </v>
      </c>
      <c r="G158" t="s">
        <v>171</v>
      </c>
    </row>
    <row r="159" spans="3:7">
      <c r="C159" t="s">
        <v>58</v>
      </c>
      <c r="D159" t="n">
        <v>1</v>
      </c>
      <c r="E159" t="s">
        <v>0</v>
      </c>
      <c r="F159" t="str">
        <f>IFERROR(VLOOKUP(LEFT(G159,12),Sheet2!$A$2:$B$50,2,0),LEFT(G159,14))</f>
        <v>EUR/GBP:momo  </v>
      </c>
      <c r="G159" t="s">
        <v>172</v>
      </c>
    </row>
    <row r="160" spans="3:7">
      <c r="C160" t="s">
        <v>58</v>
      </c>
      <c r="D160" t="n">
        <v>1</v>
      </c>
      <c r="E160" t="s">
        <v>0</v>
      </c>
      <c r="F160" t="str">
        <f>IFERROR(VLOOKUP(LEFT(G160,12),Sheet2!$A$2:$B$50,2,0),LEFT(G160,14))</f>
        <v>EUR/GBP:momo:L</v>
      </c>
      <c r="G160" t="s">
        <v>173</v>
      </c>
    </row>
    <row r="161" spans="3:7">
      <c r="C161" t="s">
        <v>58</v>
      </c>
      <c r="D161" t="n">
        <v>1</v>
      </c>
      <c r="E161" t="s">
        <v>0</v>
      </c>
      <c r="F161" t="str">
        <f>IFERROR(VLOOKUP(LEFT(G161,12),Sheet2!$A$2:$B$50,2,0),LEFT(G161,14))</f>
        <v>EUR/GBP:momo:S</v>
      </c>
      <c r="G161" t="s">
        <v>174</v>
      </c>
    </row>
    <row r="162" spans="3:11">
      <c r="C162" t="s">
        <v>58</v>
      </c>
      <c r="D162" t="n">
        <v>1</v>
      </c>
      <c r="E162" t="s">
        <v>0</v>
      </c>
      <c r="F162" t="str">
        <f>IFERROR(VLOOKUP(LEFT(G162,12),Sheet2!$A$2:$B$50,2,0),LEFT(G162,14))</f>
        <v>EUR/GBP:rev   </v>
      </c>
      <c r="G162" t="s">
        <v>175</v>
      </c>
      <c r="K162"/>
    </row>
    <row r="163" spans="3:7">
      <c r="C163" t="s">
        <v>58</v>
      </c>
      <c r="D163" t="n">
        <v>1</v>
      </c>
      <c r="E163" t="s">
        <v>0</v>
      </c>
      <c r="F163" t="str">
        <f>IFERROR(VLOOKUP(LEFT(G163,12),Sheet2!$A$2:$B$50,2,0),LEFT(G163,14))</f>
        <v>EUR/GBP:rev:L </v>
      </c>
      <c r="G163" t="s">
        <v>176</v>
      </c>
    </row>
    <row r="164" spans="3:7">
      <c r="C164" t="s">
        <v>58</v>
      </c>
      <c r="D164" t="n">
        <v>1</v>
      </c>
      <c r="E164" t="s">
        <v>0</v>
      </c>
      <c r="F164" t="str">
        <f>IFERROR(VLOOKUP(LEFT(G164,12),Sheet2!$A$2:$B$50,2,0),LEFT(G164,14))</f>
        <v>EUR/GBP:rev:S </v>
      </c>
      <c r="G164" t="s">
        <v>177</v>
      </c>
    </row>
    <row r="165" spans="3:7">
      <c r="C165" t="s">
        <v>58</v>
      </c>
      <c r="D165" t="n">
        <v>1</v>
      </c>
      <c r="E165" t="s">
        <v>0</v>
      </c>
      <c r="F165" t="str">
        <f>IFERROR(VLOOKUP(LEFT(G165,12),Sheet2!$A$2:$B$50,2,0),LEFT(G165,14))</f>
        <v>EUR/JPY avg   </v>
      </c>
      <c r="G165" t="s">
        <v>178</v>
      </c>
    </row>
    <row r="166" spans="3:7">
      <c r="C166" t="s">
        <v>58</v>
      </c>
      <c r="D166" t="n">
        <v>1</v>
      </c>
      <c r="E166" t="s">
        <v>0</v>
      </c>
      <c r="F166" t="str">
        <f>IFERROR(VLOOKUP(LEFT(G166,12),Sheet2!$A$2:$B$50,2,0),LEFT(G166,14))</f>
        <v>EUR/JPY:momo  </v>
      </c>
      <c r="G166" t="s">
        <v>179</v>
      </c>
    </row>
    <row r="167" spans="3:7">
      <c r="C167" t="s">
        <v>58</v>
      </c>
      <c r="D167" t="n">
        <v>1</v>
      </c>
      <c r="E167" t="s">
        <v>0</v>
      </c>
      <c r="F167" t="str">
        <f>IFERROR(VLOOKUP(LEFT(G167,12),Sheet2!$A$2:$B$50,2,0),LEFT(G167,14))</f>
        <v>EUR/JPY:momo:L</v>
      </c>
      <c r="G167" t="s">
        <v>180</v>
      </c>
    </row>
    <row r="168" spans="3:7">
      <c r="C168" t="s">
        <v>58</v>
      </c>
      <c r="D168" t="n">
        <v>1</v>
      </c>
      <c r="E168" t="s">
        <v>0</v>
      </c>
      <c r="F168" t="str">
        <f>IFERROR(VLOOKUP(LEFT(G168,12),Sheet2!$A$2:$B$50,2,0),LEFT(G168,14))</f>
        <v>EUR/JPY:momo:S</v>
      </c>
      <c r="G168" t="s">
        <v>181</v>
      </c>
    </row>
    <row r="169" spans="3:7">
      <c r="C169" t="s">
        <v>58</v>
      </c>
      <c r="D169" t="n">
        <v>1</v>
      </c>
      <c r="E169" t="s">
        <v>0</v>
      </c>
      <c r="F169" t="str">
        <f>IFERROR(VLOOKUP(LEFT(G169,12),Sheet2!$A$2:$B$50,2,0),LEFT(G169,14))</f>
        <v>EUR/JPY:rev   </v>
      </c>
      <c r="G169" s="2" t="s">
        <v>182</v>
      </c>
    </row>
    <row r="170" spans="3:11">
      <c r="C170" t="s">
        <v>58</v>
      </c>
      <c r="D170" t="n">
        <v>1</v>
      </c>
      <c r="E170" t="s">
        <v>0</v>
      </c>
      <c r="F170" t="str">
        <f>IFERROR(VLOOKUP(LEFT(G170,12),Sheet2!$A$2:$B$50,2,0),LEFT(G170,14))</f>
        <v>EUR/JPY:rev:L </v>
      </c>
      <c r="G170" t="s">
        <v>183</v>
      </c>
      <c r="K170"/>
    </row>
    <row r="171" spans="3:7">
      <c r="C171" t="s">
        <v>58</v>
      </c>
      <c r="D171" t="n">
        <v>1</v>
      </c>
      <c r="E171" t="s">
        <v>0</v>
      </c>
      <c r="F171" t="str">
        <f>IFERROR(VLOOKUP(LEFT(G171,12),Sheet2!$A$2:$B$50,2,0),LEFT(G171,14))</f>
        <v>EUR/JPY:rev:S </v>
      </c>
      <c r="G171" t="s">
        <v>184</v>
      </c>
    </row>
    <row r="172" spans="3:7">
      <c r="C172" t="s">
        <v>58</v>
      </c>
      <c r="D172" t="n">
        <v>1</v>
      </c>
      <c r="E172" t="s">
        <v>0</v>
      </c>
      <c r="F172" t="str">
        <f>IFERROR(VLOOKUP(LEFT(G172,12),Sheet2!$A$2:$B$50,2,0),LEFT(G172,14))</f>
        <v>EUR/NZD avg   </v>
      </c>
      <c r="G172" t="s">
        <v>185</v>
      </c>
    </row>
    <row r="173" spans="3:7">
      <c r="C173" t="s">
        <v>58</v>
      </c>
      <c r="D173" t="n">
        <v>1</v>
      </c>
      <c r="E173" t="s">
        <v>0</v>
      </c>
      <c r="F173" t="str">
        <f>IFERROR(VLOOKUP(LEFT(G173,12),Sheet2!$A$2:$B$50,2,0),LEFT(G173,14))</f>
        <v>EUR/NZD:momo  </v>
      </c>
      <c r="G173" t="s">
        <v>186</v>
      </c>
    </row>
    <row r="174" spans="3:7">
      <c r="C174" t="s">
        <v>58</v>
      </c>
      <c r="D174" t="n">
        <v>1</v>
      </c>
      <c r="E174" t="s">
        <v>0</v>
      </c>
      <c r="F174" t="str">
        <f>IFERROR(VLOOKUP(LEFT(G174,12),Sheet2!$A$2:$B$50,2,0),LEFT(G174,14))</f>
        <v>EUR/NZD:momo:L</v>
      </c>
      <c r="G174" t="s">
        <v>187</v>
      </c>
    </row>
    <row r="175" spans="3:7">
      <c r="C175" t="s">
        <v>58</v>
      </c>
      <c r="D175" t="n">
        <v>1</v>
      </c>
      <c r="E175" t="s">
        <v>0</v>
      </c>
      <c r="F175" t="str">
        <f>IFERROR(VLOOKUP(LEFT(G175,12),Sheet2!$A$2:$B$50,2,0),LEFT(G175,14))</f>
        <v>EUR/NZD:momo:S</v>
      </c>
      <c r="G175" t="s">
        <v>188</v>
      </c>
    </row>
    <row r="176" spans="3:7">
      <c r="C176" t="s">
        <v>58</v>
      </c>
      <c r="D176" t="n">
        <v>1</v>
      </c>
      <c r="E176" t="s">
        <v>0</v>
      </c>
      <c r="F176" t="str">
        <f>IFERROR(VLOOKUP(LEFT(G176,12),Sheet2!$A$2:$B$50,2,0),LEFT(G176,14))</f>
        <v>EUR/NZD:rev   </v>
      </c>
      <c r="G176" t="s">
        <v>189</v>
      </c>
    </row>
    <row r="177" spans="3:7">
      <c r="C177" t="s">
        <v>58</v>
      </c>
      <c r="D177" t="n">
        <v>1</v>
      </c>
      <c r="E177" t="s">
        <v>0</v>
      </c>
      <c r="F177" t="str">
        <f>IFERROR(VLOOKUP(LEFT(G177,12),Sheet2!$A$2:$B$50,2,0),LEFT(G177,14))</f>
        <v>EUR/NZD:rev:L </v>
      </c>
      <c r="G177" t="s">
        <v>190</v>
      </c>
    </row>
    <row r="178" spans="3:11">
      <c r="C178" t="s">
        <v>58</v>
      </c>
      <c r="D178" t="n">
        <v>1</v>
      </c>
      <c r="E178" t="s">
        <v>0</v>
      </c>
      <c r="F178" t="str">
        <f>IFERROR(VLOOKUP(LEFT(G178,12),Sheet2!$A$2:$B$50,2,0),LEFT(G178,14))</f>
        <v>EUR/NZD:rev:S </v>
      </c>
      <c r="G178" t="s">
        <v>191</v>
      </c>
      <c r="K178"/>
    </row>
    <row r="179" spans="3:7">
      <c r="C179" t="s">
        <v>58</v>
      </c>
      <c r="D179" t="n">
        <v>1</v>
      </c>
      <c r="E179" t="s">
        <v>0</v>
      </c>
      <c r="F179" t="str">
        <f>IFERROR(VLOOKUP(LEFT(G179,12),Sheet2!$A$2:$B$50,2,0),LEFT(G179,14))</f>
        <v>EUR/USD avg   </v>
      </c>
      <c r="G179" t="s">
        <v>192</v>
      </c>
    </row>
    <row r="180" spans="3:7">
      <c r="C180" t="s">
        <v>58</v>
      </c>
      <c r="D180" t="n">
        <v>1</v>
      </c>
      <c r="E180" t="s">
        <v>0</v>
      </c>
      <c r="F180" t="str">
        <f>IFERROR(VLOOKUP(LEFT(G180,12),Sheet2!$A$2:$B$50,2,0),LEFT(G180,14))</f>
        <v>EUR/USD:momo  </v>
      </c>
      <c r="G180" t="s">
        <v>193</v>
      </c>
    </row>
    <row r="181" spans="3:7">
      <c r="C181" t="s">
        <v>58</v>
      </c>
      <c r="D181" t="n">
        <v>1</v>
      </c>
      <c r="E181" t="s">
        <v>0</v>
      </c>
      <c r="F181" t="str">
        <f>IFERROR(VLOOKUP(LEFT(G181,12),Sheet2!$A$2:$B$50,2,0),LEFT(G181,14))</f>
        <v>EUR/USD:momo:L</v>
      </c>
      <c r="G181" t="s">
        <v>194</v>
      </c>
    </row>
    <row r="182" spans="3:7">
      <c r="C182" t="s">
        <v>58</v>
      </c>
      <c r="D182" t="n">
        <v>1</v>
      </c>
      <c r="E182" t="s">
        <v>0</v>
      </c>
      <c r="F182" t="str">
        <f>IFERROR(VLOOKUP(LEFT(G182,12),Sheet2!$A$2:$B$50,2,0),LEFT(G182,14))</f>
        <v>EUR/USD:momo:S</v>
      </c>
      <c r="G182" t="s">
        <v>195</v>
      </c>
    </row>
    <row r="183" spans="3:7">
      <c r="C183" t="s">
        <v>58</v>
      </c>
      <c r="D183" t="n">
        <v>1</v>
      </c>
      <c r="E183" t="s">
        <v>0</v>
      </c>
      <c r="F183" t="str">
        <f>IFERROR(VLOOKUP(LEFT(G183,12),Sheet2!$A$2:$B$50,2,0),LEFT(G183,14))</f>
        <v>EUR/USD:rev   </v>
      </c>
      <c r="G183" t="s">
        <v>196</v>
      </c>
    </row>
    <row r="184" spans="3:7">
      <c r="C184" t="s">
        <v>58</v>
      </c>
      <c r="D184" t="n">
        <v>1</v>
      </c>
      <c r="E184" t="s">
        <v>0</v>
      </c>
      <c r="F184" t="str">
        <f>IFERROR(VLOOKUP(LEFT(G184,12),Sheet2!$A$2:$B$50,2,0),LEFT(G184,14))</f>
        <v>EUR/USD:rev:L </v>
      </c>
      <c r="G184" t="s">
        <v>197</v>
      </c>
    </row>
    <row r="185" spans="3:7">
      <c r="C185" t="s">
        <v>58</v>
      </c>
      <c r="D185" t="n">
        <v>1</v>
      </c>
      <c r="E185" t="s">
        <v>0</v>
      </c>
      <c r="F185" t="str">
        <f>IFERROR(VLOOKUP(LEFT(G185,12),Sheet2!$A$2:$B$50,2,0),LEFT(G185,14))</f>
        <v>EUR/USD:rev:S </v>
      </c>
      <c r="G185" t="s">
        <v>198</v>
      </c>
    </row>
    <row r="186" spans="3:11">
      <c r="C186" t="s">
        <v>58</v>
      </c>
      <c r="D186" t="n">
        <v>1</v>
      </c>
      <c r="E186" t="s">
        <v>0</v>
      </c>
      <c r="F186" t="str">
        <f>IFERROR(VLOOKUP(LEFT(G186,12),Sheet2!$A$2:$B$50,2,0),LEFT(G186,14))</f>
        <v>GBP/AUD avg   </v>
      </c>
      <c r="G186" t="s">
        <v>199</v>
      </c>
      <c r="K186"/>
    </row>
    <row r="187" spans="3:7">
      <c r="C187" t="s">
        <v>58</v>
      </c>
      <c r="D187" t="n">
        <v>1</v>
      </c>
      <c r="E187" t="s">
        <v>0</v>
      </c>
      <c r="F187" t="str">
        <f>IFERROR(VLOOKUP(LEFT(G187,12),Sheet2!$A$2:$B$50,2,0),LEFT(G187,14))</f>
        <v>GBP/AUD:momo  </v>
      </c>
      <c r="G187" t="s">
        <v>200</v>
      </c>
    </row>
    <row r="188" spans="3:7">
      <c r="C188" t="s">
        <v>58</v>
      </c>
      <c r="D188" t="n">
        <v>1</v>
      </c>
      <c r="E188" t="s">
        <v>0</v>
      </c>
      <c r="F188" t="str">
        <f>IFERROR(VLOOKUP(LEFT(G188,12),Sheet2!$A$2:$B$50,2,0),LEFT(G188,14))</f>
        <v>GBP/AUD:momo:L</v>
      </c>
      <c r="G188" t="s">
        <v>201</v>
      </c>
    </row>
    <row r="189" spans="3:7">
      <c r="C189" t="s">
        <v>58</v>
      </c>
      <c r="D189" t="n">
        <v>1</v>
      </c>
      <c r="E189" t="s">
        <v>0</v>
      </c>
      <c r="F189" t="str">
        <f>IFERROR(VLOOKUP(LEFT(G189,12),Sheet2!$A$2:$B$50,2,0),LEFT(G189,14))</f>
        <v>GBP/AUD:momo:S</v>
      </c>
      <c r="G189" t="s">
        <v>202</v>
      </c>
    </row>
    <row r="190" spans="3:7">
      <c r="C190" t="s">
        <v>58</v>
      </c>
      <c r="D190" t="n">
        <v>1</v>
      </c>
      <c r="E190" t="s">
        <v>0</v>
      </c>
      <c r="F190" t="str">
        <f>IFERROR(VLOOKUP(LEFT(G190,12),Sheet2!$A$2:$B$50,2,0),LEFT(G190,14))</f>
        <v>GBP/AUD:rev   </v>
      </c>
      <c r="G190" t="s">
        <v>203</v>
      </c>
    </row>
    <row r="191" spans="3:7">
      <c r="C191" t="s">
        <v>58</v>
      </c>
      <c r="D191" t="n">
        <v>1</v>
      </c>
      <c r="E191" t="s">
        <v>0</v>
      </c>
      <c r="F191" t="str">
        <f>IFERROR(VLOOKUP(LEFT(G191,12),Sheet2!$A$2:$B$50,2,0),LEFT(G191,14))</f>
        <v>GBP/AUD:rev:L </v>
      </c>
      <c r="G191" t="s">
        <v>204</v>
      </c>
    </row>
    <row r="192" spans="3:7">
      <c r="C192" t="s">
        <v>58</v>
      </c>
      <c r="D192" t="n">
        <v>1</v>
      </c>
      <c r="E192" t="s">
        <v>0</v>
      </c>
      <c r="F192" t="str">
        <f>IFERROR(VLOOKUP(LEFT(G192,12),Sheet2!$A$2:$B$50,2,0),LEFT(G192,14))</f>
        <v>GBP/AUD:rev:S </v>
      </c>
      <c r="G192" t="s">
        <v>205</v>
      </c>
    </row>
    <row r="193" spans="3:7">
      <c r="C193" t="s">
        <v>58</v>
      </c>
      <c r="D193" t="n">
        <v>1</v>
      </c>
      <c r="E193" t="s">
        <v>0</v>
      </c>
      <c r="F193" t="str">
        <f>IFERROR(VLOOKUP(LEFT(G193,12),Sheet2!$A$2:$B$50,2,0),LEFT(G193,14))</f>
        <v>GBP/CAD avg   </v>
      </c>
      <c r="G193" t="s">
        <v>206</v>
      </c>
    </row>
    <row r="194" spans="3:11">
      <c r="C194" t="s">
        <v>58</v>
      </c>
      <c r="D194" t="n">
        <v>1</v>
      </c>
      <c r="E194" t="s">
        <v>0</v>
      </c>
      <c r="F194" t="str">
        <f>IFERROR(VLOOKUP(LEFT(G194,12),Sheet2!$A$2:$B$50,2,0),LEFT(G194,14))</f>
        <v>GBP/CAD:momo  </v>
      </c>
      <c r="G194" t="s">
        <v>207</v>
      </c>
      <c r="K194"/>
    </row>
    <row r="195" spans="3:7">
      <c r="C195" t="s">
        <v>58</v>
      </c>
      <c r="D195" t="n">
        <v>1</v>
      </c>
      <c r="E195" t="s">
        <v>0</v>
      </c>
      <c r="F195" t="str">
        <f>IFERROR(VLOOKUP(LEFT(G195,12),Sheet2!$A$2:$B$50,2,0),LEFT(G195,14))</f>
        <v>GBP/CAD:momo:L</v>
      </c>
      <c r="G195" t="s">
        <v>208</v>
      </c>
    </row>
    <row r="196" spans="3:7">
      <c r="C196" t="s">
        <v>58</v>
      </c>
      <c r="D196" t="n">
        <v>1</v>
      </c>
      <c r="E196" t="s">
        <v>0</v>
      </c>
      <c r="F196" t="str">
        <f>IFERROR(VLOOKUP(LEFT(G196,12),Sheet2!$A$2:$B$50,2,0),LEFT(G196,14))</f>
        <v>GBP/CAD:momo:S</v>
      </c>
      <c r="G196" t="s">
        <v>209</v>
      </c>
    </row>
    <row r="197" spans="3:7">
      <c r="C197" t="s">
        <v>58</v>
      </c>
      <c r="D197" t="n">
        <v>1</v>
      </c>
      <c r="E197" t="s">
        <v>0</v>
      </c>
      <c r="F197" t="str">
        <f>IFERROR(VLOOKUP(LEFT(G197,12),Sheet2!$A$2:$B$50,2,0),LEFT(G197,14))</f>
        <v>GBP/CAD:rev   </v>
      </c>
      <c r="G197" t="s">
        <v>210</v>
      </c>
    </row>
    <row r="198" spans="3:7">
      <c r="C198" t="s">
        <v>58</v>
      </c>
      <c r="D198" t="n">
        <v>1</v>
      </c>
      <c r="E198" t="s">
        <v>0</v>
      </c>
      <c r="F198" t="str">
        <f>IFERROR(VLOOKUP(LEFT(G198,12),Sheet2!$A$2:$B$50,2,0),LEFT(G198,14))</f>
        <v>GBP/CAD:rev:L </v>
      </c>
      <c r="G198" t="s">
        <v>211</v>
      </c>
    </row>
    <row r="199" spans="3:7">
      <c r="C199" t="s">
        <v>58</v>
      </c>
      <c r="D199" t="n">
        <v>1</v>
      </c>
      <c r="E199" t="s">
        <v>0</v>
      </c>
      <c r="F199" t="str">
        <f>IFERROR(VLOOKUP(LEFT(G199,12),Sheet2!$A$2:$B$50,2,0),LEFT(G199,14))</f>
        <v>GBP/CAD:rev:S </v>
      </c>
      <c r="G199" t="s">
        <v>212</v>
      </c>
    </row>
    <row r="200" spans="3:7">
      <c r="C200" t="s">
        <v>58</v>
      </c>
      <c r="D200" t="n">
        <v>1</v>
      </c>
      <c r="E200" t="s">
        <v>0</v>
      </c>
      <c r="F200" t="str">
        <f>IFERROR(VLOOKUP(LEFT(G200,12),Sheet2!$A$2:$B$50,2,0),LEFT(G200,14))</f>
        <v>GBP/CHF avg   </v>
      </c>
      <c r="G200" t="s">
        <v>213</v>
      </c>
    </row>
    <row r="201" spans="3:7">
      <c r="C201" t="s">
        <v>58</v>
      </c>
      <c r="D201" t="n">
        <v>1</v>
      </c>
      <c r="E201" t="s">
        <v>0</v>
      </c>
      <c r="F201" t="str">
        <f>IFERROR(VLOOKUP(LEFT(G201,12),Sheet2!$A$2:$B$50,2,0),LEFT(G201,14))</f>
        <v>GBP/CHF:momo  </v>
      </c>
      <c r="G201" t="s">
        <v>214</v>
      </c>
    </row>
    <row r="202" spans="3:11">
      <c r="C202" t="s">
        <v>58</v>
      </c>
      <c r="D202" t="n">
        <v>1</v>
      </c>
      <c r="E202" t="s">
        <v>0</v>
      </c>
      <c r="F202" t="str">
        <f>IFERROR(VLOOKUP(LEFT(G202,12),Sheet2!$A$2:$B$50,2,0),LEFT(G202,14))</f>
        <v>GBP/CHF:momo:L</v>
      </c>
      <c r="G202" t="s">
        <v>215</v>
      </c>
      <c r="K202"/>
    </row>
    <row r="203" spans="3:7">
      <c r="C203" t="s">
        <v>58</v>
      </c>
      <c r="D203" t="n">
        <v>1</v>
      </c>
      <c r="E203" t="s">
        <v>0</v>
      </c>
      <c r="F203" t="str">
        <f>IFERROR(VLOOKUP(LEFT(G203,12),Sheet2!$A$2:$B$50,2,0),LEFT(G203,14))</f>
        <v>GBP/CHF:momo:S</v>
      </c>
      <c r="G203" t="s">
        <v>216</v>
      </c>
    </row>
    <row r="204" spans="3:7">
      <c r="C204" t="s">
        <v>58</v>
      </c>
      <c r="D204" t="n">
        <v>1</v>
      </c>
      <c r="E204" t="s">
        <v>0</v>
      </c>
      <c r="F204" t="str">
        <f>IFERROR(VLOOKUP(LEFT(G204,12),Sheet2!$A$2:$B$50,2,0),LEFT(G204,14))</f>
        <v>GBP/CHF:rev   </v>
      </c>
      <c r="G204" t="s">
        <v>217</v>
      </c>
    </row>
    <row r="205" spans="3:7">
      <c r="C205" t="s">
        <v>58</v>
      </c>
      <c r="D205" t="n">
        <v>1</v>
      </c>
      <c r="E205" t="s">
        <v>0</v>
      </c>
      <c r="F205" t="str">
        <f>IFERROR(VLOOKUP(LEFT(G205,12),Sheet2!$A$2:$B$50,2,0),LEFT(G205,14))</f>
        <v>GBP/CHF:rev:L </v>
      </c>
      <c r="G205" t="s">
        <v>218</v>
      </c>
    </row>
    <row r="206" spans="3:7">
      <c r="C206" t="s">
        <v>58</v>
      </c>
      <c r="D206" t="n">
        <v>1</v>
      </c>
      <c r="E206" t="s">
        <v>0</v>
      </c>
      <c r="F206" t="str">
        <f>IFERROR(VLOOKUP(LEFT(G206,12),Sheet2!$A$2:$B$50,2,0),LEFT(G206,14))</f>
        <v>GBP/CHF:rev:S </v>
      </c>
      <c r="G206" t="s">
        <v>219</v>
      </c>
    </row>
    <row r="207" spans="3:7">
      <c r="C207" t="s">
        <v>58</v>
      </c>
      <c r="D207" t="n">
        <v>1</v>
      </c>
      <c r="E207" t="s">
        <v>0</v>
      </c>
      <c r="F207" t="str">
        <f>IFERROR(VLOOKUP(LEFT(G207,12),Sheet2!$A$2:$B$50,2,0),LEFT(G207,14))</f>
        <v>GBP/JPY avg   </v>
      </c>
      <c r="G207" t="s">
        <v>220</v>
      </c>
    </row>
    <row r="208" spans="3:7">
      <c r="C208" t="s">
        <v>58</v>
      </c>
      <c r="D208" t="n">
        <v>1</v>
      </c>
      <c r="E208" t="s">
        <v>0</v>
      </c>
      <c r="F208" t="str">
        <f>IFERROR(VLOOKUP(LEFT(G208,12),Sheet2!$A$2:$B$50,2,0),LEFT(G208,14))</f>
        <v>GBP/JPY:momo  </v>
      </c>
      <c r="G208" t="s">
        <v>221</v>
      </c>
    </row>
    <row r="209" spans="3:7">
      <c r="C209" t="s">
        <v>58</v>
      </c>
      <c r="D209" t="n">
        <v>1</v>
      </c>
      <c r="E209" t="s">
        <v>0</v>
      </c>
      <c r="F209" t="str">
        <f>IFERROR(VLOOKUP(LEFT(G209,12),Sheet2!$A$2:$B$50,2,0),LEFT(G209,14))</f>
        <v>GBP/JPY:momo:L</v>
      </c>
      <c r="G209" t="s">
        <v>222</v>
      </c>
    </row>
    <row r="210" spans="3:11">
      <c r="C210" t="s">
        <v>58</v>
      </c>
      <c r="D210" t="n">
        <v>1</v>
      </c>
      <c r="E210" t="s">
        <v>0</v>
      </c>
      <c r="F210" t="str">
        <f>IFERROR(VLOOKUP(LEFT(G210,12),Sheet2!$A$2:$B$50,2,0),LEFT(G210,14))</f>
        <v>GBP/JPY:momo:S</v>
      </c>
      <c r="G210" t="s">
        <v>223</v>
      </c>
      <c r="K210"/>
    </row>
    <row r="211" spans="3:7">
      <c r="C211" t="s">
        <v>58</v>
      </c>
      <c r="D211" t="n">
        <v>1</v>
      </c>
      <c r="E211" t="s">
        <v>0</v>
      </c>
      <c r="F211" t="str">
        <f>IFERROR(VLOOKUP(LEFT(G211,12),Sheet2!$A$2:$B$50,2,0),LEFT(G211,14))</f>
        <v>GBP/JPY:rev   </v>
      </c>
      <c r="G211" t="s">
        <v>224</v>
      </c>
    </row>
    <row r="212" spans="3:7">
      <c r="C212" t="s">
        <v>58</v>
      </c>
      <c r="D212" t="n">
        <v>1</v>
      </c>
      <c r="E212" t="s">
        <v>0</v>
      </c>
      <c r="F212" t="str">
        <f>IFERROR(VLOOKUP(LEFT(G212,12),Sheet2!$A$2:$B$50,2,0),LEFT(G212,14))</f>
        <v>GBP/JPY:rev:L </v>
      </c>
      <c r="G212" t="s">
        <v>225</v>
      </c>
    </row>
    <row r="213" spans="3:7">
      <c r="C213" t="s">
        <v>58</v>
      </c>
      <c r="D213" t="n">
        <v>1</v>
      </c>
      <c r="E213" t="s">
        <v>0</v>
      </c>
      <c r="F213" t="str">
        <f>IFERROR(VLOOKUP(LEFT(G213,12),Sheet2!$A$2:$B$50,2,0),LEFT(G213,14))</f>
        <v>GBP/JPY:rev:S </v>
      </c>
      <c r="G213" s="2" t="s">
        <v>226</v>
      </c>
    </row>
    <row r="214" spans="3:7">
      <c r="C214" t="s">
        <v>58</v>
      </c>
      <c r="D214" t="n">
        <v>1</v>
      </c>
      <c r="E214" t="s">
        <v>0</v>
      </c>
      <c r="F214" t="str">
        <f>IFERROR(VLOOKUP(LEFT(G214,12),Sheet2!$A$2:$B$50,2,0),LEFT(G214,14))</f>
        <v>GBP/NZD avg   </v>
      </c>
      <c r="G214" t="s">
        <v>227</v>
      </c>
    </row>
    <row r="215" spans="3:7">
      <c r="C215" t="s">
        <v>58</v>
      </c>
      <c r="D215" t="n">
        <v>1</v>
      </c>
      <c r="E215" t="s">
        <v>0</v>
      </c>
      <c r="F215" t="str">
        <f>IFERROR(VLOOKUP(LEFT(G215,12),Sheet2!$A$2:$B$50,2,0),LEFT(G215,14))</f>
        <v>GBP/NZD:momo  </v>
      </c>
      <c r="G215" t="s">
        <v>228</v>
      </c>
    </row>
    <row r="216" spans="3:7">
      <c r="C216" t="s">
        <v>58</v>
      </c>
      <c r="D216" t="n">
        <v>1</v>
      </c>
      <c r="E216" t="s">
        <v>0</v>
      </c>
      <c r="F216" t="str">
        <f>IFERROR(VLOOKUP(LEFT(G216,12),Sheet2!$A$2:$B$50,2,0),LEFT(G216,14))</f>
        <v>GBP/NZD:momo:L</v>
      </c>
      <c r="G216" t="s">
        <v>229</v>
      </c>
    </row>
    <row r="217" spans="3:7">
      <c r="C217" t="s">
        <v>58</v>
      </c>
      <c r="D217" t="n">
        <v>1</v>
      </c>
      <c r="E217" t="s">
        <v>0</v>
      </c>
      <c r="F217" t="str">
        <f>IFERROR(VLOOKUP(LEFT(G217,12),Sheet2!$A$2:$B$50,2,0),LEFT(G217,14))</f>
        <v>GBP/NZD:momo:S</v>
      </c>
      <c r="G217" t="s">
        <v>230</v>
      </c>
    </row>
    <row r="218" spans="3:11">
      <c r="C218" t="s">
        <v>58</v>
      </c>
      <c r="D218" t="n">
        <v>1</v>
      </c>
      <c r="E218" t="s">
        <v>0</v>
      </c>
      <c r="F218" t="str">
        <f>IFERROR(VLOOKUP(LEFT(G218,12),Sheet2!$A$2:$B$50,2,0),LEFT(G218,14))</f>
        <v>GBP/NZD:rev   </v>
      </c>
      <c r="G218" t="s">
        <v>231</v>
      </c>
      <c r="K218"/>
    </row>
    <row r="219" spans="3:7">
      <c r="C219" t="s">
        <v>58</v>
      </c>
      <c r="D219" t="n">
        <v>1</v>
      </c>
      <c r="E219" t="s">
        <v>0</v>
      </c>
      <c r="F219" t="str">
        <f>IFERROR(VLOOKUP(LEFT(G219,12),Sheet2!$A$2:$B$50,2,0),LEFT(G219,14))</f>
        <v>GBP/NZD:rev:L </v>
      </c>
      <c r="G219" t="s">
        <v>232</v>
      </c>
    </row>
    <row r="220" spans="3:7">
      <c r="C220" t="s">
        <v>58</v>
      </c>
      <c r="D220" t="n">
        <v>1</v>
      </c>
      <c r="E220" t="s">
        <v>0</v>
      </c>
      <c r="F220" t="str">
        <f>IFERROR(VLOOKUP(LEFT(G220,12),Sheet2!$A$2:$B$50,2,0),LEFT(G220,14))</f>
        <v>GBP/NZD:rev:S </v>
      </c>
      <c r="G220" t="s">
        <v>233</v>
      </c>
    </row>
    <row r="221" spans="3:7">
      <c r="C221" t="s">
        <v>58</v>
      </c>
      <c r="D221" t="n">
        <v>1</v>
      </c>
      <c r="E221" t="s">
        <v>0</v>
      </c>
      <c r="F221" t="str">
        <f>IFERROR(VLOOKUP(LEFT(G221,12),Sheet2!$A$2:$B$50,2,0),LEFT(G221,14))</f>
        <v>GBP/USD avg   </v>
      </c>
      <c r="G221" t="s">
        <v>234</v>
      </c>
    </row>
    <row r="222" spans="3:7">
      <c r="C222" t="s">
        <v>58</v>
      </c>
      <c r="D222" t="n">
        <v>1</v>
      </c>
      <c r="E222" t="s">
        <v>0</v>
      </c>
      <c r="F222" t="str">
        <f>IFERROR(VLOOKUP(LEFT(G222,12),Sheet2!$A$2:$B$50,2,0),LEFT(G222,14))</f>
        <v>GBP/USD:momo  </v>
      </c>
      <c r="G222" t="s">
        <v>235</v>
      </c>
    </row>
    <row r="223" spans="3:7">
      <c r="C223" t="s">
        <v>58</v>
      </c>
      <c r="D223" t="n">
        <v>1</v>
      </c>
      <c r="E223" t="s">
        <v>0</v>
      </c>
      <c r="F223" t="str">
        <f>IFERROR(VLOOKUP(LEFT(G223,12),Sheet2!$A$2:$B$50,2,0),LEFT(G223,14))</f>
        <v>GBP/USD:momo:L</v>
      </c>
      <c r="G223" t="s">
        <v>236</v>
      </c>
    </row>
    <row r="224" spans="3:7">
      <c r="C224" t="s">
        <v>58</v>
      </c>
      <c r="D224" t="n">
        <v>1</v>
      </c>
      <c r="E224" t="s">
        <v>0</v>
      </c>
      <c r="F224" t="str">
        <f>IFERROR(VLOOKUP(LEFT(G224,12),Sheet2!$A$2:$B$50,2,0),LEFT(G224,14))</f>
        <v>GBP/USD:momo:S</v>
      </c>
      <c r="G224" t="s">
        <v>237</v>
      </c>
    </row>
    <row r="225" spans="3:7">
      <c r="C225" t="s">
        <v>58</v>
      </c>
      <c r="D225" t="n">
        <v>1</v>
      </c>
      <c r="E225" t="s">
        <v>0</v>
      </c>
      <c r="F225" t="str">
        <f>IFERROR(VLOOKUP(LEFT(G225,12),Sheet2!$A$2:$B$50,2,0),LEFT(G225,14))</f>
        <v>GBP/USD:rev   </v>
      </c>
      <c r="G225" t="s">
        <v>238</v>
      </c>
    </row>
    <row r="226" spans="3:11">
      <c r="C226" t="s">
        <v>58</v>
      </c>
      <c r="D226" t="n">
        <v>1</v>
      </c>
      <c r="E226" t="s">
        <v>0</v>
      </c>
      <c r="F226" t="str">
        <f>IFERROR(VLOOKUP(LEFT(G226,12),Sheet2!$A$2:$B$50,2,0),LEFT(G226,14))</f>
        <v>GBP/USD:rev:L </v>
      </c>
      <c r="G226" t="s">
        <v>239</v>
      </c>
      <c r="K226"/>
    </row>
    <row r="227" spans="3:7">
      <c r="C227" t="s">
        <v>58</v>
      </c>
      <c r="D227" t="n">
        <v>1</v>
      </c>
      <c r="E227" t="s">
        <v>0</v>
      </c>
      <c r="F227" t="str">
        <f>IFERROR(VLOOKUP(LEFT(G227,12),Sheet2!$A$2:$B$50,2,0),LEFT(G227,14))</f>
        <v>GBP/USD:rev:S </v>
      </c>
      <c r="G227" t="s">
        <v>240</v>
      </c>
    </row>
    <row r="228" spans="3:7">
      <c r="C228" t="s">
        <v>58</v>
      </c>
      <c r="D228" t="n">
        <v>1</v>
      </c>
      <c r="E228" t="s">
        <v>0</v>
      </c>
      <c r="F228" t="str">
        <f>IFERROR(VLOOKUP(LEFT(G228,12),Sheet2!$A$2:$B$50,2,0),LEFT(G228,14))</f>
        <v>momo avg      </v>
      </c>
      <c r="G228" t="s">
        <v>241</v>
      </c>
    </row>
    <row r="229" spans="3:7">
      <c r="C229" t="s">
        <v>58</v>
      </c>
      <c r="D229" t="n">
        <v>1</v>
      </c>
      <c r="E229" t="s">
        <v>0</v>
      </c>
      <c r="F229" t="str">
        <f>IFERROR(VLOOKUP(LEFT(G229,12),Sheet2!$A$2:$B$50,2,0),LEFT(G229,14))</f>
        <v>NZD/CAD avg   </v>
      </c>
      <c r="G229" t="s">
        <v>242</v>
      </c>
    </row>
    <row r="230" spans="3:7">
      <c r="C230" t="s">
        <v>58</v>
      </c>
      <c r="D230" t="n">
        <v>1</v>
      </c>
      <c r="E230" t="s">
        <v>0</v>
      </c>
      <c r="F230" t="str">
        <f>IFERROR(VLOOKUP(LEFT(G230,12),Sheet2!$A$2:$B$50,2,0),LEFT(G230,14))</f>
        <v>NZD/CAD:momo  </v>
      </c>
      <c r="G230" t="s">
        <v>243</v>
      </c>
    </row>
    <row r="231" spans="3:7">
      <c r="C231" t="s">
        <v>58</v>
      </c>
      <c r="D231" t="n">
        <v>1</v>
      </c>
      <c r="E231" t="s">
        <v>0</v>
      </c>
      <c r="F231" t="str">
        <f>IFERROR(VLOOKUP(LEFT(G231,12),Sheet2!$A$2:$B$50,2,0),LEFT(G231,14))</f>
        <v>NZD/CAD:momo:L</v>
      </c>
      <c r="G231" t="s">
        <v>244</v>
      </c>
    </row>
    <row r="232" spans="3:7">
      <c r="C232" t="s">
        <v>58</v>
      </c>
      <c r="D232" t="n">
        <v>1</v>
      </c>
      <c r="E232" t="s">
        <v>0</v>
      </c>
      <c r="F232" t="str">
        <f>IFERROR(VLOOKUP(LEFT(G232,12),Sheet2!$A$2:$B$50,2,0),LEFT(G232,14))</f>
        <v>NZD/CAD:momo:S</v>
      </c>
      <c r="G232" t="s">
        <v>245</v>
      </c>
    </row>
    <row r="233" spans="3:7">
      <c r="C233" t="s">
        <v>58</v>
      </c>
      <c r="D233" t="n">
        <v>1</v>
      </c>
      <c r="E233" t="s">
        <v>0</v>
      </c>
      <c r="F233" t="str">
        <f>IFERROR(VLOOKUP(LEFT(G233,12),Sheet2!$A$2:$B$50,2,0),LEFT(G233,14))</f>
        <v>NZD/CAD:rev   </v>
      </c>
      <c r="G233" t="s">
        <v>246</v>
      </c>
    </row>
    <row r="234" spans="3:11">
      <c r="C234" t="s">
        <v>58</v>
      </c>
      <c r="D234" t="n">
        <v>1</v>
      </c>
      <c r="E234" t="s">
        <v>0</v>
      </c>
      <c r="F234" t="str">
        <f>IFERROR(VLOOKUP(LEFT(G234,12),Sheet2!$A$2:$B$50,2,0),LEFT(G234,14))</f>
        <v>NZD/CAD:rev:L </v>
      </c>
      <c r="G234" t="s">
        <v>247</v>
      </c>
      <c r="K234"/>
    </row>
    <row r="235" spans="3:7">
      <c r="C235" t="s">
        <v>58</v>
      </c>
      <c r="D235" t="n">
        <v>1</v>
      </c>
      <c r="E235" t="s">
        <v>0</v>
      </c>
      <c r="F235" t="str">
        <f>IFERROR(VLOOKUP(LEFT(G235,12),Sheet2!$A$2:$B$50,2,0),LEFT(G235,14))</f>
        <v>NZD/CAD:rev:S </v>
      </c>
      <c r="G235" t="s">
        <v>248</v>
      </c>
    </row>
    <row r="236" spans="3:7">
      <c r="C236" t="s">
        <v>58</v>
      </c>
      <c r="D236" t="n">
        <v>1</v>
      </c>
      <c r="E236" t="s">
        <v>0</v>
      </c>
      <c r="F236" t="str">
        <f>IFERROR(VLOOKUP(LEFT(G236,12),Sheet2!$A$2:$B$50,2,0),LEFT(G236,14))</f>
        <v>NZD/CHF avg   </v>
      </c>
      <c r="G236" t="s">
        <v>249</v>
      </c>
    </row>
    <row r="237" spans="3:7">
      <c r="C237" t="s">
        <v>58</v>
      </c>
      <c r="D237" t="n">
        <v>1</v>
      </c>
      <c r="E237" t="s">
        <v>0</v>
      </c>
      <c r="F237" t="str">
        <f>IFERROR(VLOOKUP(LEFT(G237,12),Sheet2!$A$2:$B$50,2,0),LEFT(G237,14))</f>
        <v>NZD/CHF:momo  </v>
      </c>
      <c r="G237" t="s">
        <v>250</v>
      </c>
    </row>
    <row r="238" spans="3:7">
      <c r="C238" t="s">
        <v>58</v>
      </c>
      <c r="D238" t="n">
        <v>1</v>
      </c>
      <c r="E238" t="s">
        <v>0</v>
      </c>
      <c r="F238" t="str">
        <f>IFERROR(VLOOKUP(LEFT(G238,12),Sheet2!$A$2:$B$50,2,0),LEFT(G238,14))</f>
        <v>NZD/CHF:momo:L</v>
      </c>
      <c r="G238" t="s">
        <v>251</v>
      </c>
    </row>
    <row r="239" spans="3:7">
      <c r="C239" t="s">
        <v>58</v>
      </c>
      <c r="D239" t="n">
        <v>1</v>
      </c>
      <c r="E239" t="s">
        <v>0</v>
      </c>
      <c r="F239" t="str">
        <f>IFERROR(VLOOKUP(LEFT(G239,12),Sheet2!$A$2:$B$50,2,0),LEFT(G239,14))</f>
        <v>NZD/CHF:momo:S</v>
      </c>
      <c r="G239" t="s">
        <v>252</v>
      </c>
    </row>
    <row r="240" spans="3:7">
      <c r="C240" t="s">
        <v>58</v>
      </c>
      <c r="D240" t="n">
        <v>1</v>
      </c>
      <c r="E240" t="s">
        <v>0</v>
      </c>
      <c r="F240" t="str">
        <f>IFERROR(VLOOKUP(LEFT(G240,12),Sheet2!$A$2:$B$50,2,0),LEFT(G240,14))</f>
        <v>NZD/CHF:rev   </v>
      </c>
      <c r="G240" t="s">
        <v>253</v>
      </c>
    </row>
    <row r="241" spans="3:7">
      <c r="C241" t="s">
        <v>58</v>
      </c>
      <c r="D241" t="n">
        <v>1</v>
      </c>
      <c r="E241" t="s">
        <v>0</v>
      </c>
      <c r="F241" t="str">
        <f>IFERROR(VLOOKUP(LEFT(G241,12),Sheet2!$A$2:$B$50,2,0),LEFT(G241,14))</f>
        <v>NZD/CHF:rev:L </v>
      </c>
      <c r="G241" t="s">
        <v>254</v>
      </c>
    </row>
    <row r="242" spans="3:11">
      <c r="C242" t="s">
        <v>58</v>
      </c>
      <c r="D242" t="n">
        <v>1</v>
      </c>
      <c r="E242" t="s">
        <v>0</v>
      </c>
      <c r="F242" t="str">
        <f>IFERROR(VLOOKUP(LEFT(G242,12),Sheet2!$A$2:$B$50,2,0),LEFT(G242,14))</f>
        <v>NZD/CHF:rev:S </v>
      </c>
      <c r="G242" t="s">
        <v>255</v>
      </c>
      <c r="K242"/>
    </row>
    <row r="243" spans="3:7">
      <c r="C243" t="s">
        <v>58</v>
      </c>
      <c r="D243" t="n">
        <v>1</v>
      </c>
      <c r="E243" t="s">
        <v>0</v>
      </c>
      <c r="F243" t="str">
        <f>IFERROR(VLOOKUP(LEFT(G243,12),Sheet2!$A$2:$B$50,2,0),LEFT(G243,14))</f>
        <v>NZD/JPY avg   </v>
      </c>
      <c r="G243" t="s">
        <v>256</v>
      </c>
    </row>
    <row r="244" spans="3:7">
      <c r="C244" t="s">
        <v>58</v>
      </c>
      <c r="D244" t="n">
        <v>1</v>
      </c>
      <c r="E244" t="s">
        <v>0</v>
      </c>
      <c r="F244" t="str">
        <f>IFERROR(VLOOKUP(LEFT(G244,12),Sheet2!$A$2:$B$50,2,0),LEFT(G244,14))</f>
        <v>NZD/JPY:momo  </v>
      </c>
      <c r="G244" t="s">
        <v>257</v>
      </c>
    </row>
    <row r="245" spans="3:7">
      <c r="C245" t="s">
        <v>58</v>
      </c>
      <c r="D245" t="n">
        <v>1</v>
      </c>
      <c r="E245" t="s">
        <v>0</v>
      </c>
      <c r="F245" t="str">
        <f>IFERROR(VLOOKUP(LEFT(G245,12),Sheet2!$A$2:$B$50,2,0),LEFT(G245,14))</f>
        <v>NZD/JPY:momo:L</v>
      </c>
      <c r="G245" t="s">
        <v>258</v>
      </c>
    </row>
    <row r="246" spans="3:7">
      <c r="C246" t="s">
        <v>58</v>
      </c>
      <c r="D246" t="n">
        <v>1</v>
      </c>
      <c r="E246" t="s">
        <v>0</v>
      </c>
      <c r="F246" t="str">
        <f>IFERROR(VLOOKUP(LEFT(G246,12),Sheet2!$A$2:$B$50,2,0),LEFT(G246,14))</f>
        <v>NZD/JPY:momo:S</v>
      </c>
      <c r="G246" t="s">
        <v>259</v>
      </c>
    </row>
    <row r="247" spans="3:7">
      <c r="C247" t="s">
        <v>58</v>
      </c>
      <c r="D247" t="n">
        <v>1</v>
      </c>
      <c r="E247" t="s">
        <v>0</v>
      </c>
      <c r="F247" t="str">
        <f>IFERROR(VLOOKUP(LEFT(G247,12),Sheet2!$A$2:$B$50,2,0),LEFT(G247,14))</f>
        <v>NZD/JPY:rev   </v>
      </c>
      <c r="G247" t="s">
        <v>260</v>
      </c>
    </row>
    <row r="248" spans="3:7">
      <c r="C248" t="s">
        <v>58</v>
      </c>
      <c r="D248" t="n">
        <v>1</v>
      </c>
      <c r="E248" t="s">
        <v>0</v>
      </c>
      <c r="F248" t="str">
        <f>IFERROR(VLOOKUP(LEFT(G248,12),Sheet2!$A$2:$B$50,2,0),LEFT(G248,14))</f>
        <v>NZD/JPY:rev:L </v>
      </c>
      <c r="G248" t="s">
        <v>261</v>
      </c>
    </row>
    <row r="249" spans="3:7">
      <c r="C249" t="s">
        <v>58</v>
      </c>
      <c r="D249" t="n">
        <v>1</v>
      </c>
      <c r="E249" t="s">
        <v>0</v>
      </c>
      <c r="F249" t="str">
        <f>IFERROR(VLOOKUP(LEFT(G249,12),Sheet2!$A$2:$B$50,2,0),LEFT(G249,14))</f>
        <v>NZD/JPY:rev:S </v>
      </c>
      <c r="G249" t="s">
        <v>262</v>
      </c>
    </row>
    <row r="250" spans="3:11">
      <c r="C250" t="s">
        <v>58</v>
      </c>
      <c r="D250" t="n">
        <v>1</v>
      </c>
      <c r="E250" t="s">
        <v>0</v>
      </c>
      <c r="F250" t="str">
        <f>IFERROR(VLOOKUP(LEFT(G250,12),Sheet2!$A$2:$B$50,2,0),LEFT(G250,14))</f>
        <v>NZD/USD avg   </v>
      </c>
      <c r="G250" t="s">
        <v>263</v>
      </c>
      <c r="K250"/>
    </row>
    <row r="251" spans="3:7">
      <c r="C251" t="s">
        <v>58</v>
      </c>
      <c r="D251" t="n">
        <v>1</v>
      </c>
      <c r="E251" t="s">
        <v>0</v>
      </c>
      <c r="F251" t="str">
        <f>IFERROR(VLOOKUP(LEFT(G251,12),Sheet2!$A$2:$B$50,2,0),LEFT(G251,14))</f>
        <v>NZD/USD:momo  </v>
      </c>
      <c r="G251" t="s">
        <v>264</v>
      </c>
    </row>
    <row r="252" spans="3:7">
      <c r="C252" t="s">
        <v>58</v>
      </c>
      <c r="D252" t="n">
        <v>1</v>
      </c>
      <c r="E252" t="s">
        <v>0</v>
      </c>
      <c r="F252" t="str">
        <f>IFERROR(VLOOKUP(LEFT(G252,12),Sheet2!$A$2:$B$50,2,0),LEFT(G252,14))</f>
        <v>NZD/USD:momo:L</v>
      </c>
      <c r="G252" t="s">
        <v>265</v>
      </c>
    </row>
    <row r="253" spans="3:7">
      <c r="C253" t="s">
        <v>58</v>
      </c>
      <c r="D253" t="n">
        <v>1</v>
      </c>
      <c r="E253" t="s">
        <v>0</v>
      </c>
      <c r="F253" t="str">
        <f>IFERROR(VLOOKUP(LEFT(G253,12),Sheet2!$A$2:$B$50,2,0),LEFT(G253,14))</f>
        <v>NZD/USD:momo:S</v>
      </c>
      <c r="G253" t="s">
        <v>266</v>
      </c>
    </row>
    <row r="254" spans="3:7">
      <c r="C254" t="s">
        <v>58</v>
      </c>
      <c r="D254" t="n">
        <v>1</v>
      </c>
      <c r="E254" t="s">
        <v>0</v>
      </c>
      <c r="F254" t="str">
        <f>IFERROR(VLOOKUP(LEFT(G254,12),Sheet2!$A$2:$B$50,2,0),LEFT(G254,14))</f>
        <v>NZD/USD:rev   </v>
      </c>
      <c r="G254" t="s">
        <v>267</v>
      </c>
    </row>
    <row r="255" spans="3:7">
      <c r="C255" t="s">
        <v>58</v>
      </c>
      <c r="D255" t="n">
        <v>1</v>
      </c>
      <c r="E255" t="s">
        <v>0</v>
      </c>
      <c r="F255" t="str">
        <f>IFERROR(VLOOKUP(LEFT(G255,12),Sheet2!$A$2:$B$50,2,0),LEFT(G255,14))</f>
        <v>NZD/USD:rev:L </v>
      </c>
      <c r="G255" t="s">
        <v>268</v>
      </c>
    </row>
    <row r="256" spans="3:7">
      <c r="C256" t="s">
        <v>58</v>
      </c>
      <c r="D256" t="n">
        <v>1</v>
      </c>
      <c r="E256" t="s">
        <v>0</v>
      </c>
      <c r="F256" t="str">
        <f>IFERROR(VLOOKUP(LEFT(G256,12),Sheet2!$A$2:$B$50,2,0),LEFT(G256,14))</f>
        <v>NZD/USD:rev:S </v>
      </c>
      <c r="G256" t="s">
        <v>269</v>
      </c>
    </row>
    <row r="257" spans="3:7">
      <c r="C257" t="s">
        <v>58</v>
      </c>
      <c r="D257" t="n">
        <v>1</v>
      </c>
      <c r="E257" t="s">
        <v>0</v>
      </c>
      <c r="F257" t="str">
        <f>IFERROR(VLOOKUP(LEFT(G257,12),Sheet2!$A$2:$B$50,2,0),LEFT(G257,14))</f>
        <v>rev avg       </v>
      </c>
      <c r="G257" t="s">
        <v>270</v>
      </c>
    </row>
    <row r="258" spans="3:11">
      <c r="C258" t="s">
        <v>58</v>
      </c>
      <c r="D258" t="n">
        <v>1</v>
      </c>
      <c r="E258" t="s">
        <v>0</v>
      </c>
      <c r="F258" t="str">
        <f>IFERROR(VLOOKUP(LEFT(G258,12),Sheet2!$A$2:$B$50,2,0),LEFT(G258,14))</f>
        <v>USD/CAD avg   </v>
      </c>
      <c r="G258" t="s">
        <v>271</v>
      </c>
      <c r="K258"/>
    </row>
    <row r="259" spans="3:7">
      <c r="C259" t="s">
        <v>58</v>
      </c>
      <c r="D259" t="n">
        <v>1</v>
      </c>
      <c r="E259" t="s">
        <v>0</v>
      </c>
      <c r="F259" t="str">
        <f>IFERROR(VLOOKUP(LEFT(G259,12),Sheet2!$A$2:$B$50,2,0),LEFT(G259,14))</f>
        <v>USD/CAD:momo  </v>
      </c>
      <c r="G259" t="s">
        <v>272</v>
      </c>
    </row>
    <row r="260" spans="3:7">
      <c r="C260" t="s">
        <v>58</v>
      </c>
      <c r="D260" t="n">
        <v>1</v>
      </c>
      <c r="E260" t="s">
        <v>0</v>
      </c>
      <c r="F260" t="str">
        <f>IFERROR(VLOOKUP(LEFT(G260,12),Sheet2!$A$2:$B$50,2,0),LEFT(G260,14))</f>
        <v>USD/CAD:momo:L</v>
      </c>
      <c r="G260" t="s">
        <v>273</v>
      </c>
    </row>
    <row r="261" spans="3:7">
      <c r="C261" t="s">
        <v>58</v>
      </c>
      <c r="D261" t="n">
        <v>1</v>
      </c>
      <c r="E261" t="s">
        <v>0</v>
      </c>
      <c r="F261" t="str">
        <f>IFERROR(VLOOKUP(LEFT(G261,12),Sheet2!$A$2:$B$50,2,0),LEFT(G261,14))</f>
        <v>USD/CAD:momo:S</v>
      </c>
      <c r="G261" t="s">
        <v>274</v>
      </c>
    </row>
    <row r="262" spans="3:7">
      <c r="C262" t="s">
        <v>58</v>
      </c>
      <c r="D262" t="n">
        <v>1</v>
      </c>
      <c r="E262" t="s">
        <v>0</v>
      </c>
      <c r="F262" t="str">
        <f>IFERROR(VLOOKUP(LEFT(G262,12),Sheet2!$A$2:$B$50,2,0),LEFT(G262,14))</f>
        <v>USD/CAD:rev   </v>
      </c>
      <c r="G262" t="s">
        <v>275</v>
      </c>
    </row>
    <row r="263" spans="3:7">
      <c r="C263" t="s">
        <v>58</v>
      </c>
      <c r="D263" t="n">
        <v>1</v>
      </c>
      <c r="E263" t="s">
        <v>0</v>
      </c>
      <c r="F263" t="str">
        <f>IFERROR(VLOOKUP(LEFT(G263,12),Sheet2!$A$2:$B$50,2,0),LEFT(G263,14))</f>
        <v>USD/CAD:rev:L </v>
      </c>
      <c r="G263" t="s">
        <v>276</v>
      </c>
    </row>
    <row r="264" spans="3:7">
      <c r="C264" t="s">
        <v>58</v>
      </c>
      <c r="D264" t="n">
        <v>1</v>
      </c>
      <c r="E264" t="s">
        <v>0</v>
      </c>
      <c r="F264" t="str">
        <f>IFERROR(VLOOKUP(LEFT(G264,12),Sheet2!$A$2:$B$50,2,0),LEFT(G264,14))</f>
        <v>USD/CAD:rev:S </v>
      </c>
      <c r="G264" t="s">
        <v>277</v>
      </c>
    </row>
    <row r="265" spans="3:7">
      <c r="C265" t="s">
        <v>58</v>
      </c>
      <c r="D265" t="n">
        <v>1</v>
      </c>
      <c r="E265" t="s">
        <v>0</v>
      </c>
      <c r="F265" t="str">
        <f>IFERROR(VLOOKUP(LEFT(G265,12),Sheet2!$A$2:$B$50,2,0),LEFT(G265,14))</f>
        <v>USD/CHF avg   </v>
      </c>
      <c r="G265" t="s">
        <v>278</v>
      </c>
    </row>
    <row r="266" spans="3:11">
      <c r="C266" t="s">
        <v>58</v>
      </c>
      <c r="D266" t="n">
        <v>1</v>
      </c>
      <c r="E266" t="s">
        <v>0</v>
      </c>
      <c r="F266" t="str">
        <f>IFERROR(VLOOKUP(LEFT(G266,12),Sheet2!$A$2:$B$50,2,0),LEFT(G266,14))</f>
        <v>USD/CHF:momo  </v>
      </c>
      <c r="G266" t="s">
        <v>279</v>
      </c>
      <c r="K266"/>
    </row>
    <row r="267" spans="3:7">
      <c r="C267" t="s">
        <v>58</v>
      </c>
      <c r="D267" t="n">
        <v>1</v>
      </c>
      <c r="E267" t="s">
        <v>0</v>
      </c>
      <c r="F267" t="str">
        <f>IFERROR(VLOOKUP(LEFT(G267,12),Sheet2!$A$2:$B$50,2,0),LEFT(G267,14))</f>
        <v>USD/CHF:momo:L</v>
      </c>
      <c r="G267" t="s">
        <v>280</v>
      </c>
    </row>
    <row r="268" spans="3:7">
      <c r="C268" t="s">
        <v>58</v>
      </c>
      <c r="D268" t="n">
        <v>1</v>
      </c>
      <c r="E268" t="s">
        <v>0</v>
      </c>
      <c r="F268" t="str">
        <f>IFERROR(VLOOKUP(LEFT(G268,12),Sheet2!$A$2:$B$50,2,0),LEFT(G268,14))</f>
        <v>USD/CHF:momo:S</v>
      </c>
      <c r="G268" t="s">
        <v>281</v>
      </c>
    </row>
    <row r="269" spans="3:7">
      <c r="C269" t="s">
        <v>58</v>
      </c>
      <c r="D269" t="n">
        <v>1</v>
      </c>
      <c r="E269" t="s">
        <v>0</v>
      </c>
      <c r="F269" t="str">
        <f>IFERROR(VLOOKUP(LEFT(G269,12),Sheet2!$A$2:$B$50,2,0),LEFT(G269,14))</f>
        <v>USD/CHF:rev   </v>
      </c>
      <c r="G269" t="s">
        <v>282</v>
      </c>
    </row>
    <row r="270" spans="3:7">
      <c r="C270" t="s">
        <v>58</v>
      </c>
      <c r="D270" t="n">
        <v>1</v>
      </c>
      <c r="E270" t="s">
        <v>0</v>
      </c>
      <c r="F270" t="str">
        <f>IFERROR(VLOOKUP(LEFT(G270,12),Sheet2!$A$2:$B$50,2,0),LEFT(G270,14))</f>
        <v>USD/CHF:rev:L </v>
      </c>
      <c r="G270" t="s">
        <v>283</v>
      </c>
    </row>
    <row r="271" spans="3:7">
      <c r="C271" t="s">
        <v>58</v>
      </c>
      <c r="D271" t="n">
        <v>1</v>
      </c>
      <c r="E271" t="s">
        <v>0</v>
      </c>
      <c r="F271" t="str">
        <f>IFERROR(VLOOKUP(LEFT(G271,12),Sheet2!$A$2:$B$50,2,0),LEFT(G271,14))</f>
        <v>USD/CHF:rev:S </v>
      </c>
      <c r="G271" t="s">
        <v>284</v>
      </c>
    </row>
    <row r="272" spans="3:11">
      <c r="C272" t="s">
        <v>58</v>
      </c>
      <c r="D272" t="n">
        <v>1</v>
      </c>
      <c r="E272" t="s">
        <v>0</v>
      </c>
      <c r="F272" t="str">
        <f>IFERROR(VLOOKUP(LEFT(G272,12),Sheet2!$A$2:$B$50,2,0),LEFT(G272,14))</f>
        <v>USD/JPY avg   </v>
      </c>
      <c r="G272" t="s">
        <v>285</v>
      </c>
      <c r="K272"/>
    </row>
    <row r="273" spans="3:11">
      <c r="C273" t="s">
        <v>58</v>
      </c>
      <c r="D273" t="n">
        <v>1</v>
      </c>
      <c r="E273" t="s">
        <v>0</v>
      </c>
      <c r="F273" t="str">
        <f>IFERROR(VLOOKUP(LEFT(G273,12),Sheet2!$A$2:$B$50,2,0),LEFT(G273,14))</f>
        <v>USD/JPY:momo  </v>
      </c>
      <c r="G273" t="s">
        <v>286</v>
      </c>
      <c r="K273"/>
    </row>
    <row r="274" spans="3:11">
      <c r="C274" t="s">
        <v>58</v>
      </c>
      <c r="D274" t="n">
        <v>1</v>
      </c>
      <c r="E274" t="s">
        <v>0</v>
      </c>
      <c r="F274" t="str">
        <f>IFERROR(VLOOKUP(LEFT(G274,12),Sheet2!$A$2:$B$50,2,0),LEFT(G274,14))</f>
        <v>USD/JPY:momo:L</v>
      </c>
      <c r="G274" t="s">
        <v>287</v>
      </c>
      <c r="K274"/>
    </row>
    <row r="275" spans="3:11">
      <c r="C275" t="s">
        <v>58</v>
      </c>
      <c r="D275" t="n">
        <v>1</v>
      </c>
      <c r="E275" t="s">
        <v>0</v>
      </c>
      <c r="F275" t="str">
        <f>IFERROR(VLOOKUP(LEFT(G275,12),Sheet2!$A$2:$B$50,2,0),LEFT(G275,14))</f>
        <v>USD/JPY:momo:S</v>
      </c>
      <c r="G275" t="s">
        <v>288</v>
      </c>
      <c r="K275"/>
    </row>
    <row r="276" spans="3:11">
      <c r="C276" t="s">
        <v>58</v>
      </c>
      <c r="D276" t="n">
        <v>1</v>
      </c>
      <c r="E276" t="s">
        <v>0</v>
      </c>
      <c r="F276" t="str">
        <f>IFERROR(VLOOKUP(LEFT(G276,12),Sheet2!$A$2:$B$50,2,0),LEFT(G276,14))</f>
        <v>USD/JPY:rev   </v>
      </c>
      <c r="G276" t="s">
        <v>289</v>
      </c>
      <c r="K276"/>
    </row>
    <row r="277" spans="3:11">
      <c r="C277" t="s">
        <v>58</v>
      </c>
      <c r="D277" t="n">
        <v>1</v>
      </c>
      <c r="E277" t="s">
        <v>0</v>
      </c>
      <c r="F277" t="str">
        <f>IFERROR(VLOOKUP(LEFT(G277,12),Sheet2!$A$2:$B$50,2,0),LEFT(G277,14))</f>
        <v>USD/JPY:rev:L </v>
      </c>
      <c r="G277" t="s">
        <v>290</v>
      </c>
      <c r="K277"/>
    </row>
    <row r="278" spans="3:11">
      <c r="C278" t="s">
        <v>58</v>
      </c>
      <c r="D278" t="n">
        <v>1</v>
      </c>
      <c r="E278" t="s">
        <v>0</v>
      </c>
      <c r="F278" t="str">
        <f>IFERROR(VLOOKUP(LEFT(G278,12),Sheet2!$A$2:$B$50,2,0),LEFT(G278,14))</f>
        <v>USD/JPY:rev:S </v>
      </c>
      <c r="G278" t="s">
        <v>291</v>
      </c>
      <c r="K278"/>
    </row>
    <row r="279" spans="3:7">
      <c r="C279" t="s">
        <v>58</v>
      </c>
      <c r="D279" t="n">
        <v>2</v>
      </c>
      <c r="E279" t="s">
        <v>292</v>
      </c>
      <c r="F279">
        <f>IFERROR(VLOOKUP(LEFT(G279,12),Sheet2!$A$2:$B$50,2,0),LEFT(G279,14))</f>
        <v>1</v>
      </c>
      <c r="G279" t="s">
        <v>59</v>
      </c>
    </row>
    <row r="280" spans="3:7">
      <c r="C280" t="s">
        <v>58</v>
      </c>
      <c r="D280" t="n">
        <v>2</v>
      </c>
      <c r="E280" t="s">
        <v>292</v>
      </c>
      <c r="F280">
        <f>IFERROR(VLOOKUP(LEFT(G280,12),Sheet2!$A$2:$B$50,2,0),LEFT(G280,14))</f>
        <v>2</v>
      </c>
      <c r="G280" t="s">
        <v>60</v>
      </c>
    </row>
    <row r="281" spans="3:7">
      <c r="C281" t="s">
        <v>58</v>
      </c>
      <c r="D281" t="n">
        <v>2</v>
      </c>
      <c r="E281" t="s">
        <v>292</v>
      </c>
      <c r="F281">
        <f>IFERROR(VLOOKUP(LEFT(G281,12),Sheet2!$A$2:$B$50,2,0),LEFT(G281,14))</f>
        <v>3</v>
      </c>
      <c r="G281" t="s">
        <v>61</v>
      </c>
    </row>
    <row r="282" spans="3:7">
      <c r="C282" t="s">
        <v>58</v>
      </c>
      <c r="D282" t="n">
        <v>2</v>
      </c>
      <c r="E282" t="s">
        <v>292</v>
      </c>
      <c r="F282">
        <f>IFERROR(VLOOKUP(LEFT(G282,12),Sheet2!$A$2:$B$50,2,0),LEFT(G282,14))</f>
        <v>4</v>
      </c>
      <c r="G282" t="s">
        <v>62</v>
      </c>
    </row>
    <row r="283" spans="3:7">
      <c r="C283" t="s">
        <v>58</v>
      </c>
      <c r="D283" t="n">
        <v>2</v>
      </c>
      <c r="E283" t="s">
        <v>292</v>
      </c>
      <c r="F283">
        <f>IFERROR(VLOOKUP(LEFT(G283,12),Sheet2!$A$2:$B$50,2,0),LEFT(G283,14))</f>
        <v>5</v>
      </c>
      <c r="G283" t="s">
        <v>63</v>
      </c>
    </row>
    <row r="284" spans="3:7">
      <c r="C284" t="s">
        <v>58</v>
      </c>
      <c r="D284" t="n">
        <v>2</v>
      </c>
      <c r="E284" t="s">
        <v>292</v>
      </c>
      <c r="F284">
        <f>IFERROR(VLOOKUP(LEFT(G284,12),Sheet2!$A$2:$B$50,2,0),LEFT(G284,14))</f>
        <v>6</v>
      </c>
      <c r="G284" t="s">
        <v>293</v>
      </c>
    </row>
    <row r="285" spans="3:8">
      <c r="C285" t="s">
        <v>58</v>
      </c>
      <c r="D285" t="n">
        <v>2</v>
      </c>
      <c r="E285" t="s">
        <v>292</v>
      </c>
      <c r="F285">
        <f>IFERROR(VLOOKUP(LEFT(G285,12),Sheet2!$A$2:$B$50,2,0),LEFT(G285,14))</f>
        <v>7</v>
      </c>
      <c r="G285" t="s">
        <v>294</v>
      </c>
      <c r="H285" t="s">
        <v>295</v>
      </c>
    </row>
    <row r="286" spans="3:7">
      <c r="C286" t="s">
        <v>58</v>
      </c>
      <c r="D286" t="n">
        <v>2</v>
      </c>
      <c r="E286" t="s">
        <v>292</v>
      </c>
      <c r="F286">
        <f>IFERROR(VLOOKUP(LEFT(G286,12),Sheet2!$A$2:$B$50,2,0),LEFT(G286,14))</f>
        <v>8</v>
      </c>
      <c r="G286" t="s">
        <v>296</v>
      </c>
    </row>
    <row r="287" spans="3:7">
      <c r="C287" t="s">
        <v>58</v>
      </c>
      <c r="D287" t="n">
        <v>2</v>
      </c>
      <c r="E287" t="s">
        <v>292</v>
      </c>
      <c r="F287">
        <f>IFERROR(VLOOKUP(LEFT(G287,12),Sheet2!$A$2:$B$50,2,0),LEFT(G287,14))</f>
        <v>9</v>
      </c>
      <c r="G287" t="s">
        <v>297</v>
      </c>
    </row>
    <row r="288" spans="3:7">
      <c r="C288" t="s">
        <v>58</v>
      </c>
      <c r="D288" t="n">
        <v>2</v>
      </c>
      <c r="E288" t="s">
        <v>292</v>
      </c>
      <c r="F288">
        <f>IFERROR(VLOOKUP(LEFT(G288,12),Sheet2!$A$2:$B$50,2,0),LEFT(G288,14))</f>
        <v>10</v>
      </c>
      <c r="G288" t="s">
        <v>298</v>
      </c>
    </row>
    <row r="289" spans="3:7">
      <c r="C289" t="s">
        <v>58</v>
      </c>
      <c r="D289" t="n">
        <v>2</v>
      </c>
      <c r="E289" t="s">
        <v>292</v>
      </c>
      <c r="F289">
        <f>IFERROR(VLOOKUP(LEFT(G289,12),Sheet2!$A$2:$B$50,2,0),LEFT(G289,14))</f>
        <v>11</v>
      </c>
      <c r="G289" t="s">
        <v>299</v>
      </c>
    </row>
    <row r="290" spans="3:7">
      <c r="C290" t="s">
        <v>58</v>
      </c>
      <c r="D290" t="n">
        <v>2</v>
      </c>
      <c r="E290" t="s">
        <v>292</v>
      </c>
      <c r="F290">
        <f>IFERROR(VLOOKUP(LEFT(G290,12),Sheet2!$A$2:$B$50,2,0),LEFT(G290,14))</f>
        <v>12</v>
      </c>
      <c r="G290" t="s">
        <v>300</v>
      </c>
    </row>
    <row r="291" spans="3:7">
      <c r="C291" t="s">
        <v>58</v>
      </c>
      <c r="D291" t="n">
        <v>2</v>
      </c>
      <c r="E291" t="s">
        <v>292</v>
      </c>
      <c r="F291">
        <f>IFERROR(VLOOKUP(LEFT(G291,12),Sheet2!$A$2:$B$50,2,0),LEFT(G291,14))</f>
        <v>13</v>
      </c>
      <c r="G291" t="s">
        <v>301</v>
      </c>
    </row>
    <row r="292" spans="3:7">
      <c r="C292" t="s">
        <v>58</v>
      </c>
      <c r="D292" t="n">
        <v>2</v>
      </c>
      <c r="E292" t="s">
        <v>292</v>
      </c>
      <c r="F292">
        <f>IFERROR(VLOOKUP(LEFT(G292,12),Sheet2!$A$2:$B$50,2,0),LEFT(G292,14))</f>
        <v>14</v>
      </c>
      <c r="G292" t="s">
        <v>302</v>
      </c>
    </row>
    <row r="293" spans="3:7">
      <c r="C293" t="s">
        <v>58</v>
      </c>
      <c r="D293" t="n">
        <v>2</v>
      </c>
      <c r="E293" t="s">
        <v>292</v>
      </c>
      <c r="F293">
        <f>IFERROR(VLOOKUP(LEFT(G293,12),Sheet2!$A$2:$B$50,2,0),LEFT(G293,14))</f>
        <v>15</v>
      </c>
      <c r="G293" t="s">
        <v>303</v>
      </c>
    </row>
    <row r="294" spans="3:7">
      <c r="C294" t="s">
        <v>58</v>
      </c>
      <c r="D294" t="n">
        <v>2</v>
      </c>
      <c r="E294" t="s">
        <v>292</v>
      </c>
      <c r="F294">
        <f>IFERROR(VLOOKUP(LEFT(G294,12),Sheet2!$A$2:$B$50,2,0),LEFT(G294,14))</f>
        <v>16</v>
      </c>
      <c r="G294" t="s">
        <v>304</v>
      </c>
    </row>
    <row r="295" spans="3:7">
      <c r="C295" t="s">
        <v>58</v>
      </c>
      <c r="D295" t="n">
        <v>2</v>
      </c>
      <c r="E295" t="s">
        <v>292</v>
      </c>
      <c r="F295">
        <f>IFERROR(VLOOKUP(LEFT(G295,12),Sheet2!$A$2:$B$50,2,0),LEFT(G295,14))</f>
        <v>17</v>
      </c>
      <c r="G295" t="s">
        <v>305</v>
      </c>
    </row>
    <row r="296" spans="3:7">
      <c r="C296" t="s">
        <v>58</v>
      </c>
      <c r="D296" t="n">
        <v>2</v>
      </c>
      <c r="E296" t="s">
        <v>292</v>
      </c>
      <c r="F296">
        <f>IFERROR(VLOOKUP(LEFT(G296,12),Sheet2!$A$2:$B$50,2,0),LEFT(G296,14))</f>
        <v>18</v>
      </c>
      <c r="G296" t="s">
        <v>306</v>
      </c>
    </row>
    <row r="297" spans="3:7">
      <c r="C297" t="s">
        <v>58</v>
      </c>
      <c r="D297" t="n">
        <v>2</v>
      </c>
      <c r="E297" t="s">
        <v>292</v>
      </c>
      <c r="F297">
        <f>IFERROR(VLOOKUP(LEFT(G297,12),Sheet2!$A$2:$B$50,2,0),LEFT(G297,14))</f>
        <v>19</v>
      </c>
      <c r="G297" t="s">
        <v>307</v>
      </c>
    </row>
    <row r="298" spans="3:7">
      <c r="C298" t="s">
        <v>58</v>
      </c>
      <c r="D298" t="n">
        <v>2</v>
      </c>
      <c r="E298" t="s">
        <v>292</v>
      </c>
      <c r="F298">
        <f>IFERROR(VLOOKUP(LEFT(G298,12),Sheet2!$A$2:$B$50,2,0),LEFT(G298,14))</f>
        <v>20</v>
      </c>
      <c r="G298" t="s">
        <v>308</v>
      </c>
    </row>
    <row r="299" spans="3:7">
      <c r="C299" t="s">
        <v>58</v>
      </c>
      <c r="D299" t="n">
        <v>2</v>
      </c>
      <c r="E299" t="s">
        <v>292</v>
      </c>
      <c r="F299">
        <f>IFERROR(VLOOKUP(LEFT(G299,12),Sheet2!$A$2:$B$50,2,0),LEFT(G299,14))</f>
        <v>21</v>
      </c>
      <c r="G299" t="s">
        <v>309</v>
      </c>
    </row>
    <row r="300" spans="3:7">
      <c r="C300" t="s">
        <v>58</v>
      </c>
      <c r="D300" t="n">
        <v>2</v>
      </c>
      <c r="E300" t="s">
        <v>292</v>
      </c>
      <c r="F300">
        <f>IFERROR(VLOOKUP(LEFT(G300,12),Sheet2!$A$2:$B$50,2,0),LEFT(G300,14))</f>
        <v>22</v>
      </c>
      <c r="G300" t="s">
        <v>81</v>
      </c>
    </row>
    <row r="301" spans="3:7">
      <c r="C301" t="s">
        <v>58</v>
      </c>
      <c r="D301" t="n">
        <v>2</v>
      </c>
      <c r="E301" t="s">
        <v>292</v>
      </c>
      <c r="F301">
        <f>IFERROR(VLOOKUP(LEFT(G301,12),Sheet2!$A$2:$B$50,2,0),LEFT(G301,14))</f>
        <v>23</v>
      </c>
      <c r="G301" t="s">
        <v>310</v>
      </c>
    </row>
    <row r="302" spans="3:7">
      <c r="C302" t="s">
        <v>58</v>
      </c>
      <c r="D302" t="n">
        <v>2</v>
      </c>
      <c r="E302" t="s">
        <v>292</v>
      </c>
      <c r="F302">
        <f>IFERROR(VLOOKUP(LEFT(G302,12),Sheet2!$A$2:$B$50,2,0),LEFT(G302,14))</f>
        <v>24</v>
      </c>
      <c r="G302" t="s">
        <v>83</v>
      </c>
    </row>
    <row r="303" spans="3:7">
      <c r="C303" t="s">
        <v>58</v>
      </c>
      <c r="D303" t="n">
        <v>2</v>
      </c>
      <c r="E303" t="s">
        <v>292</v>
      </c>
      <c r="F303">
        <f>IFERROR(VLOOKUP(LEFT(G303,12),Sheet2!$A$2:$B$50,2,0),LEFT(G303,14))</f>
        <v>25</v>
      </c>
      <c r="G303" t="s">
        <v>84</v>
      </c>
    </row>
    <row r="304" spans="3:7">
      <c r="C304" t="s">
        <v>58</v>
      </c>
      <c r="D304" t="n">
        <v>2</v>
      </c>
      <c r="E304" t="s">
        <v>292</v>
      </c>
      <c r="F304">
        <f>IFERROR(VLOOKUP(LEFT(G304,12),Sheet2!$A$2:$B$50,2,0),LEFT(G304,14))</f>
        <v>26</v>
      </c>
      <c r="G304" t="s">
        <v>311</v>
      </c>
    </row>
    <row r="305" spans="3:7">
      <c r="C305" t="s">
        <v>58</v>
      </c>
      <c r="D305" t="n">
        <v>2</v>
      </c>
      <c r="E305" t="s">
        <v>292</v>
      </c>
      <c r="F305">
        <f>IFERROR(VLOOKUP(LEFT(G305,12),Sheet2!$A$2:$B$50,2,0),LEFT(G305,14))</f>
        <v>27</v>
      </c>
      <c r="G305" t="s">
        <v>312</v>
      </c>
    </row>
    <row r="306" spans="3:7">
      <c r="C306" t="s">
        <v>58</v>
      </c>
      <c r="D306" t="n">
        <v>2</v>
      </c>
      <c r="E306" t="s">
        <v>292</v>
      </c>
      <c r="F306">
        <f>IFERROR(VLOOKUP(LEFT(G306,12),Sheet2!$A$2:$B$50,2,0),LEFT(G306,14))</f>
        <v>28</v>
      </c>
      <c r="G306" t="s">
        <v>313</v>
      </c>
    </row>
    <row r="307" spans="3:7">
      <c r="C307" t="s">
        <v>58</v>
      </c>
      <c r="D307" t="n">
        <v>2</v>
      </c>
      <c r="E307" t="s">
        <v>292</v>
      </c>
      <c r="F307">
        <f>IFERROR(VLOOKUP(LEFT(G307,12),Sheet2!$A$2:$B$50,2,0),LEFT(G307,14))</f>
        <v>29</v>
      </c>
      <c r="G307" t="s">
        <v>314</v>
      </c>
    </row>
    <row r="308" spans="3:7">
      <c r="C308" t="s">
        <v>58</v>
      </c>
      <c r="D308" t="n">
        <v>2</v>
      </c>
      <c r="E308" t="s">
        <v>292</v>
      </c>
      <c r="F308">
        <f>IFERROR(VLOOKUP(LEFT(G308,12),Sheet2!$A$2:$B$50,2,0),LEFT(G308,14))</f>
        <v>30</v>
      </c>
      <c r="G308" t="s">
        <v>315</v>
      </c>
    </row>
    <row r="309" spans="3:7">
      <c r="C309" t="s">
        <v>58</v>
      </c>
      <c r="D309" t="n">
        <v>2</v>
      </c>
      <c r="E309" t="s">
        <v>292</v>
      </c>
      <c r="F309">
        <f>IFERROR(VLOOKUP(LEFT(G309,12),Sheet2!$A$2:$B$50,2,0),LEFT(G309,14))</f>
        <v>31</v>
      </c>
      <c r="G309" t="s">
        <v>316</v>
      </c>
    </row>
    <row r="310" spans="3:7">
      <c r="C310" t="s">
        <v>58</v>
      </c>
      <c r="D310" t="n">
        <v>2</v>
      </c>
      <c r="E310" t="s">
        <v>292</v>
      </c>
      <c r="F310">
        <f>IFERROR(VLOOKUP(LEFT(G310,12),Sheet2!$A$2:$B$50,2,0),LEFT(G310,14))</f>
        <v>32</v>
      </c>
      <c r="G310" t="s">
        <v>317</v>
      </c>
    </row>
    <row r="311" spans="3:7">
      <c r="C311" t="s">
        <v>58</v>
      </c>
      <c r="D311" t="n">
        <v>2</v>
      </c>
      <c r="E311" t="s">
        <v>292</v>
      </c>
      <c r="F311">
        <f>IFERROR(VLOOKUP(LEFT(G311,12),Sheet2!$A$2:$B$50,2,0),LEFT(G311,14))</f>
        <v>33</v>
      </c>
      <c r="G311" t="s">
        <v>318</v>
      </c>
    </row>
    <row r="312" spans="3:7">
      <c r="C312" t="s">
        <v>58</v>
      </c>
      <c r="D312" t="n">
        <v>2</v>
      </c>
      <c r="E312" t="s">
        <v>292</v>
      </c>
      <c r="F312">
        <f>IFERROR(VLOOKUP(LEFT(G312,12),Sheet2!$A$2:$B$50,2,0),LEFT(G312,14))</f>
        <v>34</v>
      </c>
      <c r="G312" t="s">
        <v>93</v>
      </c>
    </row>
    <row r="313" spans="3:7">
      <c r="C313" t="s">
        <v>58</v>
      </c>
      <c r="D313" t="n">
        <v>2</v>
      </c>
      <c r="E313" t="s">
        <v>292</v>
      </c>
      <c r="F313" t="str">
        <f>IFERROR(VLOOKUP(LEFT(G313,12),Sheet2!$A$2:$B$50,2,0),LEFT(G313,14))</f>
        <v>AUD/CAD avg   </v>
      </c>
      <c r="G313" t="s">
        <v>319</v>
      </c>
    </row>
    <row r="314" spans="3:7">
      <c r="C314" t="s">
        <v>58</v>
      </c>
      <c r="D314" t="n">
        <v>2</v>
      </c>
      <c r="E314" t="s">
        <v>292</v>
      </c>
      <c r="F314" t="str">
        <f>IFERROR(VLOOKUP(LEFT(G314,12),Sheet2!$A$2:$B$50,2,0),LEFT(G314,14))</f>
        <v>AUD/CAD:momo  </v>
      </c>
      <c r="G314" t="s">
        <v>320</v>
      </c>
    </row>
    <row r="315" spans="3:7">
      <c r="C315" t="s">
        <v>58</v>
      </c>
      <c r="D315" t="n">
        <v>2</v>
      </c>
      <c r="E315" t="s">
        <v>292</v>
      </c>
      <c r="F315" t="str">
        <f>IFERROR(VLOOKUP(LEFT(G315,12),Sheet2!$A$2:$B$50,2,0),LEFT(G315,14))</f>
        <v>AUD/CAD:momo:L</v>
      </c>
      <c r="G315" t="s">
        <v>321</v>
      </c>
    </row>
    <row r="316" spans="3:7">
      <c r="C316" t="s">
        <v>58</v>
      </c>
      <c r="D316" t="n">
        <v>2</v>
      </c>
      <c r="E316" t="s">
        <v>292</v>
      </c>
      <c r="F316" t="str">
        <f>IFERROR(VLOOKUP(LEFT(G316,12),Sheet2!$A$2:$B$50,2,0),LEFT(G316,14))</f>
        <v>AUD/CAD:momo:S</v>
      </c>
      <c r="G316" t="s">
        <v>322</v>
      </c>
    </row>
    <row r="317" spans="3:7">
      <c r="C317" t="s">
        <v>58</v>
      </c>
      <c r="D317" t="n">
        <v>2</v>
      </c>
      <c r="E317" t="s">
        <v>292</v>
      </c>
      <c r="F317" t="str">
        <f>IFERROR(VLOOKUP(LEFT(G317,12),Sheet2!$A$2:$B$50,2,0),LEFT(G317,14))</f>
        <v>AUD/CHF avg   </v>
      </c>
      <c r="G317" t="s">
        <v>323</v>
      </c>
    </row>
    <row r="318" spans="3:7">
      <c r="C318" t="s">
        <v>58</v>
      </c>
      <c r="D318" t="n">
        <v>2</v>
      </c>
      <c r="E318" t="s">
        <v>292</v>
      </c>
      <c r="F318" t="str">
        <f>IFERROR(VLOOKUP(LEFT(G318,12),Sheet2!$A$2:$B$50,2,0),LEFT(G318,14))</f>
        <v>AUD/CHF:momo  </v>
      </c>
      <c r="G318" t="s">
        <v>324</v>
      </c>
    </row>
    <row r="319" spans="3:7">
      <c r="C319" t="s">
        <v>58</v>
      </c>
      <c r="D319" t="n">
        <v>2</v>
      </c>
      <c r="E319" t="s">
        <v>292</v>
      </c>
      <c r="F319" t="str">
        <f>IFERROR(VLOOKUP(LEFT(G319,12),Sheet2!$A$2:$B$50,2,0),LEFT(G319,14))</f>
        <v>AUD/CHF:momo:L</v>
      </c>
      <c r="G319" s="2" t="s">
        <v>325</v>
      </c>
    </row>
    <row r="320" spans="3:7">
      <c r="C320" t="s">
        <v>58</v>
      </c>
      <c r="D320" t="n">
        <v>2</v>
      </c>
      <c r="E320" t="s">
        <v>292</v>
      </c>
      <c r="F320" t="str">
        <f>IFERROR(VLOOKUP(LEFT(G320,12),Sheet2!$A$2:$B$50,2,0),LEFT(G320,14))</f>
        <v>AUD/CHF:momo:S</v>
      </c>
      <c r="G320" t="s">
        <v>326</v>
      </c>
    </row>
    <row r="321" spans="3:7">
      <c r="C321" t="s">
        <v>58</v>
      </c>
      <c r="D321" t="n">
        <v>2</v>
      </c>
      <c r="E321" t="s">
        <v>292</v>
      </c>
      <c r="F321" t="str">
        <f>IFERROR(VLOOKUP(LEFT(G321,12),Sheet2!$A$2:$B$50,2,0),LEFT(G321,14))</f>
        <v>AUD/JPY avg   </v>
      </c>
      <c r="G321" t="s">
        <v>327</v>
      </c>
    </row>
    <row r="322" spans="3:7">
      <c r="C322" t="s">
        <v>58</v>
      </c>
      <c r="D322" t="n">
        <v>2</v>
      </c>
      <c r="E322" t="s">
        <v>292</v>
      </c>
      <c r="F322" t="str">
        <f>IFERROR(VLOOKUP(LEFT(G322,12),Sheet2!$A$2:$B$50,2,0),LEFT(G322,14))</f>
        <v>AUD/JPY:momo  </v>
      </c>
      <c r="G322" t="s">
        <v>328</v>
      </c>
    </row>
    <row r="323" spans="3:7">
      <c r="C323" t="s">
        <v>58</v>
      </c>
      <c r="D323" t="n">
        <v>2</v>
      </c>
      <c r="E323" t="s">
        <v>292</v>
      </c>
      <c r="F323" t="str">
        <f>IFERROR(VLOOKUP(LEFT(G323,12),Sheet2!$A$2:$B$50,2,0),LEFT(G323,14))</f>
        <v>AUD/JPY:momo:L</v>
      </c>
      <c r="G323" t="s">
        <v>329</v>
      </c>
    </row>
    <row r="324" spans="3:7">
      <c r="C324" t="s">
        <v>58</v>
      </c>
      <c r="D324" t="n">
        <v>2</v>
      </c>
      <c r="E324" t="s">
        <v>292</v>
      </c>
      <c r="F324" t="str">
        <f>IFERROR(VLOOKUP(LEFT(G324,12),Sheet2!$A$2:$B$50,2,0),LEFT(G324,14))</f>
        <v>AUD/JPY:momo:S</v>
      </c>
      <c r="G324" t="s">
        <v>330</v>
      </c>
    </row>
    <row r="325" spans="3:7">
      <c r="C325" t="s">
        <v>58</v>
      </c>
      <c r="D325" t="n">
        <v>2</v>
      </c>
      <c r="E325" t="s">
        <v>292</v>
      </c>
      <c r="F325" t="str">
        <f>IFERROR(VLOOKUP(LEFT(G325,12),Sheet2!$A$2:$B$50,2,0),LEFT(G325,14))</f>
        <v>AUD/NZD avg   </v>
      </c>
      <c r="G325" t="s">
        <v>331</v>
      </c>
    </row>
    <row r="326" spans="3:7">
      <c r="C326" t="s">
        <v>58</v>
      </c>
      <c r="D326" t="n">
        <v>2</v>
      </c>
      <c r="E326" t="s">
        <v>292</v>
      </c>
      <c r="F326" t="str">
        <f>IFERROR(VLOOKUP(LEFT(G326,12),Sheet2!$A$2:$B$50,2,0),LEFT(G326,14))</f>
        <v>AUD/NZD:momo  </v>
      </c>
      <c r="G326" t="s">
        <v>332</v>
      </c>
    </row>
    <row r="327" spans="3:7">
      <c r="C327" t="s">
        <v>58</v>
      </c>
      <c r="D327" t="n">
        <v>2</v>
      </c>
      <c r="E327" t="s">
        <v>292</v>
      </c>
      <c r="F327" t="str">
        <f>IFERROR(VLOOKUP(LEFT(G327,12),Sheet2!$A$2:$B$50,2,0),LEFT(G327,14))</f>
        <v>AUD/NZD:momo:L</v>
      </c>
      <c r="G327" t="s">
        <v>333</v>
      </c>
    </row>
    <row r="328" spans="3:7">
      <c r="C328" t="s">
        <v>58</v>
      </c>
      <c r="D328" t="n">
        <v>2</v>
      </c>
      <c r="E328" t="s">
        <v>292</v>
      </c>
      <c r="F328" t="str">
        <f>IFERROR(VLOOKUP(LEFT(G328,12),Sheet2!$A$2:$B$50,2,0),LEFT(G328,14))</f>
        <v>AUD/NZD:momo:S</v>
      </c>
      <c r="G328" t="s">
        <v>334</v>
      </c>
    </row>
    <row r="329" spans="3:7">
      <c r="C329" t="s">
        <v>58</v>
      </c>
      <c r="D329" t="n">
        <v>2</v>
      </c>
      <c r="E329" t="s">
        <v>292</v>
      </c>
      <c r="F329" t="str">
        <f>IFERROR(VLOOKUP(LEFT(G329,12),Sheet2!$A$2:$B$50,2,0),LEFT(G329,14))</f>
        <v>AUD/USD avg   </v>
      </c>
      <c r="G329" t="s">
        <v>335</v>
      </c>
    </row>
    <row r="330" spans="3:7">
      <c r="C330" t="s">
        <v>58</v>
      </c>
      <c r="D330" t="n">
        <v>2</v>
      </c>
      <c r="E330" t="s">
        <v>292</v>
      </c>
      <c r="F330" t="str">
        <f>IFERROR(VLOOKUP(LEFT(G330,12),Sheet2!$A$2:$B$50,2,0),LEFT(G330,14))</f>
        <v>AUD/USD:momo  </v>
      </c>
      <c r="G330" t="s">
        <v>336</v>
      </c>
    </row>
    <row r="331" spans="3:7">
      <c r="C331" t="s">
        <v>58</v>
      </c>
      <c r="D331" t="n">
        <v>2</v>
      </c>
      <c r="E331" t="s">
        <v>292</v>
      </c>
      <c r="F331" t="str">
        <f>IFERROR(VLOOKUP(LEFT(G331,12),Sheet2!$A$2:$B$50,2,0),LEFT(G331,14))</f>
        <v>AUD/USD:momo:L</v>
      </c>
      <c r="G331" t="s">
        <v>337</v>
      </c>
    </row>
    <row r="332" spans="3:7">
      <c r="C332" t="s">
        <v>58</v>
      </c>
      <c r="D332" t="n">
        <v>2</v>
      </c>
      <c r="E332" t="s">
        <v>292</v>
      </c>
      <c r="F332" t="str">
        <f>IFERROR(VLOOKUP(LEFT(G332,12),Sheet2!$A$2:$B$50,2,0),LEFT(G332,14))</f>
        <v>AUD/USD:momo:S</v>
      </c>
      <c r="G332" t="s">
        <v>338</v>
      </c>
    </row>
    <row r="333" spans="3:7">
      <c r="C333" t="s">
        <v>58</v>
      </c>
      <c r="D333" t="n">
        <v>2</v>
      </c>
      <c r="E333" t="s">
        <v>292</v>
      </c>
      <c r="F333" t="str">
        <f>IFERROR(VLOOKUP(LEFT(G333,12),Sheet2!$A$2:$B$50,2,0),LEFT(G333,14))</f>
        <v>CAD/CHF avg   </v>
      </c>
      <c r="G333" t="s">
        <v>339</v>
      </c>
    </row>
    <row r="334" spans="3:7">
      <c r="C334" t="s">
        <v>58</v>
      </c>
      <c r="D334" t="n">
        <v>2</v>
      </c>
      <c r="E334" t="s">
        <v>292</v>
      </c>
      <c r="F334" t="str">
        <f>IFERROR(VLOOKUP(LEFT(G334,12),Sheet2!$A$2:$B$50,2,0),LEFT(G334,14))</f>
        <v>CAD/CHF:momo  </v>
      </c>
      <c r="G334" t="s">
        <v>340</v>
      </c>
    </row>
    <row r="335" spans="3:7">
      <c r="C335" t="s">
        <v>58</v>
      </c>
      <c r="D335" t="n">
        <v>2</v>
      </c>
      <c r="E335" t="s">
        <v>292</v>
      </c>
      <c r="F335" t="str">
        <f>IFERROR(VLOOKUP(LEFT(G335,12),Sheet2!$A$2:$B$50,2,0),LEFT(G335,14))</f>
        <v>CAD/CHF:momo:L</v>
      </c>
      <c r="G335" t="s">
        <v>341</v>
      </c>
    </row>
    <row r="336" spans="3:7">
      <c r="C336" t="s">
        <v>58</v>
      </c>
      <c r="D336" t="n">
        <v>2</v>
      </c>
      <c r="E336" t="s">
        <v>292</v>
      </c>
      <c r="F336" t="str">
        <f>IFERROR(VLOOKUP(LEFT(G336,12),Sheet2!$A$2:$B$50,2,0),LEFT(G336,14))</f>
        <v>CAD/CHF:momo:S</v>
      </c>
      <c r="G336" t="s">
        <v>342</v>
      </c>
    </row>
    <row r="337" spans="3:7">
      <c r="C337" t="s">
        <v>58</v>
      </c>
      <c r="D337" t="n">
        <v>2</v>
      </c>
      <c r="E337" t="s">
        <v>292</v>
      </c>
      <c r="F337" t="str">
        <f>IFERROR(VLOOKUP(LEFT(G337,12),Sheet2!$A$2:$B$50,2,0),LEFT(G337,14))</f>
        <v>CAD/JPY avg   </v>
      </c>
      <c r="G337" t="s">
        <v>343</v>
      </c>
    </row>
    <row r="338" spans="3:7">
      <c r="C338" t="s">
        <v>58</v>
      </c>
      <c r="D338" t="n">
        <v>2</v>
      </c>
      <c r="E338" t="s">
        <v>292</v>
      </c>
      <c r="F338" t="str">
        <f>IFERROR(VLOOKUP(LEFT(G338,12),Sheet2!$A$2:$B$50,2,0),LEFT(G338,14))</f>
        <v>CAD/JPY:momo  </v>
      </c>
      <c r="G338" t="s">
        <v>344</v>
      </c>
    </row>
    <row r="339" spans="3:7">
      <c r="C339" t="s">
        <v>58</v>
      </c>
      <c r="D339" t="n">
        <v>2</v>
      </c>
      <c r="E339" t="s">
        <v>292</v>
      </c>
      <c r="F339" t="str">
        <f>IFERROR(VLOOKUP(LEFT(G339,12),Sheet2!$A$2:$B$50,2,0),LEFT(G339,14))</f>
        <v>CAD/JPY:momo:L</v>
      </c>
      <c r="G339" t="s">
        <v>345</v>
      </c>
    </row>
    <row r="340" spans="3:7">
      <c r="C340" t="s">
        <v>58</v>
      </c>
      <c r="D340" t="n">
        <v>2</v>
      </c>
      <c r="E340" t="s">
        <v>292</v>
      </c>
      <c r="F340" t="str">
        <f>IFERROR(VLOOKUP(LEFT(G340,12),Sheet2!$A$2:$B$50,2,0),LEFT(G340,14))</f>
        <v>CAD/JPY:momo:S</v>
      </c>
      <c r="G340" t="s">
        <v>346</v>
      </c>
    </row>
    <row r="341" spans="3:7">
      <c r="C341" t="s">
        <v>58</v>
      </c>
      <c r="D341" t="n">
        <v>2</v>
      </c>
      <c r="E341" t="s">
        <v>292</v>
      </c>
      <c r="F341" t="str">
        <f>IFERROR(VLOOKUP(LEFT(G341,12),Sheet2!$A$2:$B$50,2,0),LEFT(G341,14))</f>
        <v>CHF/JPY avg   </v>
      </c>
      <c r="G341" t="s">
        <v>347</v>
      </c>
    </row>
    <row r="342" spans="3:7">
      <c r="C342" t="s">
        <v>58</v>
      </c>
      <c r="D342" t="n">
        <v>2</v>
      </c>
      <c r="E342" t="s">
        <v>292</v>
      </c>
      <c r="F342" t="str">
        <f>IFERROR(VLOOKUP(LEFT(G342,12),Sheet2!$A$2:$B$50,2,0),LEFT(G342,14))</f>
        <v>CHF/JPY:momo  </v>
      </c>
      <c r="G342" t="s">
        <v>348</v>
      </c>
    </row>
    <row r="343" spans="3:7">
      <c r="C343" t="s">
        <v>58</v>
      </c>
      <c r="D343" t="n">
        <v>2</v>
      </c>
      <c r="E343" t="s">
        <v>292</v>
      </c>
      <c r="F343" t="str">
        <f>IFERROR(VLOOKUP(LEFT(G343,12),Sheet2!$A$2:$B$50,2,0),LEFT(G343,14))</f>
        <v>CHF/JPY:momo:L</v>
      </c>
      <c r="G343" t="s">
        <v>349</v>
      </c>
    </row>
    <row r="344" spans="3:7">
      <c r="C344" t="s">
        <v>58</v>
      </c>
      <c r="D344" t="n">
        <v>2</v>
      </c>
      <c r="E344" t="s">
        <v>292</v>
      </c>
      <c r="F344" t="str">
        <f>IFERROR(VLOOKUP(LEFT(G344,12),Sheet2!$A$2:$B$50,2,0),LEFT(G344,14))</f>
        <v>CHF/JPY:momo:S</v>
      </c>
      <c r="G344" s="2" t="s">
        <v>350</v>
      </c>
    </row>
    <row r="345" spans="3:7">
      <c r="C345" t="s">
        <v>58</v>
      </c>
      <c r="D345" t="n">
        <v>2</v>
      </c>
      <c r="E345" t="s">
        <v>292</v>
      </c>
      <c r="F345" t="str">
        <f>IFERROR(VLOOKUP(LEFT(G345,12),Sheet2!$A$2:$B$50,2,0),LEFT(G345,14))</f>
        <v>EUR/AUD avg   </v>
      </c>
      <c r="G345" t="s">
        <v>351</v>
      </c>
    </row>
    <row r="346" spans="3:7">
      <c r="C346" t="s">
        <v>58</v>
      </c>
      <c r="D346" t="n">
        <v>2</v>
      </c>
      <c r="E346" t="s">
        <v>292</v>
      </c>
      <c r="F346" t="str">
        <f>IFERROR(VLOOKUP(LEFT(G346,12),Sheet2!$A$2:$B$50,2,0),LEFT(G346,14))</f>
        <v>EUR/AUD:momo  </v>
      </c>
      <c r="G346" t="s">
        <v>352</v>
      </c>
    </row>
    <row r="347" spans="3:7">
      <c r="C347" t="s">
        <v>58</v>
      </c>
      <c r="D347" t="n">
        <v>2</v>
      </c>
      <c r="E347" t="s">
        <v>292</v>
      </c>
      <c r="F347" t="str">
        <f>IFERROR(VLOOKUP(LEFT(G347,12),Sheet2!$A$2:$B$50,2,0),LEFT(G347,14))</f>
        <v>EUR/AUD:momo:L</v>
      </c>
      <c r="G347" t="s">
        <v>353</v>
      </c>
    </row>
    <row r="348" spans="3:7">
      <c r="C348" t="s">
        <v>58</v>
      </c>
      <c r="D348" t="n">
        <v>2</v>
      </c>
      <c r="E348" t="s">
        <v>292</v>
      </c>
      <c r="F348" t="str">
        <f>IFERROR(VLOOKUP(LEFT(G348,12),Sheet2!$A$2:$B$50,2,0),LEFT(G348,14))</f>
        <v>EUR/AUD:momo:S</v>
      </c>
      <c r="G348" t="s">
        <v>354</v>
      </c>
    </row>
    <row r="349" spans="3:7">
      <c r="C349" t="s">
        <v>58</v>
      </c>
      <c r="D349" t="n">
        <v>2</v>
      </c>
      <c r="E349" t="s">
        <v>292</v>
      </c>
      <c r="F349" t="str">
        <f>IFERROR(VLOOKUP(LEFT(G349,12),Sheet2!$A$2:$B$50,2,0),LEFT(G349,14))</f>
        <v>EUR/CAD avg   </v>
      </c>
      <c r="G349" t="s">
        <v>355</v>
      </c>
    </row>
    <row r="350" spans="3:7">
      <c r="C350" t="s">
        <v>58</v>
      </c>
      <c r="D350" t="n">
        <v>2</v>
      </c>
      <c r="E350" t="s">
        <v>292</v>
      </c>
      <c r="F350" t="str">
        <f>IFERROR(VLOOKUP(LEFT(G350,12),Sheet2!$A$2:$B$50,2,0),LEFT(G350,14))</f>
        <v>EUR/CAD:momo  </v>
      </c>
      <c r="G350" t="s">
        <v>356</v>
      </c>
    </row>
    <row r="351" spans="3:7">
      <c r="C351" t="s">
        <v>58</v>
      </c>
      <c r="D351" t="n">
        <v>2</v>
      </c>
      <c r="E351" t="s">
        <v>292</v>
      </c>
      <c r="F351" t="str">
        <f>IFERROR(VLOOKUP(LEFT(G351,12),Sheet2!$A$2:$B$50,2,0),LEFT(G351,14))</f>
        <v>EUR/CAD:momo:L</v>
      </c>
      <c r="G351" t="s">
        <v>357</v>
      </c>
    </row>
    <row r="352" spans="3:7">
      <c r="C352" t="s">
        <v>58</v>
      </c>
      <c r="D352" t="n">
        <v>2</v>
      </c>
      <c r="E352" t="s">
        <v>292</v>
      </c>
      <c r="F352" t="str">
        <f>IFERROR(VLOOKUP(LEFT(G352,12),Sheet2!$A$2:$B$50,2,0),LEFT(G352,14))</f>
        <v>EUR/CAD:momo:S</v>
      </c>
      <c r="G352" t="s">
        <v>358</v>
      </c>
    </row>
    <row r="353" spans="3:7">
      <c r="C353" t="s">
        <v>58</v>
      </c>
      <c r="D353" t="n">
        <v>2</v>
      </c>
      <c r="E353" t="s">
        <v>292</v>
      </c>
      <c r="F353" t="str">
        <f>IFERROR(VLOOKUP(LEFT(G353,12),Sheet2!$A$2:$B$50,2,0),LEFT(G353,14))</f>
        <v>EUR/CHF avg   </v>
      </c>
      <c r="G353" t="s">
        <v>359</v>
      </c>
    </row>
    <row r="354" spans="3:7">
      <c r="C354" t="s">
        <v>58</v>
      </c>
      <c r="D354" t="n">
        <v>2</v>
      </c>
      <c r="E354" t="s">
        <v>292</v>
      </c>
      <c r="F354" t="str">
        <f>IFERROR(VLOOKUP(LEFT(G354,12),Sheet2!$A$2:$B$50,2,0),LEFT(G354,14))</f>
        <v>EUR/CHF:momo  </v>
      </c>
      <c r="G354" t="s">
        <v>360</v>
      </c>
    </row>
    <row r="355" spans="3:7">
      <c r="C355" t="s">
        <v>58</v>
      </c>
      <c r="D355" t="n">
        <v>2</v>
      </c>
      <c r="E355" t="s">
        <v>292</v>
      </c>
      <c r="F355" t="str">
        <f>IFERROR(VLOOKUP(LEFT(G355,12),Sheet2!$A$2:$B$50,2,0),LEFT(G355,14))</f>
        <v>EUR/CHF:momo:L</v>
      </c>
      <c r="G355" t="s">
        <v>361</v>
      </c>
    </row>
    <row r="356" spans="3:7">
      <c r="C356" t="s">
        <v>58</v>
      </c>
      <c r="D356" t="n">
        <v>2</v>
      </c>
      <c r="E356" t="s">
        <v>292</v>
      </c>
      <c r="F356" t="str">
        <f>IFERROR(VLOOKUP(LEFT(G356,12),Sheet2!$A$2:$B$50,2,0),LEFT(G356,14))</f>
        <v>EUR/CHF:momo:S</v>
      </c>
      <c r="G356" t="s">
        <v>362</v>
      </c>
    </row>
    <row r="357" spans="3:7">
      <c r="C357" t="s">
        <v>58</v>
      </c>
      <c r="D357" t="n">
        <v>2</v>
      </c>
      <c r="E357" t="s">
        <v>292</v>
      </c>
      <c r="F357" t="str">
        <f>IFERROR(VLOOKUP(LEFT(G357,12),Sheet2!$A$2:$B$50,2,0),LEFT(G357,14))</f>
        <v>EUR/GBP avg   </v>
      </c>
      <c r="G357" t="s">
        <v>363</v>
      </c>
    </row>
    <row r="358" spans="3:7">
      <c r="C358" t="s">
        <v>58</v>
      </c>
      <c r="D358" t="n">
        <v>2</v>
      </c>
      <c r="E358" t="s">
        <v>292</v>
      </c>
      <c r="F358" t="str">
        <f>IFERROR(VLOOKUP(LEFT(G358,12),Sheet2!$A$2:$B$50,2,0),LEFT(G358,14))</f>
        <v>EUR/GBP:momo  </v>
      </c>
      <c r="G358" t="s">
        <v>364</v>
      </c>
    </row>
    <row r="359" spans="3:7">
      <c r="C359" t="s">
        <v>58</v>
      </c>
      <c r="D359" t="n">
        <v>2</v>
      </c>
      <c r="E359" t="s">
        <v>292</v>
      </c>
      <c r="F359" t="str">
        <f>IFERROR(VLOOKUP(LEFT(G359,12),Sheet2!$A$2:$B$50,2,0),LEFT(G359,14))</f>
        <v>EUR/GBP:momo:L</v>
      </c>
      <c r="G359" t="s">
        <v>365</v>
      </c>
    </row>
    <row r="360" spans="3:7">
      <c r="C360" t="s">
        <v>58</v>
      </c>
      <c r="D360" t="n">
        <v>2</v>
      </c>
      <c r="E360" t="s">
        <v>292</v>
      </c>
      <c r="F360" t="str">
        <f>IFERROR(VLOOKUP(LEFT(G360,12),Sheet2!$A$2:$B$50,2,0),LEFT(G360,14))</f>
        <v>EUR/GBP:momo:S</v>
      </c>
      <c r="G360" s="2" t="s">
        <v>366</v>
      </c>
    </row>
    <row r="361" spans="3:7">
      <c r="C361" t="s">
        <v>58</v>
      </c>
      <c r="D361" t="n">
        <v>2</v>
      </c>
      <c r="E361" t="s">
        <v>292</v>
      </c>
      <c r="F361" t="str">
        <f>IFERROR(VLOOKUP(LEFT(G361,12),Sheet2!$A$2:$B$50,2,0),LEFT(G361,14))</f>
        <v>EUR/JPY avg   </v>
      </c>
      <c r="G361" t="s">
        <v>367</v>
      </c>
    </row>
    <row r="362" spans="3:7">
      <c r="C362" t="s">
        <v>58</v>
      </c>
      <c r="D362" t="n">
        <v>2</v>
      </c>
      <c r="E362" t="s">
        <v>292</v>
      </c>
      <c r="F362" t="str">
        <f>IFERROR(VLOOKUP(LEFT(G362,12),Sheet2!$A$2:$B$50,2,0),LEFT(G362,14))</f>
        <v>EUR/JPY:momo  </v>
      </c>
      <c r="G362" t="s">
        <v>368</v>
      </c>
    </row>
    <row r="363" spans="3:7">
      <c r="C363" t="s">
        <v>58</v>
      </c>
      <c r="D363" t="n">
        <v>2</v>
      </c>
      <c r="E363" t="s">
        <v>292</v>
      </c>
      <c r="F363" t="str">
        <f>IFERROR(VLOOKUP(LEFT(G363,12),Sheet2!$A$2:$B$50,2,0),LEFT(G363,14))</f>
        <v>EUR/JPY:momo:L</v>
      </c>
      <c r="G363" t="s">
        <v>369</v>
      </c>
    </row>
    <row r="364" spans="3:7">
      <c r="C364" t="s">
        <v>58</v>
      </c>
      <c r="D364" t="n">
        <v>2</v>
      </c>
      <c r="E364" t="s">
        <v>292</v>
      </c>
      <c r="F364" t="str">
        <f>IFERROR(VLOOKUP(LEFT(G364,12),Sheet2!$A$2:$B$50,2,0),LEFT(G364,14))</f>
        <v>EUR/JPY:momo:S</v>
      </c>
      <c r="G364" t="s">
        <v>370</v>
      </c>
    </row>
    <row r="365" spans="3:7">
      <c r="C365" t="s">
        <v>58</v>
      </c>
      <c r="D365" t="n">
        <v>2</v>
      </c>
      <c r="E365" t="s">
        <v>292</v>
      </c>
      <c r="F365" t="str">
        <f>IFERROR(VLOOKUP(LEFT(G365,12),Sheet2!$A$2:$B$50,2,0),LEFT(G365,14))</f>
        <v>EUR/JPY:rev   </v>
      </c>
      <c r="G365" t="s">
        <v>371</v>
      </c>
    </row>
    <row r="366" spans="3:7">
      <c r="C366" t="s">
        <v>58</v>
      </c>
      <c r="D366" t="n">
        <v>2</v>
      </c>
      <c r="E366" t="s">
        <v>292</v>
      </c>
      <c r="F366" t="str">
        <f>IFERROR(VLOOKUP(LEFT(G366,12),Sheet2!$A$2:$B$50,2,0),LEFT(G366,14))</f>
        <v>EUR/JPY:rev:L </v>
      </c>
      <c r="G366" t="s">
        <v>372</v>
      </c>
    </row>
    <row r="367" spans="3:7">
      <c r="C367" t="s">
        <v>58</v>
      </c>
      <c r="D367" t="n">
        <v>2</v>
      </c>
      <c r="E367" t="s">
        <v>292</v>
      </c>
      <c r="F367" t="str">
        <f>IFERROR(VLOOKUP(LEFT(G367,12),Sheet2!$A$2:$B$50,2,0),LEFT(G367,14))</f>
        <v>EUR/JPY:rev:S </v>
      </c>
      <c r="G367" t="s">
        <v>373</v>
      </c>
    </row>
    <row r="368" spans="3:7">
      <c r="C368" t="s">
        <v>58</v>
      </c>
      <c r="D368" t="n">
        <v>2</v>
      </c>
      <c r="E368" t="s">
        <v>292</v>
      </c>
      <c r="F368" t="str">
        <f>IFERROR(VLOOKUP(LEFT(G368,12),Sheet2!$A$2:$B$50,2,0),LEFT(G368,14))</f>
        <v>EUR/NZD avg   </v>
      </c>
      <c r="G368" t="s">
        <v>374</v>
      </c>
    </row>
    <row r="369" spans="3:7">
      <c r="C369" t="s">
        <v>58</v>
      </c>
      <c r="D369" t="n">
        <v>2</v>
      </c>
      <c r="E369" t="s">
        <v>292</v>
      </c>
      <c r="F369" t="str">
        <f>IFERROR(VLOOKUP(LEFT(G369,12),Sheet2!$A$2:$B$50,2,0),LEFT(G369,14))</f>
        <v>EUR/NZD:momo  </v>
      </c>
      <c r="G369" t="s">
        <v>375</v>
      </c>
    </row>
    <row r="370" spans="3:7">
      <c r="C370" t="s">
        <v>58</v>
      </c>
      <c r="D370" t="n">
        <v>2</v>
      </c>
      <c r="E370" t="s">
        <v>292</v>
      </c>
      <c r="F370" t="str">
        <f>IFERROR(VLOOKUP(LEFT(G370,12),Sheet2!$A$2:$B$50,2,0),LEFT(G370,14))</f>
        <v>EUR/NZD:momo:L</v>
      </c>
      <c r="G370" t="s">
        <v>376</v>
      </c>
    </row>
    <row r="371" spans="3:7">
      <c r="C371" t="s">
        <v>58</v>
      </c>
      <c r="D371" t="n">
        <v>2</v>
      </c>
      <c r="E371" t="s">
        <v>292</v>
      </c>
      <c r="F371" t="str">
        <f>IFERROR(VLOOKUP(LEFT(G371,12),Sheet2!$A$2:$B$50,2,0),LEFT(G371,14))</f>
        <v>EUR/NZD:momo:S</v>
      </c>
      <c r="G371" t="s">
        <v>377</v>
      </c>
    </row>
    <row r="372" spans="3:7">
      <c r="C372" t="s">
        <v>58</v>
      </c>
      <c r="D372" t="n">
        <v>2</v>
      </c>
      <c r="E372" t="s">
        <v>292</v>
      </c>
      <c r="F372" t="str">
        <f>IFERROR(VLOOKUP(LEFT(G372,12),Sheet2!$A$2:$B$50,2,0),LEFT(G372,14))</f>
        <v>EUR/USD avg   </v>
      </c>
      <c r="G372" t="s">
        <v>378</v>
      </c>
    </row>
    <row r="373" spans="3:7">
      <c r="C373" t="s">
        <v>58</v>
      </c>
      <c r="D373" t="n">
        <v>2</v>
      </c>
      <c r="E373" t="s">
        <v>292</v>
      </c>
      <c r="F373" t="str">
        <f>IFERROR(VLOOKUP(LEFT(G373,12),Sheet2!$A$2:$B$50,2,0),LEFT(G373,14))</f>
        <v>EUR/USD:momo  </v>
      </c>
      <c r="G373" t="s">
        <v>379</v>
      </c>
    </row>
    <row r="374" spans="3:7">
      <c r="C374" t="s">
        <v>58</v>
      </c>
      <c r="D374" t="n">
        <v>2</v>
      </c>
      <c r="E374" t="s">
        <v>292</v>
      </c>
      <c r="F374" t="str">
        <f>IFERROR(VLOOKUP(LEFT(G374,12),Sheet2!$A$2:$B$50,2,0),LEFT(G374,14))</f>
        <v>EUR/USD:momo:L</v>
      </c>
      <c r="G374" t="s">
        <v>380</v>
      </c>
    </row>
    <row r="375" spans="3:7">
      <c r="C375" t="s">
        <v>58</v>
      </c>
      <c r="D375" t="n">
        <v>2</v>
      </c>
      <c r="E375" t="s">
        <v>292</v>
      </c>
      <c r="F375" t="str">
        <f>IFERROR(VLOOKUP(LEFT(G375,12),Sheet2!$A$2:$B$50,2,0),LEFT(G375,14))</f>
        <v>EUR/USD:momo:S</v>
      </c>
      <c r="G375" t="s">
        <v>381</v>
      </c>
    </row>
    <row r="376" spans="3:7">
      <c r="C376" t="s">
        <v>58</v>
      </c>
      <c r="D376" t="n">
        <v>2</v>
      </c>
      <c r="E376" t="s">
        <v>292</v>
      </c>
      <c r="F376" t="str">
        <f>IFERROR(VLOOKUP(LEFT(G376,12),Sheet2!$A$2:$B$50,2,0),LEFT(G376,14))</f>
        <v>GBP/AUD avg   </v>
      </c>
      <c r="G376" t="s">
        <v>382</v>
      </c>
    </row>
    <row r="377" spans="3:7">
      <c r="C377" t="s">
        <v>58</v>
      </c>
      <c r="D377" t="n">
        <v>2</v>
      </c>
      <c r="E377" t="s">
        <v>292</v>
      </c>
      <c r="F377" t="str">
        <f>IFERROR(VLOOKUP(LEFT(G377,12),Sheet2!$A$2:$B$50,2,0),LEFT(G377,14))</f>
        <v>GBP/AUD:momo  </v>
      </c>
      <c r="G377" s="2" t="s">
        <v>383</v>
      </c>
    </row>
    <row r="378" spans="3:7">
      <c r="C378" t="s">
        <v>58</v>
      </c>
      <c r="D378" t="n">
        <v>2</v>
      </c>
      <c r="E378" t="s">
        <v>292</v>
      </c>
      <c r="F378" t="str">
        <f>IFERROR(VLOOKUP(LEFT(G378,12),Sheet2!$A$2:$B$50,2,0),LEFT(G378,14))</f>
        <v>GBP/AUD:momo:L</v>
      </c>
      <c r="G378" t="s">
        <v>384</v>
      </c>
    </row>
    <row r="379" spans="3:7">
      <c r="C379" t="s">
        <v>58</v>
      </c>
      <c r="D379" t="n">
        <v>2</v>
      </c>
      <c r="E379" t="s">
        <v>292</v>
      </c>
      <c r="F379" t="str">
        <f>IFERROR(VLOOKUP(LEFT(G379,12),Sheet2!$A$2:$B$50,2,0),LEFT(G379,14))</f>
        <v>GBP/AUD:momo:S</v>
      </c>
      <c r="G379" t="s">
        <v>385</v>
      </c>
    </row>
    <row r="380" spans="3:7">
      <c r="C380" t="s">
        <v>58</v>
      </c>
      <c r="D380" t="n">
        <v>2</v>
      </c>
      <c r="E380" t="s">
        <v>292</v>
      </c>
      <c r="F380" t="str">
        <f>IFERROR(VLOOKUP(LEFT(G380,12),Sheet2!$A$2:$B$50,2,0),LEFT(G380,14))</f>
        <v>GBP/CAD avg   </v>
      </c>
      <c r="G380" t="s">
        <v>386</v>
      </c>
    </row>
    <row r="381" spans="3:7">
      <c r="C381" t="s">
        <v>58</v>
      </c>
      <c r="D381" t="n">
        <v>2</v>
      </c>
      <c r="E381" t="s">
        <v>292</v>
      </c>
      <c r="F381" t="str">
        <f>IFERROR(VLOOKUP(LEFT(G381,12),Sheet2!$A$2:$B$50,2,0),LEFT(G381,14))</f>
        <v>GBP/CAD:momo  </v>
      </c>
      <c r="G381" t="s">
        <v>387</v>
      </c>
    </row>
    <row r="382" spans="3:7">
      <c r="C382" t="s">
        <v>58</v>
      </c>
      <c r="D382" t="n">
        <v>2</v>
      </c>
      <c r="E382" t="s">
        <v>292</v>
      </c>
      <c r="F382" t="str">
        <f>IFERROR(VLOOKUP(LEFT(G382,12),Sheet2!$A$2:$B$50,2,0),LEFT(G382,14))</f>
        <v>GBP/CAD:momo:L</v>
      </c>
      <c r="G382" t="s">
        <v>388</v>
      </c>
    </row>
    <row r="383" spans="3:7">
      <c r="C383" t="s">
        <v>58</v>
      </c>
      <c r="D383" t="n">
        <v>2</v>
      </c>
      <c r="E383" t="s">
        <v>292</v>
      </c>
      <c r="F383" t="str">
        <f>IFERROR(VLOOKUP(LEFT(G383,12),Sheet2!$A$2:$B$50,2,0),LEFT(G383,14))</f>
        <v>GBP/CAD:momo:S</v>
      </c>
      <c r="G383" s="2" t="s">
        <v>389</v>
      </c>
    </row>
    <row r="384" spans="3:7">
      <c r="C384" t="s">
        <v>58</v>
      </c>
      <c r="D384" t="n">
        <v>2</v>
      </c>
      <c r="E384" t="s">
        <v>292</v>
      </c>
      <c r="F384" t="str">
        <f>IFERROR(VLOOKUP(LEFT(G384,12),Sheet2!$A$2:$B$50,2,0),LEFT(G384,14))</f>
        <v>GBP/CHF avg   </v>
      </c>
      <c r="G384" t="s">
        <v>390</v>
      </c>
    </row>
    <row r="385" spans="3:7">
      <c r="C385" t="s">
        <v>58</v>
      </c>
      <c r="D385" t="n">
        <v>2</v>
      </c>
      <c r="E385" t="s">
        <v>292</v>
      </c>
      <c r="F385" t="str">
        <f>IFERROR(VLOOKUP(LEFT(G385,12),Sheet2!$A$2:$B$50,2,0),LEFT(G385,14))</f>
        <v>GBP/CHF:momo  </v>
      </c>
      <c r="G385" t="s">
        <v>391</v>
      </c>
    </row>
    <row r="386" spans="3:7">
      <c r="C386" t="s">
        <v>58</v>
      </c>
      <c r="D386" t="n">
        <v>2</v>
      </c>
      <c r="E386" t="s">
        <v>292</v>
      </c>
      <c r="F386" t="str">
        <f>IFERROR(VLOOKUP(LEFT(G386,12),Sheet2!$A$2:$B$50,2,0),LEFT(G386,14))</f>
        <v>GBP/CHF:momo:L</v>
      </c>
      <c r="G386" t="s">
        <v>392</v>
      </c>
    </row>
    <row r="387" spans="3:7">
      <c r="C387" t="s">
        <v>58</v>
      </c>
      <c r="D387" t="n">
        <v>2</v>
      </c>
      <c r="E387" t="s">
        <v>292</v>
      </c>
      <c r="F387" t="str">
        <f>IFERROR(VLOOKUP(LEFT(G387,12),Sheet2!$A$2:$B$50,2,0),LEFT(G387,14))</f>
        <v>GBP/CHF:momo:S</v>
      </c>
      <c r="G387" t="s">
        <v>393</v>
      </c>
    </row>
    <row r="388" spans="3:7">
      <c r="C388" t="s">
        <v>58</v>
      </c>
      <c r="D388" t="n">
        <v>2</v>
      </c>
      <c r="E388" t="s">
        <v>292</v>
      </c>
      <c r="F388" t="str">
        <f>IFERROR(VLOOKUP(LEFT(G388,12),Sheet2!$A$2:$B$50,2,0),LEFT(G388,14))</f>
        <v>GBP/JPY avg   </v>
      </c>
      <c r="G388" t="s">
        <v>394</v>
      </c>
    </row>
    <row r="389" spans="3:7">
      <c r="C389" t="s">
        <v>58</v>
      </c>
      <c r="D389" t="n">
        <v>2</v>
      </c>
      <c r="E389" t="s">
        <v>292</v>
      </c>
      <c r="F389" t="str">
        <f>IFERROR(VLOOKUP(LEFT(G389,12),Sheet2!$A$2:$B$50,2,0),LEFT(G389,14))</f>
        <v>GBP/JPY:momo  </v>
      </c>
      <c r="G389" t="s">
        <v>395</v>
      </c>
    </row>
    <row r="390" spans="3:7">
      <c r="C390" t="s">
        <v>58</v>
      </c>
      <c r="D390" t="n">
        <v>2</v>
      </c>
      <c r="E390" t="s">
        <v>292</v>
      </c>
      <c r="F390" t="str">
        <f>IFERROR(VLOOKUP(LEFT(G390,12),Sheet2!$A$2:$B$50,2,0),LEFT(G390,14))</f>
        <v>GBP/JPY:momo:L</v>
      </c>
      <c r="G390" t="s">
        <v>396</v>
      </c>
    </row>
    <row r="391" spans="3:7">
      <c r="C391" t="s">
        <v>58</v>
      </c>
      <c r="D391" t="n">
        <v>2</v>
      </c>
      <c r="E391" t="s">
        <v>292</v>
      </c>
      <c r="F391" t="str">
        <f>IFERROR(VLOOKUP(LEFT(G391,12),Sheet2!$A$2:$B$50,2,0),LEFT(G391,14))</f>
        <v>GBP/JPY:momo:S</v>
      </c>
      <c r="G391" t="s">
        <v>397</v>
      </c>
    </row>
    <row r="392" spans="3:7">
      <c r="C392" t="s">
        <v>58</v>
      </c>
      <c r="D392" t="n">
        <v>2</v>
      </c>
      <c r="E392" t="s">
        <v>292</v>
      </c>
      <c r="F392" t="str">
        <f>IFERROR(VLOOKUP(LEFT(G392,12),Sheet2!$A$2:$B$50,2,0),LEFT(G392,14))</f>
        <v>GBP/JPY:rev   </v>
      </c>
      <c r="G392" t="s">
        <v>398</v>
      </c>
    </row>
    <row r="393" spans="3:7">
      <c r="C393" t="s">
        <v>58</v>
      </c>
      <c r="D393" t="n">
        <v>2</v>
      </c>
      <c r="E393" t="s">
        <v>292</v>
      </c>
      <c r="F393" t="str">
        <f>IFERROR(VLOOKUP(LEFT(G393,12),Sheet2!$A$2:$B$50,2,0),LEFT(G393,14))</f>
        <v>GBP/JPY:rev:L </v>
      </c>
      <c r="G393" t="s">
        <v>399</v>
      </c>
    </row>
    <row r="394" spans="3:7">
      <c r="C394" t="s">
        <v>58</v>
      </c>
      <c r="D394" t="n">
        <v>2</v>
      </c>
      <c r="E394" t="s">
        <v>292</v>
      </c>
      <c r="F394" t="str">
        <f>IFERROR(VLOOKUP(LEFT(G394,12),Sheet2!$A$2:$B$50,2,0),LEFT(G394,14))</f>
        <v>GBP/JPY:rev:S </v>
      </c>
      <c r="G394" t="s">
        <v>400</v>
      </c>
    </row>
    <row r="395" spans="3:7">
      <c r="C395" t="s">
        <v>58</v>
      </c>
      <c r="D395" t="n">
        <v>2</v>
      </c>
      <c r="E395" t="s">
        <v>292</v>
      </c>
      <c r="F395" t="str">
        <f>IFERROR(VLOOKUP(LEFT(G395,12),Sheet2!$A$2:$B$50,2,0),LEFT(G395,14))</f>
        <v>GBP/NZD avg   </v>
      </c>
      <c r="G395" t="s">
        <v>401</v>
      </c>
    </row>
    <row r="396" spans="3:7">
      <c r="C396" t="s">
        <v>58</v>
      </c>
      <c r="D396" t="n">
        <v>2</v>
      </c>
      <c r="E396" t="s">
        <v>292</v>
      </c>
      <c r="F396" t="str">
        <f>IFERROR(VLOOKUP(LEFT(G396,12),Sheet2!$A$2:$B$50,2,0),LEFT(G396,14))</f>
        <v>GBP/NZD:momo  </v>
      </c>
      <c r="G396" t="s">
        <v>402</v>
      </c>
    </row>
    <row r="397" spans="3:7">
      <c r="C397" t="s">
        <v>58</v>
      </c>
      <c r="D397" t="n">
        <v>2</v>
      </c>
      <c r="E397" t="s">
        <v>292</v>
      </c>
      <c r="F397" t="str">
        <f>IFERROR(VLOOKUP(LEFT(G397,12),Sheet2!$A$2:$B$50,2,0),LEFT(G397,14))</f>
        <v>GBP/NZD:momo:L</v>
      </c>
      <c r="G397" t="s">
        <v>403</v>
      </c>
    </row>
    <row r="398" spans="3:7">
      <c r="C398" t="s">
        <v>58</v>
      </c>
      <c r="D398" t="n">
        <v>2</v>
      </c>
      <c r="E398" t="s">
        <v>292</v>
      </c>
      <c r="F398" t="str">
        <f>IFERROR(VLOOKUP(LEFT(G398,12),Sheet2!$A$2:$B$50,2,0),LEFT(G398,14))</f>
        <v>GBP/NZD:momo:S</v>
      </c>
      <c r="G398" t="s">
        <v>404</v>
      </c>
    </row>
    <row r="399" spans="3:7">
      <c r="C399" t="s">
        <v>58</v>
      </c>
      <c r="D399" t="n">
        <v>2</v>
      </c>
      <c r="E399" t="s">
        <v>292</v>
      </c>
      <c r="F399" t="str">
        <f>IFERROR(VLOOKUP(LEFT(G399,12),Sheet2!$A$2:$B$50,2,0),LEFT(G399,14))</f>
        <v>GBP/USD avg   </v>
      </c>
      <c r="G399" t="s">
        <v>405</v>
      </c>
    </row>
    <row r="400" spans="3:7">
      <c r="C400" t="s">
        <v>58</v>
      </c>
      <c r="D400" t="n">
        <v>2</v>
      </c>
      <c r="E400" t="s">
        <v>292</v>
      </c>
      <c r="F400" t="str">
        <f>IFERROR(VLOOKUP(LEFT(G400,12),Sheet2!$A$2:$B$50,2,0),LEFT(G400,14))</f>
        <v>GBP/USD:momo  </v>
      </c>
      <c r="G400" t="s">
        <v>406</v>
      </c>
    </row>
    <row r="401" spans="3:7">
      <c r="C401" t="s">
        <v>58</v>
      </c>
      <c r="D401" t="n">
        <v>2</v>
      </c>
      <c r="E401" t="s">
        <v>292</v>
      </c>
      <c r="F401" t="str">
        <f>IFERROR(VLOOKUP(LEFT(G401,12),Sheet2!$A$2:$B$50,2,0),LEFT(G401,14))</f>
        <v>GBP/USD:momo:L</v>
      </c>
      <c r="G401" t="s">
        <v>407</v>
      </c>
    </row>
    <row r="402" spans="3:7">
      <c r="C402" t="s">
        <v>58</v>
      </c>
      <c r="D402" t="n">
        <v>2</v>
      </c>
      <c r="E402" t="s">
        <v>292</v>
      </c>
      <c r="F402" t="str">
        <f>IFERROR(VLOOKUP(LEFT(G402,12),Sheet2!$A$2:$B$50,2,0),LEFT(G402,14))</f>
        <v>GBP/USD:momo:S</v>
      </c>
      <c r="G402" t="s">
        <v>408</v>
      </c>
    </row>
    <row r="403" spans="3:7">
      <c r="C403" t="s">
        <v>58</v>
      </c>
      <c r="D403" t="n">
        <v>2</v>
      </c>
      <c r="E403" t="s">
        <v>292</v>
      </c>
      <c r="F403" t="str">
        <f>IFERROR(VLOOKUP(LEFT(G403,12),Sheet2!$A$2:$B$50,2,0),LEFT(G403,14))</f>
        <v>GBP/USD:rev   </v>
      </c>
      <c r="G403" t="s">
        <v>409</v>
      </c>
    </row>
    <row r="404" spans="3:7">
      <c r="C404" t="s">
        <v>58</v>
      </c>
      <c r="D404" t="n">
        <v>2</v>
      </c>
      <c r="E404" t="s">
        <v>292</v>
      </c>
      <c r="F404" t="str">
        <f>IFERROR(VLOOKUP(LEFT(G404,12),Sheet2!$A$2:$B$50,2,0),LEFT(G404,14))</f>
        <v>GBP/USD:rev:L </v>
      </c>
      <c r="G404" t="s">
        <v>410</v>
      </c>
    </row>
    <row r="405" spans="3:7">
      <c r="C405" t="s">
        <v>58</v>
      </c>
      <c r="D405" t="n">
        <v>2</v>
      </c>
      <c r="E405" t="s">
        <v>292</v>
      </c>
      <c r="F405" t="str">
        <f>IFERROR(VLOOKUP(LEFT(G405,12),Sheet2!$A$2:$B$50,2,0),LEFT(G405,14))</f>
        <v>GBP/USD:rev:S </v>
      </c>
      <c r="G405" t="s">
        <v>411</v>
      </c>
    </row>
    <row r="406" spans="3:7">
      <c r="C406" t="s">
        <v>58</v>
      </c>
      <c r="D406" t="n">
        <v>2</v>
      </c>
      <c r="E406" t="s">
        <v>292</v>
      </c>
      <c r="F406" t="str">
        <f>IFERROR(VLOOKUP(LEFT(G406,12),Sheet2!$A$2:$B$50,2,0),LEFT(G406,14))</f>
        <v>momo avg      </v>
      </c>
      <c r="G406" t="s">
        <v>412</v>
      </c>
    </row>
    <row r="407" spans="3:7">
      <c r="C407" t="s">
        <v>58</v>
      </c>
      <c r="D407" t="n">
        <v>2</v>
      </c>
      <c r="E407" t="s">
        <v>292</v>
      </c>
      <c r="F407" t="str">
        <f>IFERROR(VLOOKUP(LEFT(G407,12),Sheet2!$A$2:$B$50,2,0),LEFT(G407,14))</f>
        <v>NZD/CAD avg   </v>
      </c>
      <c r="G407" t="s">
        <v>413</v>
      </c>
    </row>
    <row r="408" spans="3:7">
      <c r="C408" t="s">
        <v>58</v>
      </c>
      <c r="D408" t="n">
        <v>2</v>
      </c>
      <c r="E408" t="s">
        <v>292</v>
      </c>
      <c r="F408" t="str">
        <f>IFERROR(VLOOKUP(LEFT(G408,12),Sheet2!$A$2:$B$50,2,0),LEFT(G408,14))</f>
        <v>NZD/CAD:momo  </v>
      </c>
      <c r="G408" t="s">
        <v>414</v>
      </c>
    </row>
    <row r="409" spans="3:7">
      <c r="C409" t="s">
        <v>58</v>
      </c>
      <c r="D409" t="n">
        <v>2</v>
      </c>
      <c r="E409" t="s">
        <v>292</v>
      </c>
      <c r="F409" t="str">
        <f>IFERROR(VLOOKUP(LEFT(G409,12),Sheet2!$A$2:$B$50,2,0),LEFT(G409,14))</f>
        <v>NZD/CAD:momo:L</v>
      </c>
      <c r="G409" t="s">
        <v>415</v>
      </c>
    </row>
    <row r="410" spans="3:7">
      <c r="C410" t="s">
        <v>58</v>
      </c>
      <c r="D410" t="n">
        <v>2</v>
      </c>
      <c r="E410" t="s">
        <v>292</v>
      </c>
      <c r="F410" t="str">
        <f>IFERROR(VLOOKUP(LEFT(G410,12),Sheet2!$A$2:$B$50,2,0),LEFT(G410,14))</f>
        <v>NZD/CAD:momo:S</v>
      </c>
      <c r="G410" t="s">
        <v>416</v>
      </c>
    </row>
    <row r="411" spans="3:7">
      <c r="C411" t="s">
        <v>58</v>
      </c>
      <c r="D411" t="n">
        <v>2</v>
      </c>
      <c r="E411" t="s">
        <v>292</v>
      </c>
      <c r="F411" t="str">
        <f>IFERROR(VLOOKUP(LEFT(G411,12),Sheet2!$A$2:$B$50,2,0),LEFT(G411,14))</f>
        <v>NZD/CHF avg   </v>
      </c>
      <c r="G411" t="s">
        <v>417</v>
      </c>
    </row>
    <row r="412" spans="3:7">
      <c r="C412" t="s">
        <v>58</v>
      </c>
      <c r="D412" t="n">
        <v>2</v>
      </c>
      <c r="E412" t="s">
        <v>292</v>
      </c>
      <c r="F412" t="str">
        <f>IFERROR(VLOOKUP(LEFT(G412,12),Sheet2!$A$2:$B$50,2,0),LEFT(G412,14))</f>
        <v>NZD/CHF:momo  </v>
      </c>
      <c r="G412" t="s">
        <v>418</v>
      </c>
    </row>
    <row r="413" spans="3:7">
      <c r="C413" t="s">
        <v>58</v>
      </c>
      <c r="D413" t="n">
        <v>2</v>
      </c>
      <c r="E413" t="s">
        <v>292</v>
      </c>
      <c r="F413" t="str">
        <f>IFERROR(VLOOKUP(LEFT(G413,12),Sheet2!$A$2:$B$50,2,0),LEFT(G413,14))</f>
        <v>NZD/CHF:momo:L</v>
      </c>
      <c r="G413" t="s">
        <v>419</v>
      </c>
    </row>
    <row r="414" spans="3:7">
      <c r="C414" t="s">
        <v>58</v>
      </c>
      <c r="D414" t="n">
        <v>2</v>
      </c>
      <c r="E414" t="s">
        <v>292</v>
      </c>
      <c r="F414" t="str">
        <f>IFERROR(VLOOKUP(LEFT(G414,12),Sheet2!$A$2:$B$50,2,0),LEFT(G414,14))</f>
        <v>NZD/CHF:momo:S</v>
      </c>
      <c r="G414" t="s">
        <v>420</v>
      </c>
    </row>
    <row r="415" spans="3:7">
      <c r="C415" t="s">
        <v>58</v>
      </c>
      <c r="D415" t="n">
        <v>2</v>
      </c>
      <c r="E415" t="s">
        <v>292</v>
      </c>
      <c r="F415" t="str">
        <f>IFERROR(VLOOKUP(LEFT(G415,12),Sheet2!$A$2:$B$50,2,0),LEFT(G415,14))</f>
        <v>NZD/JPY avg   </v>
      </c>
      <c r="G415" t="s">
        <v>421</v>
      </c>
    </row>
    <row r="416" spans="3:7">
      <c r="C416" t="s">
        <v>58</v>
      </c>
      <c r="D416" t="n">
        <v>2</v>
      </c>
      <c r="E416" t="s">
        <v>292</v>
      </c>
      <c r="F416" t="str">
        <f>IFERROR(VLOOKUP(LEFT(G416,12),Sheet2!$A$2:$B$50,2,0),LEFT(G416,14))</f>
        <v>NZD/JPY:momo  </v>
      </c>
      <c r="G416" t="s">
        <v>422</v>
      </c>
    </row>
    <row r="417" spans="3:7">
      <c r="C417" t="s">
        <v>58</v>
      </c>
      <c r="D417" t="n">
        <v>2</v>
      </c>
      <c r="E417" t="s">
        <v>292</v>
      </c>
      <c r="F417" t="str">
        <f>IFERROR(VLOOKUP(LEFT(G417,12),Sheet2!$A$2:$B$50,2,0),LEFT(G417,14))</f>
        <v>NZD/JPY:momo:L</v>
      </c>
      <c r="G417" t="s">
        <v>423</v>
      </c>
    </row>
    <row r="418" spans="3:7">
      <c r="C418" t="s">
        <v>58</v>
      </c>
      <c r="D418" t="n">
        <v>2</v>
      </c>
      <c r="E418" t="s">
        <v>292</v>
      </c>
      <c r="F418" t="str">
        <f>IFERROR(VLOOKUP(LEFT(G418,12),Sheet2!$A$2:$B$50,2,0),LEFT(G418,14))</f>
        <v>NZD/JPY:momo:S</v>
      </c>
      <c r="G418" t="s">
        <v>424</v>
      </c>
    </row>
    <row r="419" spans="3:7">
      <c r="C419" t="s">
        <v>58</v>
      </c>
      <c r="D419" t="n">
        <v>2</v>
      </c>
      <c r="E419" t="s">
        <v>292</v>
      </c>
      <c r="F419" t="str">
        <f>IFERROR(VLOOKUP(LEFT(G419,12),Sheet2!$A$2:$B$50,2,0),LEFT(G419,14))</f>
        <v>NZD/JPY:rev   </v>
      </c>
      <c r="G419" t="s">
        <v>425</v>
      </c>
    </row>
    <row r="420" spans="3:7">
      <c r="C420" t="s">
        <v>58</v>
      </c>
      <c r="D420" t="n">
        <v>2</v>
      </c>
      <c r="E420" t="s">
        <v>292</v>
      </c>
      <c r="F420" t="str">
        <f>IFERROR(VLOOKUP(LEFT(G420,12),Sheet2!$A$2:$B$50,2,0),LEFT(G420,14))</f>
        <v>NZD/JPY:rev:L </v>
      </c>
      <c r="G420" t="s">
        <v>426</v>
      </c>
    </row>
    <row r="421" spans="3:7">
      <c r="C421" t="s">
        <v>58</v>
      </c>
      <c r="D421" t="n">
        <v>2</v>
      </c>
      <c r="E421" t="s">
        <v>292</v>
      </c>
      <c r="F421" t="str">
        <f>IFERROR(VLOOKUP(LEFT(G421,12),Sheet2!$A$2:$B$50,2,0),LEFT(G421,14))</f>
        <v>NZD/JPY:rev:S </v>
      </c>
      <c r="G421" t="s">
        <v>427</v>
      </c>
    </row>
    <row r="422" spans="3:7">
      <c r="C422" t="s">
        <v>58</v>
      </c>
      <c r="D422" t="n">
        <v>2</v>
      </c>
      <c r="E422" t="s">
        <v>292</v>
      </c>
      <c r="F422" t="str">
        <f>IFERROR(VLOOKUP(LEFT(G422,12),Sheet2!$A$2:$B$50,2,0),LEFT(G422,14))</f>
        <v>NZD/USD avg   </v>
      </c>
      <c r="G422" t="s">
        <v>428</v>
      </c>
    </row>
    <row r="423" spans="3:7">
      <c r="C423" t="s">
        <v>58</v>
      </c>
      <c r="D423" t="n">
        <v>2</v>
      </c>
      <c r="E423" t="s">
        <v>292</v>
      </c>
      <c r="F423" t="str">
        <f>IFERROR(VLOOKUP(LEFT(G423,12),Sheet2!$A$2:$B$50,2,0),LEFT(G423,14))</f>
        <v>NZD/USD:momo  </v>
      </c>
      <c r="G423" t="s">
        <v>429</v>
      </c>
    </row>
    <row r="424" spans="3:7">
      <c r="C424" t="s">
        <v>58</v>
      </c>
      <c r="D424" t="n">
        <v>2</v>
      </c>
      <c r="E424" t="s">
        <v>292</v>
      </c>
      <c r="F424" t="str">
        <f>IFERROR(VLOOKUP(LEFT(G424,12),Sheet2!$A$2:$B$50,2,0),LEFT(G424,14))</f>
        <v>NZD/USD:momo:L</v>
      </c>
      <c r="G424" t="s">
        <v>430</v>
      </c>
    </row>
    <row r="425" spans="3:7">
      <c r="C425" t="s">
        <v>58</v>
      </c>
      <c r="D425" t="n">
        <v>2</v>
      </c>
      <c r="E425" t="s">
        <v>292</v>
      </c>
      <c r="F425" t="str">
        <f>IFERROR(VLOOKUP(LEFT(G425,12),Sheet2!$A$2:$B$50,2,0),LEFT(G425,14))</f>
        <v>NZD/USD:momo:S</v>
      </c>
      <c r="G425" t="s">
        <v>431</v>
      </c>
    </row>
    <row r="426" spans="3:7">
      <c r="C426" t="s">
        <v>58</v>
      </c>
      <c r="D426" t="n">
        <v>2</v>
      </c>
      <c r="E426" t="s">
        <v>292</v>
      </c>
      <c r="F426" t="str">
        <f>IFERROR(VLOOKUP(LEFT(G426,12),Sheet2!$A$2:$B$50,2,0),LEFT(G426,14))</f>
        <v>rev avg       </v>
      </c>
      <c r="G426" t="s">
        <v>432</v>
      </c>
    </row>
    <row r="427" spans="3:7">
      <c r="C427" t="s">
        <v>58</v>
      </c>
      <c r="D427" t="n">
        <v>2</v>
      </c>
      <c r="E427" t="s">
        <v>292</v>
      </c>
      <c r="F427" t="str">
        <f>IFERROR(VLOOKUP(LEFT(G427,12),Sheet2!$A$2:$B$50,2,0),LEFT(G427,14))</f>
        <v>USD/CAD avg   </v>
      </c>
      <c r="G427" t="s">
        <v>433</v>
      </c>
    </row>
    <row r="428" spans="3:7">
      <c r="C428" t="s">
        <v>58</v>
      </c>
      <c r="D428" t="n">
        <v>2</v>
      </c>
      <c r="E428" t="s">
        <v>292</v>
      </c>
      <c r="F428" t="str">
        <f>IFERROR(VLOOKUP(LEFT(G428,12),Sheet2!$A$2:$B$50,2,0),LEFT(G428,14))</f>
        <v>USD/CAD:momo  </v>
      </c>
      <c r="G428" t="s">
        <v>434</v>
      </c>
    </row>
    <row r="429" spans="3:7">
      <c r="C429" t="s">
        <v>58</v>
      </c>
      <c r="D429" t="n">
        <v>2</v>
      </c>
      <c r="E429" t="s">
        <v>292</v>
      </c>
      <c r="F429" t="str">
        <f>IFERROR(VLOOKUP(LEFT(G429,12),Sheet2!$A$2:$B$50,2,0),LEFT(G429,14))</f>
        <v>USD/CAD:momo:L</v>
      </c>
      <c r="G429" t="s">
        <v>435</v>
      </c>
    </row>
    <row r="430" spans="3:7">
      <c r="C430" t="s">
        <v>58</v>
      </c>
      <c r="D430" t="n">
        <v>2</v>
      </c>
      <c r="E430" t="s">
        <v>292</v>
      </c>
      <c r="F430" t="str">
        <f>IFERROR(VLOOKUP(LEFT(G430,12),Sheet2!$A$2:$B$50,2,0),LEFT(G430,14))</f>
        <v>USD/CAD:momo:S</v>
      </c>
      <c r="G430" t="s">
        <v>436</v>
      </c>
    </row>
    <row r="431" spans="3:7">
      <c r="C431" t="s">
        <v>58</v>
      </c>
      <c r="D431" t="n">
        <v>2</v>
      </c>
      <c r="E431" t="s">
        <v>292</v>
      </c>
      <c r="F431" t="str">
        <f>IFERROR(VLOOKUP(LEFT(G431,12),Sheet2!$A$2:$B$50,2,0),LEFT(G431,14))</f>
        <v>USD/CHF avg   </v>
      </c>
      <c r="G431" t="s">
        <v>437</v>
      </c>
    </row>
    <row r="432" spans="3:7">
      <c r="C432" t="s">
        <v>58</v>
      </c>
      <c r="D432" t="n">
        <v>2</v>
      </c>
      <c r="E432" t="s">
        <v>292</v>
      </c>
      <c r="F432" t="str">
        <f>IFERROR(VLOOKUP(LEFT(G432,12),Sheet2!$A$2:$B$50,2,0),LEFT(G432,14))</f>
        <v>USD/CHF:momo  </v>
      </c>
      <c r="G432" t="s">
        <v>438</v>
      </c>
    </row>
    <row r="433" spans="3:7">
      <c r="C433" t="s">
        <v>58</v>
      </c>
      <c r="D433" t="n">
        <v>2</v>
      </c>
      <c r="E433" t="s">
        <v>292</v>
      </c>
      <c r="F433" t="str">
        <f>IFERROR(VLOOKUP(LEFT(G433,12),Sheet2!$A$2:$B$50,2,0),LEFT(G433,14))</f>
        <v>USD/CHF:momo:L</v>
      </c>
      <c r="G433" t="s">
        <v>439</v>
      </c>
    </row>
    <row r="434" spans="3:7">
      <c r="C434" t="s">
        <v>58</v>
      </c>
      <c r="D434" t="n">
        <v>2</v>
      </c>
      <c r="E434" t="s">
        <v>292</v>
      </c>
      <c r="F434" t="str">
        <f>IFERROR(VLOOKUP(LEFT(G434,12),Sheet2!$A$2:$B$50,2,0),LEFT(G434,14))</f>
        <v>USD/CHF:momo:S</v>
      </c>
      <c r="G434" t="s">
        <v>440</v>
      </c>
    </row>
    <row r="435" spans="3:11">
      <c r="C435" t="s">
        <v>58</v>
      </c>
      <c r="D435" t="n">
        <v>2</v>
      </c>
      <c r="E435" t="s">
        <v>292</v>
      </c>
      <c r="F435" t="str">
        <f>IFERROR(VLOOKUP(LEFT(G435,12),Sheet2!$A$2:$B$50,2,0),LEFT(G435,14))</f>
        <v>USD/JPY avg   </v>
      </c>
      <c r="G435" t="s">
        <v>441</v>
      </c>
      <c r="K435"/>
    </row>
    <row r="436" spans="3:11">
      <c r="C436" t="s">
        <v>58</v>
      </c>
      <c r="D436" t="n">
        <v>2</v>
      </c>
      <c r="E436" t="s">
        <v>292</v>
      </c>
      <c r="F436" t="str">
        <f>IFERROR(VLOOKUP(LEFT(G436,12),Sheet2!$A$2:$B$50,2,0),LEFT(G436,14))</f>
        <v>USD/JPY:momo  </v>
      </c>
      <c r="G436" t="s">
        <v>442</v>
      </c>
      <c r="K436"/>
    </row>
    <row r="437" spans="3:11">
      <c r="C437" t="s">
        <v>58</v>
      </c>
      <c r="D437" t="n">
        <v>2</v>
      </c>
      <c r="E437" t="s">
        <v>292</v>
      </c>
      <c r="F437" t="str">
        <f>IFERROR(VLOOKUP(LEFT(G437,12),Sheet2!$A$2:$B$50,2,0),LEFT(G437,14))</f>
        <v>USD/JPY:momo:L</v>
      </c>
      <c r="G437" t="s">
        <v>443</v>
      </c>
      <c r="K437"/>
    </row>
    <row r="438" spans="3:11">
      <c r="C438" t="s">
        <v>58</v>
      </c>
      <c r="D438" t="n">
        <v>2</v>
      </c>
      <c r="E438" t="s">
        <v>292</v>
      </c>
      <c r="F438" t="str">
        <f>IFERROR(VLOOKUP(LEFT(G438,12),Sheet2!$A$2:$B$50,2,0),LEFT(G438,14))</f>
        <v>USD/JPY:momo:S</v>
      </c>
      <c r="G438" t="s">
        <v>444</v>
      </c>
      <c r="K438"/>
    </row>
    <row r="439" spans="3:7">
      <c r="C439" t="s">
        <v>58</v>
      </c>
      <c r="D439" t="n">
        <v>3</v>
      </c>
      <c r="E439" t="s">
        <v>445</v>
      </c>
      <c r="F439">
        <f>IFERROR(VLOOKUP(LEFT(G439,12),Sheet2!$A$2:$B$50,2,0),LEFT(G439,14))</f>
        <v>1</v>
      </c>
      <c r="G439" t="s">
        <v>59</v>
      </c>
    </row>
    <row r="440" spans="3:7">
      <c r="C440" t="s">
        <v>58</v>
      </c>
      <c r="D440" t="n">
        <v>3</v>
      </c>
      <c r="E440" t="s">
        <v>445</v>
      </c>
      <c r="F440">
        <f>IFERROR(VLOOKUP(LEFT(G440,12),Sheet2!$A$2:$B$50,2,0),LEFT(G440,14))</f>
        <v>2</v>
      </c>
      <c r="G440" t="s">
        <v>60</v>
      </c>
    </row>
    <row r="441" spans="3:7">
      <c r="C441" t="s">
        <v>58</v>
      </c>
      <c r="D441" t="n">
        <v>3</v>
      </c>
      <c r="E441" t="s">
        <v>445</v>
      </c>
      <c r="F441">
        <f>IFERROR(VLOOKUP(LEFT(G441,12),Sheet2!$A$2:$B$50,2,0),LEFT(G441,14))</f>
        <v>3</v>
      </c>
      <c r="G441" t="s">
        <v>61</v>
      </c>
    </row>
    <row r="442" spans="3:7">
      <c r="C442" t="s">
        <v>58</v>
      </c>
      <c r="D442" t="n">
        <v>3</v>
      </c>
      <c r="E442" t="s">
        <v>445</v>
      </c>
      <c r="F442">
        <f>IFERROR(VLOOKUP(LEFT(G442,12),Sheet2!$A$2:$B$50,2,0),LEFT(G442,14))</f>
        <v>4</v>
      </c>
      <c r="G442" t="s">
        <v>62</v>
      </c>
    </row>
    <row r="443" spans="3:7">
      <c r="C443" t="s">
        <v>58</v>
      </c>
      <c r="D443" t="n">
        <v>3</v>
      </c>
      <c r="E443" t="s">
        <v>445</v>
      </c>
      <c r="F443">
        <f>IFERROR(VLOOKUP(LEFT(G443,12),Sheet2!$A$2:$B$50,2,0),LEFT(G443,14))</f>
        <v>5</v>
      </c>
      <c r="G443" t="s">
        <v>63</v>
      </c>
    </row>
    <row r="444" spans="3:7">
      <c r="C444" t="s">
        <v>58</v>
      </c>
      <c r="D444" t="n">
        <v>3</v>
      </c>
      <c r="E444" t="s">
        <v>445</v>
      </c>
      <c r="F444">
        <f>IFERROR(VLOOKUP(LEFT(G444,12),Sheet2!$A$2:$B$50,2,0),LEFT(G444,14))</f>
        <v>6</v>
      </c>
      <c r="G444" t="s">
        <v>446</v>
      </c>
    </row>
    <row r="445" spans="3:7">
      <c r="C445" t="s">
        <v>58</v>
      </c>
      <c r="D445" t="n">
        <v>3</v>
      </c>
      <c r="E445" t="s">
        <v>445</v>
      </c>
      <c r="F445">
        <f>IFERROR(VLOOKUP(LEFT(G445,12),Sheet2!$A$2:$B$50,2,0),LEFT(G445,14))</f>
        <v>7</v>
      </c>
      <c r="G445" t="s">
        <v>447</v>
      </c>
    </row>
    <row r="446" spans="3:7">
      <c r="C446" t="s">
        <v>58</v>
      </c>
      <c r="D446" t="n">
        <v>3</v>
      </c>
      <c r="E446" t="s">
        <v>445</v>
      </c>
      <c r="F446">
        <f>IFERROR(VLOOKUP(LEFT(G446,12),Sheet2!$A$2:$B$50,2,0),LEFT(G446,14))</f>
        <v>8</v>
      </c>
      <c r="G446" t="s">
        <v>448</v>
      </c>
    </row>
    <row r="447" spans="3:7">
      <c r="C447" t="s">
        <v>58</v>
      </c>
      <c r="D447" t="n">
        <v>3</v>
      </c>
      <c r="E447" t="s">
        <v>445</v>
      </c>
      <c r="F447">
        <f>IFERROR(VLOOKUP(LEFT(G447,12),Sheet2!$A$2:$B$50,2,0),LEFT(G447,14))</f>
        <v>9</v>
      </c>
      <c r="G447" t="s">
        <v>449</v>
      </c>
    </row>
    <row r="448" spans="3:7">
      <c r="C448" t="s">
        <v>58</v>
      </c>
      <c r="D448" t="n">
        <v>3</v>
      </c>
      <c r="E448" t="s">
        <v>445</v>
      </c>
      <c r="F448">
        <f>IFERROR(VLOOKUP(LEFT(G448,12),Sheet2!$A$2:$B$50,2,0),LEFT(G448,14))</f>
        <v>10</v>
      </c>
      <c r="G448" t="s">
        <v>69</v>
      </c>
    </row>
    <row r="449" spans="3:7">
      <c r="C449" t="s">
        <v>58</v>
      </c>
      <c r="D449" t="n">
        <v>3</v>
      </c>
      <c r="E449" t="s">
        <v>445</v>
      </c>
      <c r="F449">
        <f>IFERROR(VLOOKUP(LEFT(G449,12),Sheet2!$A$2:$B$50,2,0),LEFT(G449,14))</f>
        <v>11</v>
      </c>
      <c r="G449" t="s">
        <v>450</v>
      </c>
    </row>
    <row r="450" spans="3:7">
      <c r="C450" t="s">
        <v>58</v>
      </c>
      <c r="D450" t="n">
        <v>3</v>
      </c>
      <c r="E450" t="s">
        <v>445</v>
      </c>
      <c r="F450">
        <f>IFERROR(VLOOKUP(LEFT(G450,12),Sheet2!$A$2:$B$50,2,0),LEFT(G450,14))</f>
        <v>12</v>
      </c>
      <c r="G450" t="s">
        <v>451</v>
      </c>
    </row>
    <row r="451" spans="3:7">
      <c r="C451" t="s">
        <v>58</v>
      </c>
      <c r="D451" t="n">
        <v>3</v>
      </c>
      <c r="E451" t="s">
        <v>445</v>
      </c>
      <c r="F451">
        <f>IFERROR(VLOOKUP(LEFT(G451,12),Sheet2!$A$2:$B$50,2,0),LEFT(G451,14))</f>
        <v>13</v>
      </c>
      <c r="G451" t="s">
        <v>452</v>
      </c>
    </row>
    <row r="452" spans="3:7">
      <c r="C452" t="s">
        <v>58</v>
      </c>
      <c r="D452" t="n">
        <v>3</v>
      </c>
      <c r="E452" t="s">
        <v>445</v>
      </c>
      <c r="F452">
        <f>IFERROR(VLOOKUP(LEFT(G452,12),Sheet2!$A$2:$B$50,2,0),LEFT(G452,14))</f>
        <v>14</v>
      </c>
      <c r="G452" t="s">
        <v>453</v>
      </c>
    </row>
    <row r="453" spans="3:7">
      <c r="C453" t="s">
        <v>58</v>
      </c>
      <c r="D453" t="n">
        <v>3</v>
      </c>
      <c r="E453" t="s">
        <v>445</v>
      </c>
      <c r="F453">
        <f>IFERROR(VLOOKUP(LEFT(G453,12),Sheet2!$A$2:$B$50,2,0),LEFT(G453,14))</f>
        <v>15</v>
      </c>
      <c r="G453" t="s">
        <v>454</v>
      </c>
    </row>
    <row r="454" spans="3:7">
      <c r="C454" t="s">
        <v>58</v>
      </c>
      <c r="D454" t="n">
        <v>3</v>
      </c>
      <c r="E454" t="s">
        <v>445</v>
      </c>
      <c r="F454">
        <f>IFERROR(VLOOKUP(LEFT(G454,12),Sheet2!$A$2:$B$50,2,0),LEFT(G454,14))</f>
        <v>16</v>
      </c>
      <c r="G454" t="s">
        <v>75</v>
      </c>
    </row>
    <row r="455" spans="3:7">
      <c r="C455" t="s">
        <v>58</v>
      </c>
      <c r="D455" t="n">
        <v>3</v>
      </c>
      <c r="E455" t="s">
        <v>445</v>
      </c>
      <c r="F455">
        <f>IFERROR(VLOOKUP(LEFT(G455,12),Sheet2!$A$2:$B$50,2,0),LEFT(G455,14))</f>
        <v>17</v>
      </c>
      <c r="G455" t="s">
        <v>76</v>
      </c>
    </row>
    <row r="456" spans="3:7">
      <c r="C456" t="s">
        <v>58</v>
      </c>
      <c r="D456" t="n">
        <v>3</v>
      </c>
      <c r="E456" t="s">
        <v>445</v>
      </c>
      <c r="F456">
        <f>IFERROR(VLOOKUP(LEFT(G456,12),Sheet2!$A$2:$B$50,2,0),LEFT(G456,14))</f>
        <v>18</v>
      </c>
      <c r="G456" t="s">
        <v>455</v>
      </c>
    </row>
    <row r="457" spans="3:7">
      <c r="C457" t="s">
        <v>58</v>
      </c>
      <c r="D457" t="n">
        <v>3</v>
      </c>
      <c r="E457" t="s">
        <v>445</v>
      </c>
      <c r="F457">
        <f>IFERROR(VLOOKUP(LEFT(G457,12),Sheet2!$A$2:$B$50,2,0),LEFT(G457,14))</f>
        <v>19</v>
      </c>
      <c r="G457" t="s">
        <v>456</v>
      </c>
    </row>
    <row r="458" spans="3:7">
      <c r="C458" t="s">
        <v>58</v>
      </c>
      <c r="D458" t="n">
        <v>3</v>
      </c>
      <c r="E458" t="s">
        <v>445</v>
      </c>
      <c r="F458">
        <f>IFERROR(VLOOKUP(LEFT(G458,12),Sheet2!$A$2:$B$50,2,0),LEFT(G458,14))</f>
        <v>20</v>
      </c>
      <c r="G458" t="s">
        <v>457</v>
      </c>
    </row>
    <row r="459" spans="3:7">
      <c r="C459" t="s">
        <v>58</v>
      </c>
      <c r="D459" t="n">
        <v>3</v>
      </c>
      <c r="E459" t="s">
        <v>445</v>
      </c>
      <c r="F459">
        <f>IFERROR(VLOOKUP(LEFT(G459,12),Sheet2!$A$2:$B$50,2,0),LEFT(G459,14))</f>
        <v>21</v>
      </c>
      <c r="G459" t="s">
        <v>80</v>
      </c>
    </row>
    <row r="460" spans="3:7">
      <c r="C460" t="s">
        <v>58</v>
      </c>
      <c r="D460" t="n">
        <v>3</v>
      </c>
      <c r="E460" t="s">
        <v>445</v>
      </c>
      <c r="F460">
        <f>IFERROR(VLOOKUP(LEFT(G460,12),Sheet2!$A$2:$B$50,2,0),LEFT(G460,14))</f>
        <v>22</v>
      </c>
      <c r="G460" t="s">
        <v>81</v>
      </c>
    </row>
    <row r="461" spans="3:7">
      <c r="C461" t="s">
        <v>58</v>
      </c>
      <c r="D461" t="n">
        <v>3</v>
      </c>
      <c r="E461" t="s">
        <v>445</v>
      </c>
      <c r="F461">
        <f>IFERROR(VLOOKUP(LEFT(G461,12),Sheet2!$A$2:$B$50,2,0),LEFT(G461,14))</f>
        <v>23</v>
      </c>
      <c r="G461" t="s">
        <v>82</v>
      </c>
    </row>
    <row r="462" spans="3:7">
      <c r="C462" t="s">
        <v>58</v>
      </c>
      <c r="D462" t="n">
        <v>3</v>
      </c>
      <c r="E462" t="s">
        <v>445</v>
      </c>
      <c r="F462">
        <f>IFERROR(VLOOKUP(LEFT(G462,12),Sheet2!$A$2:$B$50,2,0),LEFT(G462,14))</f>
        <v>24</v>
      </c>
      <c r="G462" t="s">
        <v>83</v>
      </c>
    </row>
    <row r="463" spans="3:7">
      <c r="C463" t="s">
        <v>58</v>
      </c>
      <c r="D463" t="n">
        <v>3</v>
      </c>
      <c r="E463" t="s">
        <v>445</v>
      </c>
      <c r="F463">
        <f>IFERROR(VLOOKUP(LEFT(G463,12),Sheet2!$A$2:$B$50,2,0),LEFT(G463,14))</f>
        <v>25</v>
      </c>
      <c r="G463" t="s">
        <v>84</v>
      </c>
    </row>
    <row r="464" spans="3:7">
      <c r="C464" t="s">
        <v>58</v>
      </c>
      <c r="D464" t="n">
        <v>3</v>
      </c>
      <c r="E464" t="s">
        <v>445</v>
      </c>
      <c r="F464">
        <f>IFERROR(VLOOKUP(LEFT(G464,12),Sheet2!$A$2:$B$50,2,0),LEFT(G464,14))</f>
        <v>26</v>
      </c>
      <c r="G464" t="s">
        <v>458</v>
      </c>
    </row>
    <row r="465" spans="3:7">
      <c r="C465" t="s">
        <v>58</v>
      </c>
      <c r="D465" t="n">
        <v>3</v>
      </c>
      <c r="E465" t="s">
        <v>445</v>
      </c>
      <c r="F465">
        <f>IFERROR(VLOOKUP(LEFT(G465,12),Sheet2!$A$2:$B$50,2,0),LEFT(G465,14))</f>
        <v>27</v>
      </c>
      <c r="G465" t="s">
        <v>459</v>
      </c>
    </row>
    <row r="466" spans="3:7">
      <c r="C466" t="s">
        <v>58</v>
      </c>
      <c r="D466" t="n">
        <v>3</v>
      </c>
      <c r="E466" t="s">
        <v>445</v>
      </c>
      <c r="F466">
        <f>IFERROR(VLOOKUP(LEFT(G466,12),Sheet2!$A$2:$B$50,2,0),LEFT(G466,14))</f>
        <v>28</v>
      </c>
      <c r="G466" t="s">
        <v>460</v>
      </c>
    </row>
    <row r="467" spans="3:7">
      <c r="C467" t="s">
        <v>58</v>
      </c>
      <c r="D467" t="n">
        <v>3</v>
      </c>
      <c r="E467" t="s">
        <v>445</v>
      </c>
      <c r="F467">
        <f>IFERROR(VLOOKUP(LEFT(G467,12),Sheet2!$A$2:$B$50,2,0),LEFT(G467,14))</f>
        <v>29</v>
      </c>
      <c r="G467" t="s">
        <v>461</v>
      </c>
    </row>
    <row r="468" spans="3:7">
      <c r="C468" t="s">
        <v>58</v>
      </c>
      <c r="D468" t="n">
        <v>3</v>
      </c>
      <c r="E468" t="s">
        <v>445</v>
      </c>
      <c r="F468">
        <f>IFERROR(VLOOKUP(LEFT(G468,12),Sheet2!$A$2:$B$50,2,0),LEFT(G468,14))</f>
        <v>30</v>
      </c>
      <c r="G468" t="s">
        <v>462</v>
      </c>
    </row>
    <row r="469" spans="3:7">
      <c r="C469" t="s">
        <v>58</v>
      </c>
      <c r="D469" t="n">
        <v>3</v>
      </c>
      <c r="E469" t="s">
        <v>445</v>
      </c>
      <c r="F469">
        <f>IFERROR(VLOOKUP(LEFT(G469,12),Sheet2!$A$2:$B$50,2,0),LEFT(G469,14))</f>
        <v>31</v>
      </c>
      <c r="G469" t="s">
        <v>463</v>
      </c>
    </row>
    <row r="470" spans="3:7">
      <c r="C470" t="s">
        <v>58</v>
      </c>
      <c r="D470" t="n">
        <v>3</v>
      </c>
      <c r="E470" t="s">
        <v>445</v>
      </c>
      <c r="F470">
        <f>IFERROR(VLOOKUP(LEFT(G470,12),Sheet2!$A$2:$B$50,2,0),LEFT(G470,14))</f>
        <v>32</v>
      </c>
      <c r="G470" t="s">
        <v>464</v>
      </c>
    </row>
    <row r="471" spans="3:7">
      <c r="C471" t="s">
        <v>58</v>
      </c>
      <c r="D471" t="n">
        <v>3</v>
      </c>
      <c r="E471" t="s">
        <v>445</v>
      </c>
      <c r="F471">
        <f>IFERROR(VLOOKUP(LEFT(G471,12),Sheet2!$A$2:$B$50,2,0),LEFT(G471,14))</f>
        <v>33</v>
      </c>
      <c r="G471" t="s">
        <v>465</v>
      </c>
    </row>
    <row r="472" spans="3:7">
      <c r="C472" t="s">
        <v>58</v>
      </c>
      <c r="D472" t="n">
        <v>3</v>
      </c>
      <c r="E472" t="s">
        <v>445</v>
      </c>
      <c r="F472">
        <f>IFERROR(VLOOKUP(LEFT(G472,12),Sheet2!$A$2:$B$50,2,0),LEFT(G472,14))</f>
        <v>34</v>
      </c>
      <c r="G472" t="s">
        <v>93</v>
      </c>
    </row>
    <row r="473" spans="3:7">
      <c r="C473" t="s">
        <v>58</v>
      </c>
      <c r="D473" t="n">
        <v>3</v>
      </c>
      <c r="E473" t="s">
        <v>445</v>
      </c>
      <c r="F473" t="str">
        <f>IFERROR(VLOOKUP(LEFT(G473,12),Sheet2!$A$2:$B$50,2,0),LEFT(G473,14))</f>
        <v>AUD/CAD avg   </v>
      </c>
      <c r="G473" t="s">
        <v>466</v>
      </c>
    </row>
    <row r="474" spans="3:7">
      <c r="C474" t="s">
        <v>58</v>
      </c>
      <c r="D474" t="n">
        <v>3</v>
      </c>
      <c r="E474" t="s">
        <v>445</v>
      </c>
      <c r="F474" t="str">
        <f>IFERROR(VLOOKUP(LEFT(G474,12),Sheet2!$A$2:$B$50,2,0),LEFT(G474,14))</f>
        <v>AUD/CAD:momo  </v>
      </c>
      <c r="G474" t="s">
        <v>95</v>
      </c>
    </row>
    <row r="475" spans="3:7">
      <c r="C475" t="s">
        <v>58</v>
      </c>
      <c r="D475" t="n">
        <v>3</v>
      </c>
      <c r="E475" t="s">
        <v>445</v>
      </c>
      <c r="F475" t="str">
        <f>IFERROR(VLOOKUP(LEFT(G475,12),Sheet2!$A$2:$B$50,2,0),LEFT(G475,14))</f>
        <v>AUD/CAD:momo:L</v>
      </c>
      <c r="G475" t="s">
        <v>96</v>
      </c>
    </row>
    <row r="476" spans="3:7">
      <c r="C476" t="s">
        <v>58</v>
      </c>
      <c r="D476" t="n">
        <v>3</v>
      </c>
      <c r="E476" t="s">
        <v>445</v>
      </c>
      <c r="F476" t="str">
        <f>IFERROR(VLOOKUP(LEFT(G476,12),Sheet2!$A$2:$B$50,2,0),LEFT(G476,14))</f>
        <v>AUD/CAD:momo:S</v>
      </c>
      <c r="G476" t="s">
        <v>467</v>
      </c>
    </row>
    <row r="477" spans="3:7">
      <c r="C477" t="s">
        <v>58</v>
      </c>
      <c r="D477" t="n">
        <v>3</v>
      </c>
      <c r="E477" t="s">
        <v>445</v>
      </c>
      <c r="F477" t="str">
        <f>IFERROR(VLOOKUP(LEFT(G477,12),Sheet2!$A$2:$B$50,2,0),LEFT(G477,14))</f>
        <v>AUD/CAD:rev   </v>
      </c>
      <c r="G477" t="s">
        <v>468</v>
      </c>
    </row>
    <row r="478" spans="3:7">
      <c r="C478" t="s">
        <v>58</v>
      </c>
      <c r="D478" t="n">
        <v>3</v>
      </c>
      <c r="E478" t="s">
        <v>445</v>
      </c>
      <c r="F478" t="str">
        <f>IFERROR(VLOOKUP(LEFT(G478,12),Sheet2!$A$2:$B$50,2,0),LEFT(G478,14))</f>
        <v>AUD/CAD:rev:L </v>
      </c>
      <c r="G478" t="s">
        <v>469</v>
      </c>
    </row>
    <row r="479" spans="3:7">
      <c r="C479" t="s">
        <v>58</v>
      </c>
      <c r="D479" t="n">
        <v>3</v>
      </c>
      <c r="E479" t="s">
        <v>445</v>
      </c>
      <c r="F479" t="str">
        <f>IFERROR(VLOOKUP(LEFT(G479,12),Sheet2!$A$2:$B$50,2,0),LEFT(G479,14))</f>
        <v>AUD/CAD:rev:S </v>
      </c>
      <c r="G479" t="s">
        <v>100</v>
      </c>
    </row>
    <row r="480" spans="3:7">
      <c r="C480" t="s">
        <v>58</v>
      </c>
      <c r="D480" t="n">
        <v>3</v>
      </c>
      <c r="E480" t="s">
        <v>445</v>
      </c>
      <c r="F480" t="str">
        <f>IFERROR(VLOOKUP(LEFT(G480,12),Sheet2!$A$2:$B$50,2,0),LEFT(G480,14))</f>
        <v>AUD/CHF avg   </v>
      </c>
      <c r="G480" t="s">
        <v>470</v>
      </c>
    </row>
    <row r="481" spans="3:7">
      <c r="C481" t="s">
        <v>58</v>
      </c>
      <c r="D481" t="n">
        <v>3</v>
      </c>
      <c r="E481" t="s">
        <v>445</v>
      </c>
      <c r="F481" t="str">
        <f>IFERROR(VLOOKUP(LEFT(G481,12),Sheet2!$A$2:$B$50,2,0),LEFT(G481,14))</f>
        <v>AUD/CHF:momo  </v>
      </c>
      <c r="G481" t="s">
        <v>471</v>
      </c>
    </row>
    <row r="482" spans="3:7">
      <c r="C482" t="s">
        <v>58</v>
      </c>
      <c r="D482" t="n">
        <v>3</v>
      </c>
      <c r="E482" t="s">
        <v>445</v>
      </c>
      <c r="F482" t="str">
        <f>IFERROR(VLOOKUP(LEFT(G482,12),Sheet2!$A$2:$B$50,2,0),LEFT(G482,14))</f>
        <v>AUD/CHF:momo:L</v>
      </c>
      <c r="G482" t="s">
        <v>472</v>
      </c>
    </row>
    <row r="483" spans="3:7">
      <c r="C483" t="s">
        <v>58</v>
      </c>
      <c r="D483" t="n">
        <v>3</v>
      </c>
      <c r="E483" t="s">
        <v>445</v>
      </c>
      <c r="F483" t="str">
        <f>IFERROR(VLOOKUP(LEFT(G483,12),Sheet2!$A$2:$B$50,2,0),LEFT(G483,14))</f>
        <v>AUD/CHF:momo:S</v>
      </c>
      <c r="G483" t="s">
        <v>104</v>
      </c>
    </row>
    <row r="484" spans="3:7">
      <c r="C484" t="s">
        <v>58</v>
      </c>
      <c r="D484" t="n">
        <v>3</v>
      </c>
      <c r="E484" t="s">
        <v>445</v>
      </c>
      <c r="F484" t="str">
        <f>IFERROR(VLOOKUP(LEFT(G484,12),Sheet2!$A$2:$B$50,2,0),LEFT(G484,14))</f>
        <v>AUD/CHF:rev   </v>
      </c>
      <c r="G484" t="s">
        <v>473</v>
      </c>
    </row>
    <row r="485" spans="3:7">
      <c r="C485" t="s">
        <v>58</v>
      </c>
      <c r="D485" t="n">
        <v>3</v>
      </c>
      <c r="E485" t="s">
        <v>445</v>
      </c>
      <c r="F485" t="str">
        <f>IFERROR(VLOOKUP(LEFT(G485,12),Sheet2!$A$2:$B$50,2,0),LEFT(G485,14))</f>
        <v>AUD/CHF:rev:L </v>
      </c>
      <c r="G485" t="s">
        <v>474</v>
      </c>
    </row>
    <row r="486" spans="3:7">
      <c r="C486" t="s">
        <v>58</v>
      </c>
      <c r="D486" t="n">
        <v>3</v>
      </c>
      <c r="E486" t="s">
        <v>445</v>
      </c>
      <c r="F486" t="str">
        <f>IFERROR(VLOOKUP(LEFT(G486,12),Sheet2!$A$2:$B$50,2,0),LEFT(G486,14))</f>
        <v>AUD/CHF:rev:S </v>
      </c>
      <c r="G486" t="s">
        <v>107</v>
      </c>
    </row>
    <row r="487" spans="3:7">
      <c r="C487" t="s">
        <v>58</v>
      </c>
      <c r="D487" t="n">
        <v>3</v>
      </c>
      <c r="E487" t="s">
        <v>445</v>
      </c>
      <c r="F487" t="str">
        <f>IFERROR(VLOOKUP(LEFT(G487,12),Sheet2!$A$2:$B$50,2,0),LEFT(G487,14))</f>
        <v>AUD/JPY avg   </v>
      </c>
      <c r="G487" t="s">
        <v>475</v>
      </c>
    </row>
    <row r="488" spans="3:7">
      <c r="C488" t="s">
        <v>58</v>
      </c>
      <c r="D488" t="n">
        <v>3</v>
      </c>
      <c r="E488" t="s">
        <v>445</v>
      </c>
      <c r="F488" t="str">
        <f>IFERROR(VLOOKUP(LEFT(G488,12),Sheet2!$A$2:$B$50,2,0),LEFT(G488,14))</f>
        <v>AUD/JPY:momo  </v>
      </c>
      <c r="G488" t="s">
        <v>476</v>
      </c>
    </row>
    <row r="489" spans="3:7">
      <c r="C489" t="s">
        <v>58</v>
      </c>
      <c r="D489" t="n">
        <v>3</v>
      </c>
      <c r="E489" t="s">
        <v>445</v>
      </c>
      <c r="F489" t="str">
        <f>IFERROR(VLOOKUP(LEFT(G489,12),Sheet2!$A$2:$B$50,2,0),LEFT(G489,14))</f>
        <v>AUD/JPY:momo:L</v>
      </c>
      <c r="G489" t="s">
        <v>477</v>
      </c>
    </row>
    <row r="490" spans="3:7">
      <c r="C490" t="s">
        <v>58</v>
      </c>
      <c r="D490" t="n">
        <v>3</v>
      </c>
      <c r="E490" t="s">
        <v>445</v>
      </c>
      <c r="F490" t="str">
        <f>IFERROR(VLOOKUP(LEFT(G490,12),Sheet2!$A$2:$B$50,2,0),LEFT(G490,14))</f>
        <v>AUD/JPY:momo:S</v>
      </c>
      <c r="G490" t="s">
        <v>478</v>
      </c>
    </row>
    <row r="491" spans="3:7">
      <c r="C491" t="s">
        <v>58</v>
      </c>
      <c r="D491" t="n">
        <v>3</v>
      </c>
      <c r="E491" t="s">
        <v>445</v>
      </c>
      <c r="F491" t="str">
        <f>IFERROR(VLOOKUP(LEFT(G491,12),Sheet2!$A$2:$B$50,2,0),LEFT(G491,14))</f>
        <v>AUD/JPY:rev   </v>
      </c>
      <c r="G491" t="s">
        <v>479</v>
      </c>
    </row>
    <row r="492" spans="3:7">
      <c r="C492" t="s">
        <v>58</v>
      </c>
      <c r="D492" t="n">
        <v>3</v>
      </c>
      <c r="E492" t="s">
        <v>445</v>
      </c>
      <c r="F492" t="str">
        <f>IFERROR(VLOOKUP(LEFT(G492,12),Sheet2!$A$2:$B$50,2,0),LEFT(G492,14))</f>
        <v>AUD/JPY:rev:L </v>
      </c>
      <c r="G492" t="s">
        <v>480</v>
      </c>
    </row>
    <row r="493" spans="3:7">
      <c r="C493" t="s">
        <v>58</v>
      </c>
      <c r="D493" t="n">
        <v>3</v>
      </c>
      <c r="E493" t="s">
        <v>445</v>
      </c>
      <c r="F493" t="str">
        <f>IFERROR(VLOOKUP(LEFT(G493,12),Sheet2!$A$2:$B$50,2,0),LEFT(G493,14))</f>
        <v>AUD/JPY:rev:S </v>
      </c>
      <c r="G493" t="s">
        <v>481</v>
      </c>
    </row>
    <row r="494" spans="3:7">
      <c r="C494" t="s">
        <v>58</v>
      </c>
      <c r="D494" t="n">
        <v>3</v>
      </c>
      <c r="E494" t="s">
        <v>445</v>
      </c>
      <c r="F494" t="str">
        <f>IFERROR(VLOOKUP(LEFT(G494,12),Sheet2!$A$2:$B$50,2,0),LEFT(G494,14))</f>
        <v>AUD/NZD avg   </v>
      </c>
      <c r="G494" t="s">
        <v>482</v>
      </c>
    </row>
    <row r="495" spans="3:7">
      <c r="C495" t="s">
        <v>58</v>
      </c>
      <c r="D495" t="n">
        <v>3</v>
      </c>
      <c r="E495" t="s">
        <v>445</v>
      </c>
      <c r="F495" t="str">
        <f>IFERROR(VLOOKUP(LEFT(G495,12),Sheet2!$A$2:$B$50,2,0),LEFT(G495,14))</f>
        <v>AUD/NZD:momo  </v>
      </c>
      <c r="G495" t="s">
        <v>116</v>
      </c>
    </row>
    <row r="496" spans="3:7">
      <c r="C496" t="s">
        <v>58</v>
      </c>
      <c r="D496" t="n">
        <v>3</v>
      </c>
      <c r="E496" t="s">
        <v>445</v>
      </c>
      <c r="F496" t="str">
        <f>IFERROR(VLOOKUP(LEFT(G496,12),Sheet2!$A$2:$B$50,2,0),LEFT(G496,14))</f>
        <v>AUD/NZD:momo:L</v>
      </c>
      <c r="G496" t="s">
        <v>117</v>
      </c>
    </row>
    <row r="497" spans="3:7">
      <c r="C497" t="s">
        <v>58</v>
      </c>
      <c r="D497" t="n">
        <v>3</v>
      </c>
      <c r="E497" t="s">
        <v>445</v>
      </c>
      <c r="F497" t="str">
        <f>IFERROR(VLOOKUP(LEFT(G497,12),Sheet2!$A$2:$B$50,2,0),LEFT(G497,14))</f>
        <v>AUD/NZD:momo:S</v>
      </c>
      <c r="G497" t="s">
        <v>118</v>
      </c>
    </row>
    <row r="498" spans="3:7">
      <c r="C498" t="s">
        <v>58</v>
      </c>
      <c r="D498" t="n">
        <v>3</v>
      </c>
      <c r="E498" t="s">
        <v>445</v>
      </c>
      <c r="F498" t="str">
        <f>IFERROR(VLOOKUP(LEFT(G498,12),Sheet2!$A$2:$B$50,2,0),LEFT(G498,14))</f>
        <v>AUD/NZD:rev   </v>
      </c>
      <c r="G498" t="s">
        <v>119</v>
      </c>
    </row>
    <row r="499" spans="3:7">
      <c r="C499" t="s">
        <v>58</v>
      </c>
      <c r="D499" t="n">
        <v>3</v>
      </c>
      <c r="E499" t="s">
        <v>445</v>
      </c>
      <c r="F499" t="str">
        <f>IFERROR(VLOOKUP(LEFT(G499,12),Sheet2!$A$2:$B$50,2,0),LEFT(G499,14))</f>
        <v>AUD/NZD:rev:L </v>
      </c>
      <c r="G499" t="s">
        <v>120</v>
      </c>
    </row>
    <row r="500" spans="3:7">
      <c r="C500" t="s">
        <v>58</v>
      </c>
      <c r="D500" t="n">
        <v>3</v>
      </c>
      <c r="E500" t="s">
        <v>445</v>
      </c>
      <c r="F500" t="str">
        <f>IFERROR(VLOOKUP(LEFT(G500,12),Sheet2!$A$2:$B$50,2,0),LEFT(G500,14))</f>
        <v>AUD/NZD:rev:S </v>
      </c>
      <c r="G500" t="s">
        <v>121</v>
      </c>
    </row>
    <row r="501" spans="3:7">
      <c r="C501" t="s">
        <v>58</v>
      </c>
      <c r="D501" t="n">
        <v>3</v>
      </c>
      <c r="E501" t="s">
        <v>445</v>
      </c>
      <c r="F501" t="str">
        <f>IFERROR(VLOOKUP(LEFT(G501,12),Sheet2!$A$2:$B$50,2,0),LEFT(G501,14))</f>
        <v>AUD/USD avg   </v>
      </c>
      <c r="G501" t="s">
        <v>483</v>
      </c>
    </row>
    <row r="502" spans="3:7">
      <c r="C502" t="s">
        <v>58</v>
      </c>
      <c r="D502" t="n">
        <v>3</v>
      </c>
      <c r="E502" t="s">
        <v>445</v>
      </c>
      <c r="F502" t="str">
        <f>IFERROR(VLOOKUP(LEFT(G502,12),Sheet2!$A$2:$B$50,2,0),LEFT(G502,14))</f>
        <v>AUD/USD:momo  </v>
      </c>
      <c r="G502" t="s">
        <v>484</v>
      </c>
    </row>
    <row r="503" spans="3:7">
      <c r="C503" t="s">
        <v>58</v>
      </c>
      <c r="D503" t="n">
        <v>3</v>
      </c>
      <c r="E503" t="s">
        <v>445</v>
      </c>
      <c r="F503" t="str">
        <f>IFERROR(VLOOKUP(LEFT(G503,12),Sheet2!$A$2:$B$50,2,0),LEFT(G503,14))</f>
        <v>AUD/USD:momo:L</v>
      </c>
      <c r="G503" t="s">
        <v>485</v>
      </c>
    </row>
    <row r="504" spans="3:7">
      <c r="C504" t="s">
        <v>58</v>
      </c>
      <c r="D504" t="n">
        <v>3</v>
      </c>
      <c r="E504" t="s">
        <v>445</v>
      </c>
      <c r="F504" t="str">
        <f>IFERROR(VLOOKUP(LEFT(G504,12),Sheet2!$A$2:$B$50,2,0),LEFT(G504,14))</f>
        <v>AUD/USD:momo:S</v>
      </c>
      <c r="G504" t="s">
        <v>486</v>
      </c>
    </row>
    <row r="505" spans="3:7">
      <c r="C505" t="s">
        <v>58</v>
      </c>
      <c r="D505" t="n">
        <v>3</v>
      </c>
      <c r="E505" t="s">
        <v>445</v>
      </c>
      <c r="F505" t="str">
        <f>IFERROR(VLOOKUP(LEFT(G505,12),Sheet2!$A$2:$B$50,2,0),LEFT(G505,14))</f>
        <v>AUD/USD:rev   </v>
      </c>
      <c r="G505" t="s">
        <v>487</v>
      </c>
    </row>
    <row r="506" spans="3:7">
      <c r="C506" t="s">
        <v>58</v>
      </c>
      <c r="D506" t="n">
        <v>3</v>
      </c>
      <c r="E506" t="s">
        <v>445</v>
      </c>
      <c r="F506" t="str">
        <f>IFERROR(VLOOKUP(LEFT(G506,12),Sheet2!$A$2:$B$50,2,0),LEFT(G506,14))</f>
        <v>AUD/USD:rev:L </v>
      </c>
      <c r="G506" t="s">
        <v>488</v>
      </c>
    </row>
    <row r="507" spans="3:7">
      <c r="C507" t="s">
        <v>58</v>
      </c>
      <c r="D507" t="n">
        <v>3</v>
      </c>
      <c r="E507" t="s">
        <v>445</v>
      </c>
      <c r="F507" t="str">
        <f>IFERROR(VLOOKUP(LEFT(G507,12),Sheet2!$A$2:$B$50,2,0),LEFT(G507,14))</f>
        <v>AUD/USD:rev:S </v>
      </c>
      <c r="G507" t="s">
        <v>489</v>
      </c>
    </row>
    <row r="508" spans="3:7">
      <c r="C508" t="s">
        <v>58</v>
      </c>
      <c r="D508" t="n">
        <v>3</v>
      </c>
      <c r="E508" t="s">
        <v>445</v>
      </c>
      <c r="F508" t="str">
        <f>IFERROR(VLOOKUP(LEFT(G508,12),Sheet2!$A$2:$B$50,2,0),LEFT(G508,14))</f>
        <v>CAD/CHF avg   </v>
      </c>
      <c r="G508" t="s">
        <v>490</v>
      </c>
    </row>
    <row r="509" spans="3:7">
      <c r="C509" t="s">
        <v>58</v>
      </c>
      <c r="D509" t="n">
        <v>3</v>
      </c>
      <c r="E509" t="s">
        <v>445</v>
      </c>
      <c r="F509" t="str">
        <f>IFERROR(VLOOKUP(LEFT(G509,12),Sheet2!$A$2:$B$50,2,0),LEFT(G509,14))</f>
        <v>CAD/CHF:momo  </v>
      </c>
      <c r="G509" t="s">
        <v>491</v>
      </c>
    </row>
    <row r="510" spans="3:7">
      <c r="C510" t="s">
        <v>58</v>
      </c>
      <c r="D510" t="n">
        <v>3</v>
      </c>
      <c r="E510" t="s">
        <v>445</v>
      </c>
      <c r="F510" t="str">
        <f>IFERROR(VLOOKUP(LEFT(G510,12),Sheet2!$A$2:$B$50,2,0),LEFT(G510,14))</f>
        <v>CAD/CHF:momo:L</v>
      </c>
      <c r="G510" t="s">
        <v>492</v>
      </c>
    </row>
    <row r="511" spans="3:7">
      <c r="C511" t="s">
        <v>58</v>
      </c>
      <c r="D511" t="n">
        <v>3</v>
      </c>
      <c r="E511" t="s">
        <v>445</v>
      </c>
      <c r="F511" t="str">
        <f>IFERROR(VLOOKUP(LEFT(G511,12),Sheet2!$A$2:$B$50,2,0),LEFT(G511,14))</f>
        <v>CAD/CHF:momo:S</v>
      </c>
      <c r="G511" t="s">
        <v>493</v>
      </c>
    </row>
    <row r="512" spans="3:7">
      <c r="C512" t="s">
        <v>58</v>
      </c>
      <c r="D512" t="n">
        <v>3</v>
      </c>
      <c r="E512" t="s">
        <v>445</v>
      </c>
      <c r="F512" t="str">
        <f>IFERROR(VLOOKUP(LEFT(G512,12),Sheet2!$A$2:$B$50,2,0),LEFT(G512,14))</f>
        <v>CAD/CHF:rev   </v>
      </c>
      <c r="G512" t="s">
        <v>494</v>
      </c>
    </row>
    <row r="513" spans="3:7">
      <c r="C513" t="s">
        <v>58</v>
      </c>
      <c r="D513" t="n">
        <v>3</v>
      </c>
      <c r="E513" t="s">
        <v>445</v>
      </c>
      <c r="F513" t="str">
        <f>IFERROR(VLOOKUP(LEFT(G513,12),Sheet2!$A$2:$B$50,2,0),LEFT(G513,14))</f>
        <v>CAD/CHF:rev:L </v>
      </c>
      <c r="G513" t="s">
        <v>495</v>
      </c>
    </row>
    <row r="514" spans="3:7">
      <c r="C514" t="s">
        <v>58</v>
      </c>
      <c r="D514" t="n">
        <v>3</v>
      </c>
      <c r="E514" t="s">
        <v>445</v>
      </c>
      <c r="F514" t="str">
        <f>IFERROR(VLOOKUP(LEFT(G514,12),Sheet2!$A$2:$B$50,2,0),LEFT(G514,14))</f>
        <v>CAD/CHF:rev:S </v>
      </c>
      <c r="G514" t="s">
        <v>496</v>
      </c>
    </row>
    <row r="515" spans="3:7">
      <c r="C515" t="s">
        <v>58</v>
      </c>
      <c r="D515" t="n">
        <v>3</v>
      </c>
      <c r="E515" t="s">
        <v>445</v>
      </c>
      <c r="F515" t="str">
        <f>IFERROR(VLOOKUP(LEFT(G515,12),Sheet2!$A$2:$B$50,2,0),LEFT(G515,14))</f>
        <v>CAD/JPY avg   </v>
      </c>
      <c r="G515" t="s">
        <v>497</v>
      </c>
    </row>
    <row r="516" spans="3:7">
      <c r="C516" t="s">
        <v>58</v>
      </c>
      <c r="D516" t="n">
        <v>3</v>
      </c>
      <c r="E516" t="s">
        <v>445</v>
      </c>
      <c r="F516" t="str">
        <f>IFERROR(VLOOKUP(LEFT(G516,12),Sheet2!$A$2:$B$50,2,0),LEFT(G516,14))</f>
        <v>CAD/JPY:momo  </v>
      </c>
      <c r="G516" t="s">
        <v>498</v>
      </c>
    </row>
    <row r="517" spans="3:7">
      <c r="C517" t="s">
        <v>58</v>
      </c>
      <c r="D517" t="n">
        <v>3</v>
      </c>
      <c r="E517" t="s">
        <v>445</v>
      </c>
      <c r="F517" t="str">
        <f>IFERROR(VLOOKUP(LEFT(G517,12),Sheet2!$A$2:$B$50,2,0),LEFT(G517,14))</f>
        <v>CAD/JPY:momo:L</v>
      </c>
      <c r="G517" t="s">
        <v>499</v>
      </c>
    </row>
    <row r="518" spans="3:7">
      <c r="C518" t="s">
        <v>58</v>
      </c>
      <c r="D518" t="n">
        <v>3</v>
      </c>
      <c r="E518" t="s">
        <v>445</v>
      </c>
      <c r="F518" t="str">
        <f>IFERROR(VLOOKUP(LEFT(G518,12),Sheet2!$A$2:$B$50,2,0),LEFT(G518,14))</f>
        <v>CAD/JPY:momo:S</v>
      </c>
      <c r="G518" t="s">
        <v>500</v>
      </c>
    </row>
    <row r="519" spans="3:7">
      <c r="C519" t="s">
        <v>58</v>
      </c>
      <c r="D519" t="n">
        <v>3</v>
      </c>
      <c r="E519" t="s">
        <v>445</v>
      </c>
      <c r="F519" t="str">
        <f>IFERROR(VLOOKUP(LEFT(G519,12),Sheet2!$A$2:$B$50,2,0),LEFT(G519,14))</f>
        <v>CAD/JPY:rev   </v>
      </c>
      <c r="G519" t="s">
        <v>501</v>
      </c>
    </row>
    <row r="520" spans="3:7">
      <c r="C520" t="s">
        <v>58</v>
      </c>
      <c r="D520" t="n">
        <v>3</v>
      </c>
      <c r="E520" t="s">
        <v>445</v>
      </c>
      <c r="F520" t="str">
        <f>IFERROR(VLOOKUP(LEFT(G520,12),Sheet2!$A$2:$B$50,2,0),LEFT(G520,14))</f>
        <v>CAD/JPY:rev:L </v>
      </c>
      <c r="G520" t="s">
        <v>502</v>
      </c>
    </row>
    <row r="521" spans="3:7">
      <c r="C521" t="s">
        <v>58</v>
      </c>
      <c r="D521" t="n">
        <v>3</v>
      </c>
      <c r="E521" t="s">
        <v>445</v>
      </c>
      <c r="F521" t="str">
        <f>IFERROR(VLOOKUP(LEFT(G521,12),Sheet2!$A$2:$B$50,2,0),LEFT(G521,14))</f>
        <v>CAD/JPY:rev:S </v>
      </c>
      <c r="G521" t="s">
        <v>503</v>
      </c>
    </row>
    <row r="522" spans="3:7">
      <c r="C522" t="s">
        <v>58</v>
      </c>
      <c r="D522" t="n">
        <v>3</v>
      </c>
      <c r="E522" t="s">
        <v>445</v>
      </c>
      <c r="F522" t="str">
        <f>IFERROR(VLOOKUP(LEFT(G522,12),Sheet2!$A$2:$B$50,2,0),LEFT(G522,14))</f>
        <v>CHF/JPY avg   </v>
      </c>
      <c r="G522" t="s">
        <v>504</v>
      </c>
    </row>
    <row r="523" spans="3:7">
      <c r="C523" t="s">
        <v>58</v>
      </c>
      <c r="D523" t="n">
        <v>3</v>
      </c>
      <c r="E523" t="s">
        <v>445</v>
      </c>
      <c r="F523" t="str">
        <f>IFERROR(VLOOKUP(LEFT(G523,12),Sheet2!$A$2:$B$50,2,0),LEFT(G523,14))</f>
        <v>CHF/JPY:momo  </v>
      </c>
      <c r="G523" t="s">
        <v>505</v>
      </c>
    </row>
    <row r="524" spans="3:7">
      <c r="C524" t="s">
        <v>58</v>
      </c>
      <c r="D524" t="n">
        <v>3</v>
      </c>
      <c r="E524" t="s">
        <v>445</v>
      </c>
      <c r="F524" t="str">
        <f>IFERROR(VLOOKUP(LEFT(G524,12),Sheet2!$A$2:$B$50,2,0),LEFT(G524,14))</f>
        <v>CHF/JPY:momo:L</v>
      </c>
      <c r="G524" t="s">
        <v>506</v>
      </c>
    </row>
    <row r="525" spans="3:7">
      <c r="C525" t="s">
        <v>58</v>
      </c>
      <c r="D525" t="n">
        <v>3</v>
      </c>
      <c r="E525" t="s">
        <v>445</v>
      </c>
      <c r="F525" t="str">
        <f>IFERROR(VLOOKUP(LEFT(G525,12),Sheet2!$A$2:$B$50,2,0),LEFT(G525,14))</f>
        <v>CHF/JPY:momo:S</v>
      </c>
      <c r="G525" t="s">
        <v>507</v>
      </c>
    </row>
    <row r="526" spans="3:7">
      <c r="C526" t="s">
        <v>58</v>
      </c>
      <c r="D526" t="n">
        <v>3</v>
      </c>
      <c r="E526" t="s">
        <v>445</v>
      </c>
      <c r="F526" t="str">
        <f>IFERROR(VLOOKUP(LEFT(G526,12),Sheet2!$A$2:$B$50,2,0),LEFT(G526,14))</f>
        <v>CHF/JPY:rev   </v>
      </c>
      <c r="G526" t="s">
        <v>508</v>
      </c>
    </row>
    <row r="527" spans="3:7">
      <c r="C527" t="s">
        <v>58</v>
      </c>
      <c r="D527" t="n">
        <v>3</v>
      </c>
      <c r="E527" t="s">
        <v>445</v>
      </c>
      <c r="F527" t="str">
        <f>IFERROR(VLOOKUP(LEFT(G527,12),Sheet2!$A$2:$B$50,2,0),LEFT(G527,14))</f>
        <v>CHF/JPY:rev:L </v>
      </c>
      <c r="G527" t="s">
        <v>509</v>
      </c>
    </row>
    <row r="528" spans="3:7">
      <c r="C528" t="s">
        <v>58</v>
      </c>
      <c r="D528" t="n">
        <v>3</v>
      </c>
      <c r="E528" t="s">
        <v>445</v>
      </c>
      <c r="F528" t="str">
        <f>IFERROR(VLOOKUP(LEFT(G528,12),Sheet2!$A$2:$B$50,2,0),LEFT(G528,14))</f>
        <v>CHF/JPY:rev:S </v>
      </c>
      <c r="G528" t="s">
        <v>510</v>
      </c>
    </row>
    <row r="529" spans="3:7">
      <c r="C529" t="s">
        <v>58</v>
      </c>
      <c r="D529" t="n">
        <v>3</v>
      </c>
      <c r="E529" t="s">
        <v>445</v>
      </c>
      <c r="F529" t="str">
        <f>IFERROR(VLOOKUP(LEFT(G529,12),Sheet2!$A$2:$B$50,2,0),LEFT(G529,14))</f>
        <v>EUR/AUD avg   </v>
      </c>
      <c r="G529" t="s">
        <v>511</v>
      </c>
    </row>
    <row r="530" spans="3:7">
      <c r="C530" t="s">
        <v>58</v>
      </c>
      <c r="D530" t="n">
        <v>3</v>
      </c>
      <c r="E530" t="s">
        <v>445</v>
      </c>
      <c r="F530" t="str">
        <f>IFERROR(VLOOKUP(LEFT(G530,12),Sheet2!$A$2:$B$50,2,0),LEFT(G530,14))</f>
        <v>EUR/AUD:momo  </v>
      </c>
      <c r="G530" t="s">
        <v>512</v>
      </c>
    </row>
    <row r="531" spans="3:7">
      <c r="C531" t="s">
        <v>58</v>
      </c>
      <c r="D531" t="n">
        <v>3</v>
      </c>
      <c r="E531" t="s">
        <v>445</v>
      </c>
      <c r="F531" t="str">
        <f>IFERROR(VLOOKUP(LEFT(G531,12),Sheet2!$A$2:$B$50,2,0),LEFT(G531,14))</f>
        <v>EUR/AUD:momo:L</v>
      </c>
      <c r="G531" t="s">
        <v>513</v>
      </c>
    </row>
    <row r="532" spans="3:7">
      <c r="C532" t="s">
        <v>58</v>
      </c>
      <c r="D532" t="n">
        <v>3</v>
      </c>
      <c r="E532" t="s">
        <v>445</v>
      </c>
      <c r="F532" t="str">
        <f>IFERROR(VLOOKUP(LEFT(G532,12),Sheet2!$A$2:$B$50,2,0),LEFT(G532,14))</f>
        <v>EUR/AUD:momo:S</v>
      </c>
      <c r="G532" t="s">
        <v>514</v>
      </c>
    </row>
    <row r="533" spans="3:7">
      <c r="C533" t="s">
        <v>58</v>
      </c>
      <c r="D533" t="n">
        <v>3</v>
      </c>
      <c r="E533" t="s">
        <v>445</v>
      </c>
      <c r="F533" t="str">
        <f>IFERROR(VLOOKUP(LEFT(G533,12),Sheet2!$A$2:$B$50,2,0),LEFT(G533,14))</f>
        <v>EUR/AUD:rev   </v>
      </c>
      <c r="G533" t="s">
        <v>515</v>
      </c>
    </row>
    <row r="534" spans="3:7">
      <c r="C534" t="s">
        <v>58</v>
      </c>
      <c r="D534" t="n">
        <v>3</v>
      </c>
      <c r="E534" t="s">
        <v>445</v>
      </c>
      <c r="F534" t="str">
        <f>IFERROR(VLOOKUP(LEFT(G534,12),Sheet2!$A$2:$B$50,2,0),LEFT(G534,14))</f>
        <v>EUR/AUD:rev:L </v>
      </c>
      <c r="G534" t="s">
        <v>516</v>
      </c>
    </row>
    <row r="535" spans="3:7">
      <c r="C535" t="s">
        <v>58</v>
      </c>
      <c r="D535" t="n">
        <v>3</v>
      </c>
      <c r="E535" t="s">
        <v>445</v>
      </c>
      <c r="F535" t="str">
        <f>IFERROR(VLOOKUP(LEFT(G535,12),Sheet2!$A$2:$B$50,2,0),LEFT(G535,14))</f>
        <v>EUR/AUD:rev:S </v>
      </c>
      <c r="G535" t="s">
        <v>517</v>
      </c>
    </row>
    <row r="536" spans="3:7">
      <c r="C536" t="s">
        <v>58</v>
      </c>
      <c r="D536" t="n">
        <v>3</v>
      </c>
      <c r="E536" t="s">
        <v>445</v>
      </c>
      <c r="F536" t="str">
        <f>IFERROR(VLOOKUP(LEFT(G536,12),Sheet2!$A$2:$B$50,2,0),LEFT(G536,14))</f>
        <v>EUR/CAD avg   </v>
      </c>
      <c r="G536" t="s">
        <v>518</v>
      </c>
    </row>
    <row r="537" spans="3:7">
      <c r="C537" t="s">
        <v>58</v>
      </c>
      <c r="D537" t="n">
        <v>3</v>
      </c>
      <c r="E537" t="s">
        <v>445</v>
      </c>
      <c r="F537" t="str">
        <f>IFERROR(VLOOKUP(LEFT(G537,12),Sheet2!$A$2:$B$50,2,0),LEFT(G537,14))</f>
        <v>EUR/CAD:momo  </v>
      </c>
      <c r="G537" t="s">
        <v>519</v>
      </c>
    </row>
    <row r="538" spans="3:7">
      <c r="C538" t="s">
        <v>58</v>
      </c>
      <c r="D538" t="n">
        <v>3</v>
      </c>
      <c r="E538" t="s">
        <v>445</v>
      </c>
      <c r="F538" t="str">
        <f>IFERROR(VLOOKUP(LEFT(G538,12),Sheet2!$A$2:$B$50,2,0),LEFT(G538,14))</f>
        <v>EUR/CAD:momo:L</v>
      </c>
      <c r="G538" t="s">
        <v>520</v>
      </c>
    </row>
    <row r="539" spans="3:7">
      <c r="C539" t="s">
        <v>58</v>
      </c>
      <c r="D539" t="n">
        <v>3</v>
      </c>
      <c r="E539" t="s">
        <v>445</v>
      </c>
      <c r="F539" t="str">
        <f>IFERROR(VLOOKUP(LEFT(G539,12),Sheet2!$A$2:$B$50,2,0),LEFT(G539,14))</f>
        <v>EUR/CAD:momo:S</v>
      </c>
      <c r="G539" t="s">
        <v>521</v>
      </c>
    </row>
    <row r="540" spans="3:7">
      <c r="C540" t="s">
        <v>58</v>
      </c>
      <c r="D540" t="n">
        <v>3</v>
      </c>
      <c r="E540" t="s">
        <v>445</v>
      </c>
      <c r="F540" t="str">
        <f>IFERROR(VLOOKUP(LEFT(G540,12),Sheet2!$A$2:$B$50,2,0),LEFT(G540,14))</f>
        <v>EUR/CAD:rev   </v>
      </c>
      <c r="G540" t="s">
        <v>522</v>
      </c>
    </row>
    <row r="541" spans="3:7">
      <c r="C541" t="s">
        <v>58</v>
      </c>
      <c r="D541" t="n">
        <v>3</v>
      </c>
      <c r="E541" t="s">
        <v>445</v>
      </c>
      <c r="F541" t="str">
        <f>IFERROR(VLOOKUP(LEFT(G541,12),Sheet2!$A$2:$B$50,2,0),LEFT(G541,14))</f>
        <v>EUR/CAD:rev:L </v>
      </c>
      <c r="G541" t="s">
        <v>523</v>
      </c>
    </row>
    <row r="542" spans="3:7">
      <c r="C542" t="s">
        <v>58</v>
      </c>
      <c r="D542" t="n">
        <v>3</v>
      </c>
      <c r="E542" t="s">
        <v>445</v>
      </c>
      <c r="F542" t="str">
        <f>IFERROR(VLOOKUP(LEFT(G542,12),Sheet2!$A$2:$B$50,2,0),LEFT(G542,14))</f>
        <v>EUR/CAD:rev:S </v>
      </c>
      <c r="G542" t="s">
        <v>524</v>
      </c>
    </row>
    <row r="543" spans="3:7">
      <c r="C543" t="s">
        <v>58</v>
      </c>
      <c r="D543" t="n">
        <v>3</v>
      </c>
      <c r="E543" t="s">
        <v>445</v>
      </c>
      <c r="F543" t="str">
        <f>IFERROR(VLOOKUP(LEFT(G543,12),Sheet2!$A$2:$B$50,2,0),LEFT(G543,14))</f>
        <v>EUR/CHF avg   </v>
      </c>
      <c r="G543" t="s">
        <v>164</v>
      </c>
    </row>
    <row r="544" spans="3:7">
      <c r="C544" t="s">
        <v>58</v>
      </c>
      <c r="D544" t="n">
        <v>3</v>
      </c>
      <c r="E544" t="s">
        <v>445</v>
      </c>
      <c r="F544" t="str">
        <f>IFERROR(VLOOKUP(LEFT(G544,12),Sheet2!$A$2:$B$50,2,0),LEFT(G544,14))</f>
        <v>EUR/CHF:momo  </v>
      </c>
      <c r="G544" t="s">
        <v>165</v>
      </c>
    </row>
    <row r="545" spans="3:7">
      <c r="C545" t="s">
        <v>58</v>
      </c>
      <c r="D545" t="n">
        <v>3</v>
      </c>
      <c r="E545" t="s">
        <v>445</v>
      </c>
      <c r="F545" t="str">
        <f>IFERROR(VLOOKUP(LEFT(G545,12),Sheet2!$A$2:$B$50,2,0),LEFT(G545,14))</f>
        <v>EUR/CHF:momo:L</v>
      </c>
      <c r="G545" t="s">
        <v>166</v>
      </c>
    </row>
    <row r="546" spans="3:7">
      <c r="C546" t="s">
        <v>58</v>
      </c>
      <c r="D546" t="n">
        <v>3</v>
      </c>
      <c r="E546" t="s">
        <v>445</v>
      </c>
      <c r="F546" t="str">
        <f>IFERROR(VLOOKUP(LEFT(G546,12),Sheet2!$A$2:$B$50,2,0),LEFT(G546,14))</f>
        <v>EUR/CHF:momo:S</v>
      </c>
      <c r="G546" t="s">
        <v>167</v>
      </c>
    </row>
    <row r="547" spans="3:7">
      <c r="C547" t="s">
        <v>58</v>
      </c>
      <c r="D547" t="n">
        <v>3</v>
      </c>
      <c r="E547" t="s">
        <v>445</v>
      </c>
      <c r="F547" t="str">
        <f>IFERROR(VLOOKUP(LEFT(G547,12),Sheet2!$A$2:$B$50,2,0),LEFT(G547,14))</f>
        <v>EUR/CHF:rev   </v>
      </c>
      <c r="G547" t="s">
        <v>168</v>
      </c>
    </row>
    <row r="548" spans="3:7">
      <c r="C548" t="s">
        <v>58</v>
      </c>
      <c r="D548" t="n">
        <v>3</v>
      </c>
      <c r="E548" t="s">
        <v>445</v>
      </c>
      <c r="F548" t="str">
        <f>IFERROR(VLOOKUP(LEFT(G548,12),Sheet2!$A$2:$B$50,2,0),LEFT(G548,14))</f>
        <v>EUR/CHF:rev:L </v>
      </c>
      <c r="G548" t="s">
        <v>169</v>
      </c>
    </row>
    <row r="549" spans="3:7">
      <c r="C549" t="s">
        <v>58</v>
      </c>
      <c r="D549" t="n">
        <v>3</v>
      </c>
      <c r="E549" t="s">
        <v>445</v>
      </c>
      <c r="F549" t="str">
        <f>IFERROR(VLOOKUP(LEFT(G549,12),Sheet2!$A$2:$B$50,2,0),LEFT(G549,14))</f>
        <v>EUR/CHF:rev:S </v>
      </c>
      <c r="G549" t="s">
        <v>170</v>
      </c>
    </row>
    <row r="550" spans="3:7">
      <c r="C550" t="s">
        <v>58</v>
      </c>
      <c r="D550" t="n">
        <v>3</v>
      </c>
      <c r="E550" t="s">
        <v>445</v>
      </c>
      <c r="F550" t="str">
        <f>IFERROR(VLOOKUP(LEFT(G550,12),Sheet2!$A$2:$B$50,2,0),LEFT(G550,14))</f>
        <v>EUR/GBP avg   </v>
      </c>
      <c r="G550" t="s">
        <v>525</v>
      </c>
    </row>
    <row r="551" spans="3:7">
      <c r="C551" t="s">
        <v>58</v>
      </c>
      <c r="D551" t="n">
        <v>3</v>
      </c>
      <c r="E551" t="s">
        <v>445</v>
      </c>
      <c r="F551" t="str">
        <f>IFERROR(VLOOKUP(LEFT(G551,12),Sheet2!$A$2:$B$50,2,0),LEFT(G551,14))</f>
        <v>EUR/GBP:momo  </v>
      </c>
      <c r="G551" t="s">
        <v>526</v>
      </c>
    </row>
    <row r="552" spans="3:7">
      <c r="C552" t="s">
        <v>58</v>
      </c>
      <c r="D552" t="n">
        <v>3</v>
      </c>
      <c r="E552" t="s">
        <v>445</v>
      </c>
      <c r="F552" t="str">
        <f>IFERROR(VLOOKUP(LEFT(G552,12),Sheet2!$A$2:$B$50,2,0),LEFT(G552,14))</f>
        <v>EUR/GBP:momo:L</v>
      </c>
      <c r="G552" t="s">
        <v>527</v>
      </c>
    </row>
    <row r="553" spans="3:7">
      <c r="C553" t="s">
        <v>58</v>
      </c>
      <c r="D553" t="n">
        <v>3</v>
      </c>
      <c r="E553" t="s">
        <v>445</v>
      </c>
      <c r="F553" t="str">
        <f>IFERROR(VLOOKUP(LEFT(G553,12),Sheet2!$A$2:$B$50,2,0),LEFT(G553,14))</f>
        <v>EUR/GBP:momo:S</v>
      </c>
      <c r="G553" t="s">
        <v>528</v>
      </c>
    </row>
    <row r="554" spans="3:7">
      <c r="C554" t="s">
        <v>58</v>
      </c>
      <c r="D554" t="n">
        <v>3</v>
      </c>
      <c r="E554" t="s">
        <v>445</v>
      </c>
      <c r="F554" t="str">
        <f>IFERROR(VLOOKUP(LEFT(G554,12),Sheet2!$A$2:$B$50,2,0),LEFT(G554,14))</f>
        <v>EUR/GBP:rev   </v>
      </c>
      <c r="G554" t="s">
        <v>529</v>
      </c>
    </row>
    <row r="555" spans="3:7">
      <c r="C555" t="s">
        <v>58</v>
      </c>
      <c r="D555" t="n">
        <v>3</v>
      </c>
      <c r="E555" t="s">
        <v>445</v>
      </c>
      <c r="F555" t="str">
        <f>IFERROR(VLOOKUP(LEFT(G555,12),Sheet2!$A$2:$B$50,2,0),LEFT(G555,14))</f>
        <v>EUR/GBP:rev:L </v>
      </c>
      <c r="G555" t="s">
        <v>530</v>
      </c>
    </row>
    <row r="556" spans="3:7">
      <c r="C556" t="s">
        <v>58</v>
      </c>
      <c r="D556" t="n">
        <v>3</v>
      </c>
      <c r="E556" t="s">
        <v>445</v>
      </c>
      <c r="F556" t="str">
        <f>IFERROR(VLOOKUP(LEFT(G556,12),Sheet2!$A$2:$B$50,2,0),LEFT(G556,14))</f>
        <v>EUR/GBP:rev:S </v>
      </c>
      <c r="G556" t="s">
        <v>531</v>
      </c>
    </row>
    <row r="557" spans="3:7">
      <c r="C557" t="s">
        <v>58</v>
      </c>
      <c r="D557" t="n">
        <v>3</v>
      </c>
      <c r="E557" t="s">
        <v>445</v>
      </c>
      <c r="F557" t="str">
        <f>IFERROR(VLOOKUP(LEFT(G557,12),Sheet2!$A$2:$B$50,2,0),LEFT(G557,14))</f>
        <v>EUR/JPY avg   </v>
      </c>
      <c r="G557" t="s">
        <v>532</v>
      </c>
    </row>
    <row r="558" spans="3:7">
      <c r="C558" t="s">
        <v>58</v>
      </c>
      <c r="D558" t="n">
        <v>3</v>
      </c>
      <c r="E558" t="s">
        <v>445</v>
      </c>
      <c r="F558" t="str">
        <f>IFERROR(VLOOKUP(LEFT(G558,12),Sheet2!$A$2:$B$50,2,0),LEFT(G558,14))</f>
        <v>EUR/JPY:momo  </v>
      </c>
      <c r="G558" t="s">
        <v>533</v>
      </c>
    </row>
    <row r="559" spans="3:7">
      <c r="C559" t="s">
        <v>58</v>
      </c>
      <c r="D559" t="n">
        <v>3</v>
      </c>
      <c r="E559" t="s">
        <v>445</v>
      </c>
      <c r="F559" t="str">
        <f>IFERROR(VLOOKUP(LEFT(G559,12),Sheet2!$A$2:$B$50,2,0),LEFT(G559,14))</f>
        <v>EUR/JPY:momo:L</v>
      </c>
      <c r="G559" t="s">
        <v>534</v>
      </c>
    </row>
    <row r="560" spans="3:7">
      <c r="C560" t="s">
        <v>58</v>
      </c>
      <c r="D560" t="n">
        <v>3</v>
      </c>
      <c r="E560" t="s">
        <v>445</v>
      </c>
      <c r="F560" t="str">
        <f>IFERROR(VLOOKUP(LEFT(G560,12),Sheet2!$A$2:$B$50,2,0),LEFT(G560,14))</f>
        <v>EUR/JPY:momo:S</v>
      </c>
      <c r="G560" t="s">
        <v>535</v>
      </c>
    </row>
    <row r="561" spans="3:7">
      <c r="C561" t="s">
        <v>58</v>
      </c>
      <c r="D561" t="n">
        <v>3</v>
      </c>
      <c r="E561" t="s">
        <v>445</v>
      </c>
      <c r="F561" t="str">
        <f>IFERROR(VLOOKUP(LEFT(G561,12),Sheet2!$A$2:$B$50,2,0),LEFT(G561,14))</f>
        <v>EUR/JPY:rev   </v>
      </c>
      <c r="G561" t="s">
        <v>536</v>
      </c>
    </row>
    <row r="562" spans="3:7">
      <c r="C562" t="s">
        <v>58</v>
      </c>
      <c r="D562" t="n">
        <v>3</v>
      </c>
      <c r="E562" t="s">
        <v>445</v>
      </c>
      <c r="F562" t="str">
        <f>IFERROR(VLOOKUP(LEFT(G562,12),Sheet2!$A$2:$B$50,2,0),LEFT(G562,14))</f>
        <v>EUR/JPY:rev:L </v>
      </c>
      <c r="G562" t="s">
        <v>537</v>
      </c>
    </row>
    <row r="563" spans="3:7">
      <c r="C563" t="s">
        <v>58</v>
      </c>
      <c r="D563" t="n">
        <v>3</v>
      </c>
      <c r="E563" t="s">
        <v>445</v>
      </c>
      <c r="F563" t="str">
        <f>IFERROR(VLOOKUP(LEFT(G563,12),Sheet2!$A$2:$B$50,2,0),LEFT(G563,14))</f>
        <v>EUR/JPY:rev:S </v>
      </c>
      <c r="G563" t="s">
        <v>538</v>
      </c>
    </row>
    <row r="564" spans="3:7">
      <c r="C564" t="s">
        <v>58</v>
      </c>
      <c r="D564" t="n">
        <v>3</v>
      </c>
      <c r="E564" t="s">
        <v>445</v>
      </c>
      <c r="F564" t="str">
        <f>IFERROR(VLOOKUP(LEFT(G564,12),Sheet2!$A$2:$B$50,2,0),LEFT(G564,14))</f>
        <v>EUR/NZD avg   </v>
      </c>
      <c r="G564" t="s">
        <v>539</v>
      </c>
    </row>
    <row r="565" spans="3:7">
      <c r="C565" t="s">
        <v>58</v>
      </c>
      <c r="D565" t="n">
        <v>3</v>
      </c>
      <c r="E565" t="s">
        <v>445</v>
      </c>
      <c r="F565" t="str">
        <f>IFERROR(VLOOKUP(LEFT(G565,12),Sheet2!$A$2:$B$50,2,0),LEFT(G565,14))</f>
        <v>EUR/NZD:momo  </v>
      </c>
      <c r="G565" t="s">
        <v>540</v>
      </c>
    </row>
    <row r="566" spans="3:7">
      <c r="C566" t="s">
        <v>58</v>
      </c>
      <c r="D566" t="n">
        <v>3</v>
      </c>
      <c r="E566" t="s">
        <v>445</v>
      </c>
      <c r="F566" t="str">
        <f>IFERROR(VLOOKUP(LEFT(G566,12),Sheet2!$A$2:$B$50,2,0),LEFT(G566,14))</f>
        <v>EUR/NZD:momo:L</v>
      </c>
      <c r="G566" t="s">
        <v>541</v>
      </c>
    </row>
    <row r="567" spans="3:7">
      <c r="C567" t="s">
        <v>58</v>
      </c>
      <c r="D567" t="n">
        <v>3</v>
      </c>
      <c r="E567" t="s">
        <v>445</v>
      </c>
      <c r="F567" t="str">
        <f>IFERROR(VLOOKUP(LEFT(G567,12),Sheet2!$A$2:$B$50,2,0),LEFT(G567,14))</f>
        <v>EUR/NZD:momo:S</v>
      </c>
      <c r="G567" t="s">
        <v>542</v>
      </c>
    </row>
    <row r="568" spans="3:7">
      <c r="C568" t="s">
        <v>58</v>
      </c>
      <c r="D568" t="n">
        <v>3</v>
      </c>
      <c r="E568" t="s">
        <v>445</v>
      </c>
      <c r="F568" t="str">
        <f>IFERROR(VLOOKUP(LEFT(G568,12),Sheet2!$A$2:$B$50,2,0),LEFT(G568,14))</f>
        <v>EUR/NZD:rev   </v>
      </c>
      <c r="G568" t="s">
        <v>543</v>
      </c>
    </row>
    <row r="569" spans="3:7">
      <c r="C569" t="s">
        <v>58</v>
      </c>
      <c r="D569" t="n">
        <v>3</v>
      </c>
      <c r="E569" t="s">
        <v>445</v>
      </c>
      <c r="F569" t="str">
        <f>IFERROR(VLOOKUP(LEFT(G569,12),Sheet2!$A$2:$B$50,2,0),LEFT(G569,14))</f>
        <v>EUR/NZD:rev:L </v>
      </c>
      <c r="G569" t="s">
        <v>544</v>
      </c>
    </row>
    <row r="570" spans="3:7">
      <c r="C570" t="s">
        <v>58</v>
      </c>
      <c r="D570" t="n">
        <v>3</v>
      </c>
      <c r="E570" t="s">
        <v>445</v>
      </c>
      <c r="F570" t="str">
        <f>IFERROR(VLOOKUP(LEFT(G570,12),Sheet2!$A$2:$B$50,2,0),LEFT(G570,14))</f>
        <v>EUR/NZD:rev:S </v>
      </c>
      <c r="G570" t="s">
        <v>545</v>
      </c>
    </row>
    <row r="571" spans="3:7">
      <c r="C571" t="s">
        <v>58</v>
      </c>
      <c r="D571" t="n">
        <v>3</v>
      </c>
      <c r="E571" t="s">
        <v>445</v>
      </c>
      <c r="F571" t="str">
        <f>IFERROR(VLOOKUP(LEFT(G571,12),Sheet2!$A$2:$B$50,2,0),LEFT(G571,14))</f>
        <v>EUR/USD avg   </v>
      </c>
      <c r="G571" t="s">
        <v>546</v>
      </c>
    </row>
    <row r="572" spans="3:7">
      <c r="C572" t="s">
        <v>58</v>
      </c>
      <c r="D572" t="n">
        <v>3</v>
      </c>
      <c r="E572" t="s">
        <v>445</v>
      </c>
      <c r="F572" t="str">
        <f>IFERROR(VLOOKUP(LEFT(G572,12),Sheet2!$A$2:$B$50,2,0),LEFT(G572,14))</f>
        <v>EUR/USD:momo  </v>
      </c>
      <c r="G572" t="s">
        <v>547</v>
      </c>
    </row>
    <row r="573" spans="3:7">
      <c r="C573" t="s">
        <v>58</v>
      </c>
      <c r="D573" t="n">
        <v>3</v>
      </c>
      <c r="E573" t="s">
        <v>445</v>
      </c>
      <c r="F573" t="str">
        <f>IFERROR(VLOOKUP(LEFT(G573,12),Sheet2!$A$2:$B$50,2,0),LEFT(G573,14))</f>
        <v>EUR/USD:momo:L</v>
      </c>
      <c r="G573" t="s">
        <v>548</v>
      </c>
    </row>
    <row r="574" spans="3:7">
      <c r="C574" t="s">
        <v>58</v>
      </c>
      <c r="D574" t="n">
        <v>3</v>
      </c>
      <c r="E574" t="s">
        <v>445</v>
      </c>
      <c r="F574" t="str">
        <f>IFERROR(VLOOKUP(LEFT(G574,12),Sheet2!$A$2:$B$50,2,0),LEFT(G574,14))</f>
        <v>EUR/USD:momo:S</v>
      </c>
      <c r="G574" t="s">
        <v>549</v>
      </c>
    </row>
    <row r="575" spans="3:7">
      <c r="C575" t="s">
        <v>58</v>
      </c>
      <c r="D575" t="n">
        <v>3</v>
      </c>
      <c r="E575" t="s">
        <v>445</v>
      </c>
      <c r="F575" t="str">
        <f>IFERROR(VLOOKUP(LEFT(G575,12),Sheet2!$A$2:$B$50,2,0),LEFT(G575,14))</f>
        <v>EUR/USD:rev   </v>
      </c>
      <c r="G575" t="s">
        <v>196</v>
      </c>
    </row>
    <row r="576" spans="3:7">
      <c r="C576" t="s">
        <v>58</v>
      </c>
      <c r="D576" t="n">
        <v>3</v>
      </c>
      <c r="E576" t="s">
        <v>445</v>
      </c>
      <c r="F576" t="str">
        <f>IFERROR(VLOOKUP(LEFT(G576,12),Sheet2!$A$2:$B$50,2,0),LEFT(G576,14))</f>
        <v>EUR/USD:rev:L </v>
      </c>
      <c r="G576" t="s">
        <v>197</v>
      </c>
    </row>
    <row r="577" spans="3:7">
      <c r="C577" t="s">
        <v>58</v>
      </c>
      <c r="D577" t="n">
        <v>3</v>
      </c>
      <c r="E577" t="s">
        <v>445</v>
      </c>
      <c r="F577" t="str">
        <f>IFERROR(VLOOKUP(LEFT(G577,12),Sheet2!$A$2:$B$50,2,0),LEFT(G577,14))</f>
        <v>EUR/USD:rev:S </v>
      </c>
      <c r="G577" t="s">
        <v>198</v>
      </c>
    </row>
    <row r="578" spans="3:7">
      <c r="C578" t="s">
        <v>58</v>
      </c>
      <c r="D578" t="n">
        <v>3</v>
      </c>
      <c r="E578" t="s">
        <v>445</v>
      </c>
      <c r="F578" t="str">
        <f>IFERROR(VLOOKUP(LEFT(G578,12),Sheet2!$A$2:$B$50,2,0),LEFT(G578,14))</f>
        <v>GBP/AUD avg   </v>
      </c>
      <c r="G578" t="s">
        <v>550</v>
      </c>
    </row>
    <row r="579" spans="3:7">
      <c r="C579" t="s">
        <v>58</v>
      </c>
      <c r="D579" t="n">
        <v>3</v>
      </c>
      <c r="E579" t="s">
        <v>445</v>
      </c>
      <c r="F579" t="str">
        <f>IFERROR(VLOOKUP(LEFT(G579,12),Sheet2!$A$2:$B$50,2,0),LEFT(G579,14))</f>
        <v>GBP/AUD:momo  </v>
      </c>
      <c r="G579" t="s">
        <v>551</v>
      </c>
    </row>
    <row r="580" spans="3:7">
      <c r="C580" t="s">
        <v>58</v>
      </c>
      <c r="D580" t="n">
        <v>3</v>
      </c>
      <c r="E580" t="s">
        <v>445</v>
      </c>
      <c r="F580" t="str">
        <f>IFERROR(VLOOKUP(LEFT(G580,12),Sheet2!$A$2:$B$50,2,0),LEFT(G580,14))</f>
        <v>GBP/AUD:momo:L</v>
      </c>
      <c r="G580" t="s">
        <v>552</v>
      </c>
    </row>
    <row r="581" spans="3:7">
      <c r="C581" t="s">
        <v>58</v>
      </c>
      <c r="D581" t="n">
        <v>3</v>
      </c>
      <c r="E581" t="s">
        <v>445</v>
      </c>
      <c r="F581" t="str">
        <f>IFERROR(VLOOKUP(LEFT(G581,12),Sheet2!$A$2:$B$50,2,0),LEFT(G581,14))</f>
        <v>GBP/AUD:momo:S</v>
      </c>
      <c r="G581" t="s">
        <v>553</v>
      </c>
    </row>
    <row r="582" spans="3:7">
      <c r="C582" t="s">
        <v>58</v>
      </c>
      <c r="D582" t="n">
        <v>3</v>
      </c>
      <c r="E582" t="s">
        <v>445</v>
      </c>
      <c r="F582" t="str">
        <f>IFERROR(VLOOKUP(LEFT(G582,12),Sheet2!$A$2:$B$50,2,0),LEFT(G582,14))</f>
        <v>GBP/AUD:rev   </v>
      </c>
      <c r="G582" t="s">
        <v>554</v>
      </c>
    </row>
    <row r="583" spans="3:7">
      <c r="C583" t="s">
        <v>58</v>
      </c>
      <c r="D583" t="n">
        <v>3</v>
      </c>
      <c r="E583" t="s">
        <v>445</v>
      </c>
      <c r="F583" t="str">
        <f>IFERROR(VLOOKUP(LEFT(G583,12),Sheet2!$A$2:$B$50,2,0),LEFT(G583,14))</f>
        <v>GBP/AUD:rev:L </v>
      </c>
      <c r="G583" t="s">
        <v>204</v>
      </c>
    </row>
    <row r="584" spans="3:7">
      <c r="C584" t="s">
        <v>58</v>
      </c>
      <c r="D584" t="n">
        <v>3</v>
      </c>
      <c r="E584" t="s">
        <v>445</v>
      </c>
      <c r="F584" t="str">
        <f>IFERROR(VLOOKUP(LEFT(G584,12),Sheet2!$A$2:$B$50,2,0),LEFT(G584,14))</f>
        <v>GBP/AUD:rev:S </v>
      </c>
      <c r="G584" t="s">
        <v>555</v>
      </c>
    </row>
    <row r="585" spans="3:7">
      <c r="C585" t="s">
        <v>58</v>
      </c>
      <c r="D585" t="n">
        <v>3</v>
      </c>
      <c r="E585" t="s">
        <v>445</v>
      </c>
      <c r="F585" t="str">
        <f>IFERROR(VLOOKUP(LEFT(G585,12),Sheet2!$A$2:$B$50,2,0),LEFT(G585,14))</f>
        <v>GBP/CAD avg   </v>
      </c>
      <c r="G585" t="s">
        <v>556</v>
      </c>
    </row>
    <row r="586" spans="3:7">
      <c r="C586" t="s">
        <v>58</v>
      </c>
      <c r="D586" t="n">
        <v>3</v>
      </c>
      <c r="E586" t="s">
        <v>445</v>
      </c>
      <c r="F586" t="str">
        <f>IFERROR(VLOOKUP(LEFT(G586,12),Sheet2!$A$2:$B$50,2,0),LEFT(G586,14))</f>
        <v>GBP/CAD:momo  </v>
      </c>
      <c r="G586" t="s">
        <v>557</v>
      </c>
    </row>
    <row r="587" spans="3:7">
      <c r="C587" t="s">
        <v>58</v>
      </c>
      <c r="D587" t="n">
        <v>3</v>
      </c>
      <c r="E587" t="s">
        <v>445</v>
      </c>
      <c r="F587" t="str">
        <f>IFERROR(VLOOKUP(LEFT(G587,12),Sheet2!$A$2:$B$50,2,0),LEFT(G587,14))</f>
        <v>GBP/CAD:momo:L</v>
      </c>
      <c r="G587" t="s">
        <v>558</v>
      </c>
    </row>
    <row r="588" spans="3:7">
      <c r="C588" t="s">
        <v>58</v>
      </c>
      <c r="D588" t="n">
        <v>3</v>
      </c>
      <c r="E588" t="s">
        <v>445</v>
      </c>
      <c r="F588" t="str">
        <f>IFERROR(VLOOKUP(LEFT(G588,12),Sheet2!$A$2:$B$50,2,0),LEFT(G588,14))</f>
        <v>GBP/CAD:momo:S</v>
      </c>
      <c r="G588" t="s">
        <v>559</v>
      </c>
    </row>
    <row r="589" spans="3:7">
      <c r="C589" t="s">
        <v>58</v>
      </c>
      <c r="D589" t="n">
        <v>3</v>
      </c>
      <c r="E589" t="s">
        <v>445</v>
      </c>
      <c r="F589" t="str">
        <f>IFERROR(VLOOKUP(LEFT(G589,12),Sheet2!$A$2:$B$50,2,0),LEFT(G589,14))</f>
        <v>GBP/CAD:rev   </v>
      </c>
      <c r="G589" t="s">
        <v>560</v>
      </c>
    </row>
    <row r="590" spans="3:7">
      <c r="C590" t="s">
        <v>58</v>
      </c>
      <c r="D590" t="n">
        <v>3</v>
      </c>
      <c r="E590" t="s">
        <v>445</v>
      </c>
      <c r="F590" t="str">
        <f>IFERROR(VLOOKUP(LEFT(G590,12),Sheet2!$A$2:$B$50,2,0),LEFT(G590,14))</f>
        <v>GBP/CAD:rev:L </v>
      </c>
      <c r="G590" t="s">
        <v>561</v>
      </c>
    </row>
    <row r="591" spans="3:7">
      <c r="C591" t="s">
        <v>58</v>
      </c>
      <c r="D591" t="n">
        <v>3</v>
      </c>
      <c r="E591" t="s">
        <v>445</v>
      </c>
      <c r="F591" t="str">
        <f>IFERROR(VLOOKUP(LEFT(G591,12),Sheet2!$A$2:$B$50,2,0),LEFT(G591,14))</f>
        <v>GBP/CAD:rev:S </v>
      </c>
      <c r="G591" t="s">
        <v>562</v>
      </c>
    </row>
    <row r="592" spans="3:7">
      <c r="C592" t="s">
        <v>58</v>
      </c>
      <c r="D592" t="n">
        <v>3</v>
      </c>
      <c r="E592" t="s">
        <v>445</v>
      </c>
      <c r="F592" t="str">
        <f>IFERROR(VLOOKUP(LEFT(G592,12),Sheet2!$A$2:$B$50,2,0),LEFT(G592,14))</f>
        <v>GBP/CHF avg   </v>
      </c>
      <c r="G592" t="s">
        <v>563</v>
      </c>
    </row>
    <row r="593" spans="3:7">
      <c r="C593" t="s">
        <v>58</v>
      </c>
      <c r="D593" t="n">
        <v>3</v>
      </c>
      <c r="E593" t="s">
        <v>445</v>
      </c>
      <c r="F593" t="str">
        <f>IFERROR(VLOOKUP(LEFT(G593,12),Sheet2!$A$2:$B$50,2,0),LEFT(G593,14))</f>
        <v>GBP/CHF:momo  </v>
      </c>
      <c r="G593" t="s">
        <v>564</v>
      </c>
    </row>
    <row r="594" spans="3:7">
      <c r="C594" t="s">
        <v>58</v>
      </c>
      <c r="D594" t="n">
        <v>3</v>
      </c>
      <c r="E594" t="s">
        <v>445</v>
      </c>
      <c r="F594" t="str">
        <f>IFERROR(VLOOKUP(LEFT(G594,12),Sheet2!$A$2:$B$50,2,0),LEFT(G594,14))</f>
        <v>GBP/CHF:momo:L</v>
      </c>
      <c r="G594" t="s">
        <v>565</v>
      </c>
    </row>
    <row r="595" spans="3:7">
      <c r="C595" t="s">
        <v>58</v>
      </c>
      <c r="D595" t="n">
        <v>3</v>
      </c>
      <c r="E595" t="s">
        <v>445</v>
      </c>
      <c r="F595" t="str">
        <f>IFERROR(VLOOKUP(LEFT(G595,12),Sheet2!$A$2:$B$50,2,0),LEFT(G595,14))</f>
        <v>GBP/CHF:momo:S</v>
      </c>
      <c r="G595" t="s">
        <v>216</v>
      </c>
    </row>
    <row r="596" spans="3:7">
      <c r="C596" t="s">
        <v>58</v>
      </c>
      <c r="D596" t="n">
        <v>3</v>
      </c>
      <c r="E596" t="s">
        <v>445</v>
      </c>
      <c r="F596" t="str">
        <f>IFERROR(VLOOKUP(LEFT(G596,12),Sheet2!$A$2:$B$50,2,0),LEFT(G596,14))</f>
        <v>GBP/CHF:rev   </v>
      </c>
      <c r="G596" t="s">
        <v>566</v>
      </c>
    </row>
    <row r="597" spans="3:7">
      <c r="C597" t="s">
        <v>58</v>
      </c>
      <c r="D597" t="n">
        <v>3</v>
      </c>
      <c r="E597" t="s">
        <v>445</v>
      </c>
      <c r="F597" t="str">
        <f>IFERROR(VLOOKUP(LEFT(G597,12),Sheet2!$A$2:$B$50,2,0),LEFT(G597,14))</f>
        <v>GBP/CHF:rev:L </v>
      </c>
      <c r="G597" t="s">
        <v>567</v>
      </c>
    </row>
    <row r="598" spans="3:7">
      <c r="C598" t="s">
        <v>58</v>
      </c>
      <c r="D598" t="n">
        <v>3</v>
      </c>
      <c r="E598" t="s">
        <v>445</v>
      </c>
      <c r="F598" t="str">
        <f>IFERROR(VLOOKUP(LEFT(G598,12),Sheet2!$A$2:$B$50,2,0),LEFT(G598,14))</f>
        <v>GBP/CHF:rev:S </v>
      </c>
      <c r="G598" t="s">
        <v>568</v>
      </c>
    </row>
    <row r="599" spans="3:7">
      <c r="C599" t="s">
        <v>58</v>
      </c>
      <c r="D599" t="n">
        <v>3</v>
      </c>
      <c r="E599" t="s">
        <v>445</v>
      </c>
      <c r="F599" t="str">
        <f>IFERROR(VLOOKUP(LEFT(G599,12),Sheet2!$A$2:$B$50,2,0),LEFT(G599,14))</f>
        <v>GBP/JPY avg   </v>
      </c>
      <c r="G599" t="s">
        <v>569</v>
      </c>
    </row>
    <row r="600" spans="3:7">
      <c r="C600" t="s">
        <v>58</v>
      </c>
      <c r="D600" t="n">
        <v>3</v>
      </c>
      <c r="E600" t="s">
        <v>445</v>
      </c>
      <c r="F600" t="str">
        <f>IFERROR(VLOOKUP(LEFT(G600,12),Sheet2!$A$2:$B$50,2,0),LEFT(G600,14))</f>
        <v>GBP/JPY:momo  </v>
      </c>
      <c r="G600" t="s">
        <v>570</v>
      </c>
    </row>
    <row r="601" spans="3:7">
      <c r="C601" t="s">
        <v>58</v>
      </c>
      <c r="D601" t="n">
        <v>3</v>
      </c>
      <c r="E601" t="s">
        <v>445</v>
      </c>
      <c r="F601" t="str">
        <f>IFERROR(VLOOKUP(LEFT(G601,12),Sheet2!$A$2:$B$50,2,0),LEFT(G601,14))</f>
        <v>GBP/JPY:momo:L</v>
      </c>
      <c r="G601" t="s">
        <v>571</v>
      </c>
    </row>
    <row r="602" spans="3:7">
      <c r="C602" t="s">
        <v>58</v>
      </c>
      <c r="D602" t="n">
        <v>3</v>
      </c>
      <c r="E602" t="s">
        <v>445</v>
      </c>
      <c r="F602" t="str">
        <f>IFERROR(VLOOKUP(LEFT(G602,12),Sheet2!$A$2:$B$50,2,0),LEFT(G602,14))</f>
        <v>GBP/JPY:momo:S</v>
      </c>
      <c r="G602" t="s">
        <v>572</v>
      </c>
    </row>
    <row r="603" spans="3:7">
      <c r="C603" t="s">
        <v>58</v>
      </c>
      <c r="D603" t="n">
        <v>3</v>
      </c>
      <c r="E603" t="s">
        <v>445</v>
      </c>
      <c r="F603" t="str">
        <f>IFERROR(VLOOKUP(LEFT(G603,12),Sheet2!$A$2:$B$50,2,0),LEFT(G603,14))</f>
        <v>GBP/JPY:rev   </v>
      </c>
      <c r="G603" t="s">
        <v>573</v>
      </c>
    </row>
    <row r="604" spans="3:7">
      <c r="C604" t="s">
        <v>58</v>
      </c>
      <c r="D604" t="n">
        <v>3</v>
      </c>
      <c r="E604" t="s">
        <v>445</v>
      </c>
      <c r="F604" t="str">
        <f>IFERROR(VLOOKUP(LEFT(G604,12),Sheet2!$A$2:$B$50,2,0),LEFT(G604,14))</f>
        <v>GBP/JPY:rev:L </v>
      </c>
      <c r="G604" t="s">
        <v>574</v>
      </c>
    </row>
    <row r="605" spans="3:7">
      <c r="C605" t="s">
        <v>58</v>
      </c>
      <c r="D605" t="n">
        <v>3</v>
      </c>
      <c r="E605" t="s">
        <v>445</v>
      </c>
      <c r="F605" t="str">
        <f>IFERROR(VLOOKUP(LEFT(G605,12),Sheet2!$A$2:$B$50,2,0),LEFT(G605,14))</f>
        <v>GBP/JPY:rev:S </v>
      </c>
      <c r="G605" t="s">
        <v>575</v>
      </c>
    </row>
    <row r="606" spans="3:7">
      <c r="C606" t="s">
        <v>58</v>
      </c>
      <c r="D606" t="n">
        <v>3</v>
      </c>
      <c r="E606" t="s">
        <v>445</v>
      </c>
      <c r="F606" t="str">
        <f>IFERROR(VLOOKUP(LEFT(G606,12),Sheet2!$A$2:$B$50,2,0),LEFT(G606,14))</f>
        <v>GBP/NZD avg   </v>
      </c>
      <c r="G606" t="s">
        <v>576</v>
      </c>
    </row>
    <row r="607" spans="3:7">
      <c r="C607" t="s">
        <v>58</v>
      </c>
      <c r="D607" t="n">
        <v>3</v>
      </c>
      <c r="E607" t="s">
        <v>445</v>
      </c>
      <c r="F607" t="str">
        <f>IFERROR(VLOOKUP(LEFT(G607,12),Sheet2!$A$2:$B$50,2,0),LEFT(G607,14))</f>
        <v>GBP/NZD:momo  </v>
      </c>
      <c r="G607" t="s">
        <v>577</v>
      </c>
    </row>
    <row r="608" spans="3:7">
      <c r="C608" t="s">
        <v>58</v>
      </c>
      <c r="D608" t="n">
        <v>3</v>
      </c>
      <c r="E608" t="s">
        <v>445</v>
      </c>
      <c r="F608" t="str">
        <f>IFERROR(VLOOKUP(LEFT(G608,12),Sheet2!$A$2:$B$50,2,0),LEFT(G608,14))</f>
        <v>GBP/NZD:momo:L</v>
      </c>
      <c r="G608" t="s">
        <v>578</v>
      </c>
    </row>
    <row r="609" spans="3:7">
      <c r="C609" t="s">
        <v>58</v>
      </c>
      <c r="D609" t="n">
        <v>3</v>
      </c>
      <c r="E609" t="s">
        <v>445</v>
      </c>
      <c r="F609" t="str">
        <f>IFERROR(VLOOKUP(LEFT(G609,12),Sheet2!$A$2:$B$50,2,0),LEFT(G609,14))</f>
        <v>GBP/NZD:momo:S</v>
      </c>
      <c r="G609" t="s">
        <v>579</v>
      </c>
    </row>
    <row r="610" spans="3:7">
      <c r="C610" t="s">
        <v>58</v>
      </c>
      <c r="D610" t="n">
        <v>3</v>
      </c>
      <c r="E610" t="s">
        <v>445</v>
      </c>
      <c r="F610" t="str">
        <f>IFERROR(VLOOKUP(LEFT(G610,12),Sheet2!$A$2:$B$50,2,0),LEFT(G610,14))</f>
        <v>GBP/NZD:rev   </v>
      </c>
      <c r="G610" t="s">
        <v>580</v>
      </c>
    </row>
    <row r="611" spans="3:7">
      <c r="C611" t="s">
        <v>58</v>
      </c>
      <c r="D611" t="n">
        <v>3</v>
      </c>
      <c r="E611" t="s">
        <v>445</v>
      </c>
      <c r="F611" t="str">
        <f>IFERROR(VLOOKUP(LEFT(G611,12),Sheet2!$A$2:$B$50,2,0),LEFT(G611,14))</f>
        <v>GBP/NZD:rev:L </v>
      </c>
      <c r="G611" t="s">
        <v>581</v>
      </c>
    </row>
    <row r="612" spans="3:7">
      <c r="C612" t="s">
        <v>58</v>
      </c>
      <c r="D612" t="n">
        <v>3</v>
      </c>
      <c r="E612" t="s">
        <v>445</v>
      </c>
      <c r="F612" t="str">
        <f>IFERROR(VLOOKUP(LEFT(G612,12),Sheet2!$A$2:$B$50,2,0),LEFT(G612,14))</f>
        <v>GBP/NZD:rev:S </v>
      </c>
      <c r="G612" t="s">
        <v>582</v>
      </c>
    </row>
    <row r="613" spans="3:7">
      <c r="C613" t="s">
        <v>58</v>
      </c>
      <c r="D613" t="n">
        <v>3</v>
      </c>
      <c r="E613" t="s">
        <v>445</v>
      </c>
      <c r="F613" t="str">
        <f>IFERROR(VLOOKUP(LEFT(G613,12),Sheet2!$A$2:$B$50,2,0),LEFT(G613,14))</f>
        <v>GBP/USD avg   </v>
      </c>
      <c r="G613" t="s">
        <v>583</v>
      </c>
    </row>
    <row r="614" spans="3:7">
      <c r="C614" t="s">
        <v>58</v>
      </c>
      <c r="D614" t="n">
        <v>3</v>
      </c>
      <c r="E614" t="s">
        <v>445</v>
      </c>
      <c r="F614" t="str">
        <f>IFERROR(VLOOKUP(LEFT(G614,12),Sheet2!$A$2:$B$50,2,0),LEFT(G614,14))</f>
        <v>GBP/USD:momo  </v>
      </c>
      <c r="G614" t="s">
        <v>584</v>
      </c>
    </row>
    <row r="615" spans="3:7">
      <c r="C615" t="s">
        <v>58</v>
      </c>
      <c r="D615" t="n">
        <v>3</v>
      </c>
      <c r="E615" t="s">
        <v>445</v>
      </c>
      <c r="F615" t="str">
        <f>IFERROR(VLOOKUP(LEFT(G615,12),Sheet2!$A$2:$B$50,2,0),LEFT(G615,14))</f>
        <v>GBP/USD:momo:L</v>
      </c>
      <c r="G615" t="s">
        <v>585</v>
      </c>
    </row>
    <row r="616" spans="3:7">
      <c r="C616" t="s">
        <v>58</v>
      </c>
      <c r="D616" t="n">
        <v>3</v>
      </c>
      <c r="E616" t="s">
        <v>445</v>
      </c>
      <c r="F616" t="str">
        <f>IFERROR(VLOOKUP(LEFT(G616,12),Sheet2!$A$2:$B$50,2,0),LEFT(G616,14))</f>
        <v>GBP/USD:momo:S</v>
      </c>
      <c r="G616" t="s">
        <v>586</v>
      </c>
    </row>
    <row r="617" spans="3:7">
      <c r="C617" t="s">
        <v>58</v>
      </c>
      <c r="D617" t="n">
        <v>3</v>
      </c>
      <c r="E617" t="s">
        <v>445</v>
      </c>
      <c r="F617" t="str">
        <f>IFERROR(VLOOKUP(LEFT(G617,12),Sheet2!$A$2:$B$50,2,0),LEFT(G617,14))</f>
        <v>GBP/USD:rev   </v>
      </c>
      <c r="G617" t="s">
        <v>587</v>
      </c>
    </row>
    <row r="618" spans="3:7">
      <c r="C618" t="s">
        <v>58</v>
      </c>
      <c r="D618" t="n">
        <v>3</v>
      </c>
      <c r="E618" t="s">
        <v>445</v>
      </c>
      <c r="F618" t="str">
        <f>IFERROR(VLOOKUP(LEFT(G618,12),Sheet2!$A$2:$B$50,2,0),LEFT(G618,14))</f>
        <v>GBP/USD:rev:L </v>
      </c>
      <c r="G618" t="s">
        <v>588</v>
      </c>
    </row>
    <row r="619" spans="3:7">
      <c r="C619" t="s">
        <v>58</v>
      </c>
      <c r="D619" t="n">
        <v>3</v>
      </c>
      <c r="E619" t="s">
        <v>445</v>
      </c>
      <c r="F619" t="str">
        <f>IFERROR(VLOOKUP(LEFT(G619,12),Sheet2!$A$2:$B$50,2,0),LEFT(G619,14))</f>
        <v>GBP/USD:rev:S </v>
      </c>
      <c r="G619" t="s">
        <v>589</v>
      </c>
    </row>
    <row r="620" spans="3:7">
      <c r="C620" t="s">
        <v>58</v>
      </c>
      <c r="D620" t="n">
        <v>3</v>
      </c>
      <c r="E620" t="s">
        <v>445</v>
      </c>
      <c r="F620" t="str">
        <f>IFERROR(VLOOKUP(LEFT(G620,12),Sheet2!$A$2:$B$50,2,0),LEFT(G620,14))</f>
        <v>momo avg      </v>
      </c>
      <c r="G620" t="s">
        <v>590</v>
      </c>
    </row>
    <row r="621" spans="3:7">
      <c r="C621" t="s">
        <v>58</v>
      </c>
      <c r="D621" t="n">
        <v>3</v>
      </c>
      <c r="E621" t="s">
        <v>445</v>
      </c>
      <c r="F621" t="str">
        <f>IFERROR(VLOOKUP(LEFT(G621,12),Sheet2!$A$2:$B$50,2,0),LEFT(G621,14))</f>
        <v>NZD/CAD avg   </v>
      </c>
      <c r="G621" t="s">
        <v>591</v>
      </c>
    </row>
    <row r="622" spans="3:7">
      <c r="C622" t="s">
        <v>58</v>
      </c>
      <c r="D622" t="n">
        <v>3</v>
      </c>
      <c r="E622" t="s">
        <v>445</v>
      </c>
      <c r="F622" t="str">
        <f>IFERROR(VLOOKUP(LEFT(G622,12),Sheet2!$A$2:$B$50,2,0),LEFT(G622,14))</f>
        <v>NZD/CAD:momo  </v>
      </c>
      <c r="G622" t="s">
        <v>592</v>
      </c>
    </row>
    <row r="623" spans="3:7">
      <c r="C623" t="s">
        <v>58</v>
      </c>
      <c r="D623" t="n">
        <v>3</v>
      </c>
      <c r="E623" t="s">
        <v>445</v>
      </c>
      <c r="F623" t="str">
        <f>IFERROR(VLOOKUP(LEFT(G623,12),Sheet2!$A$2:$B$50,2,0),LEFT(G623,14))</f>
        <v>NZD/CAD:momo:L</v>
      </c>
      <c r="G623" t="s">
        <v>593</v>
      </c>
    </row>
    <row r="624" spans="3:7">
      <c r="C624" t="s">
        <v>58</v>
      </c>
      <c r="D624" t="n">
        <v>3</v>
      </c>
      <c r="E624" t="s">
        <v>445</v>
      </c>
      <c r="F624" t="str">
        <f>IFERROR(VLOOKUP(LEFT(G624,12),Sheet2!$A$2:$B$50,2,0),LEFT(G624,14))</f>
        <v>NZD/CAD:momo:S</v>
      </c>
      <c r="G624" t="s">
        <v>594</v>
      </c>
    </row>
    <row r="625" spans="3:7">
      <c r="C625" t="s">
        <v>58</v>
      </c>
      <c r="D625" t="n">
        <v>3</v>
      </c>
      <c r="E625" t="s">
        <v>445</v>
      </c>
      <c r="F625" t="str">
        <f>IFERROR(VLOOKUP(LEFT(G625,12),Sheet2!$A$2:$B$50,2,0),LEFT(G625,14))</f>
        <v>NZD/CAD:rev   </v>
      </c>
      <c r="G625" t="s">
        <v>595</v>
      </c>
    </row>
    <row r="626" spans="3:7">
      <c r="C626" t="s">
        <v>58</v>
      </c>
      <c r="D626" t="n">
        <v>3</v>
      </c>
      <c r="E626" t="s">
        <v>445</v>
      </c>
      <c r="F626" t="str">
        <f>IFERROR(VLOOKUP(LEFT(G626,12),Sheet2!$A$2:$B$50,2,0),LEFT(G626,14))</f>
        <v>NZD/CAD:rev:L </v>
      </c>
      <c r="G626" t="s">
        <v>596</v>
      </c>
    </row>
    <row r="627" spans="3:7">
      <c r="C627" t="s">
        <v>58</v>
      </c>
      <c r="D627" t="n">
        <v>3</v>
      </c>
      <c r="E627" t="s">
        <v>445</v>
      </c>
      <c r="F627" t="str">
        <f>IFERROR(VLOOKUP(LEFT(G627,12),Sheet2!$A$2:$B$50,2,0),LEFT(G627,14))</f>
        <v>NZD/CAD:rev:S </v>
      </c>
      <c r="G627" t="s">
        <v>597</v>
      </c>
    </row>
    <row r="628" spans="3:7">
      <c r="C628" t="s">
        <v>58</v>
      </c>
      <c r="D628" t="n">
        <v>3</v>
      </c>
      <c r="E628" t="s">
        <v>445</v>
      </c>
      <c r="F628" t="str">
        <f>IFERROR(VLOOKUP(LEFT(G628,12),Sheet2!$A$2:$B$50,2,0),LEFT(G628,14))</f>
        <v>NZD/CHF avg   </v>
      </c>
      <c r="G628" t="s">
        <v>598</v>
      </c>
    </row>
    <row r="629" spans="3:7">
      <c r="C629" t="s">
        <v>58</v>
      </c>
      <c r="D629" t="n">
        <v>3</v>
      </c>
      <c r="E629" t="s">
        <v>445</v>
      </c>
      <c r="F629" t="str">
        <f>IFERROR(VLOOKUP(LEFT(G629,12),Sheet2!$A$2:$B$50,2,0),LEFT(G629,14))</f>
        <v>NZD/CHF:momo  </v>
      </c>
      <c r="G629" t="s">
        <v>599</v>
      </c>
    </row>
    <row r="630" spans="3:7">
      <c r="C630" t="s">
        <v>58</v>
      </c>
      <c r="D630" t="n">
        <v>3</v>
      </c>
      <c r="E630" t="s">
        <v>445</v>
      </c>
      <c r="F630" t="str">
        <f>IFERROR(VLOOKUP(LEFT(G630,12),Sheet2!$A$2:$B$50,2,0),LEFT(G630,14))</f>
        <v>NZD/CHF:momo:L</v>
      </c>
      <c r="G630" t="s">
        <v>600</v>
      </c>
    </row>
    <row r="631" spans="3:7">
      <c r="C631" t="s">
        <v>58</v>
      </c>
      <c r="D631" t="n">
        <v>3</v>
      </c>
      <c r="E631" t="s">
        <v>445</v>
      </c>
      <c r="F631" t="str">
        <f>IFERROR(VLOOKUP(LEFT(G631,12),Sheet2!$A$2:$B$50,2,0),LEFT(G631,14))</f>
        <v>NZD/CHF:momo:S</v>
      </c>
      <c r="G631" t="s">
        <v>601</v>
      </c>
    </row>
    <row r="632" spans="3:7">
      <c r="C632" t="s">
        <v>58</v>
      </c>
      <c r="D632" t="n">
        <v>3</v>
      </c>
      <c r="E632" t="s">
        <v>445</v>
      </c>
      <c r="F632" t="str">
        <f>IFERROR(VLOOKUP(LEFT(G632,12),Sheet2!$A$2:$B$50,2,0),LEFT(G632,14))</f>
        <v>NZD/CHF:rev   </v>
      </c>
      <c r="G632" t="s">
        <v>602</v>
      </c>
    </row>
    <row r="633" spans="3:7">
      <c r="C633" t="s">
        <v>58</v>
      </c>
      <c r="D633" t="n">
        <v>3</v>
      </c>
      <c r="E633" t="s">
        <v>445</v>
      </c>
      <c r="F633" t="str">
        <f>IFERROR(VLOOKUP(LEFT(G633,12),Sheet2!$A$2:$B$50,2,0),LEFT(G633,14))</f>
        <v>NZD/CHF:rev:L </v>
      </c>
      <c r="G633" t="s">
        <v>603</v>
      </c>
    </row>
    <row r="634" spans="3:7">
      <c r="C634" t="s">
        <v>58</v>
      </c>
      <c r="D634" t="n">
        <v>3</v>
      </c>
      <c r="E634" t="s">
        <v>445</v>
      </c>
      <c r="F634" t="str">
        <f>IFERROR(VLOOKUP(LEFT(G634,12),Sheet2!$A$2:$B$50,2,0),LEFT(G634,14))</f>
        <v>NZD/CHF:rev:S </v>
      </c>
      <c r="G634" t="s">
        <v>604</v>
      </c>
    </row>
    <row r="635" spans="3:7">
      <c r="C635" t="s">
        <v>58</v>
      </c>
      <c r="D635" t="n">
        <v>3</v>
      </c>
      <c r="E635" t="s">
        <v>445</v>
      </c>
      <c r="F635" t="str">
        <f>IFERROR(VLOOKUP(LEFT(G635,12),Sheet2!$A$2:$B$50,2,0),LEFT(G635,14))</f>
        <v>NZD/JPY avg   </v>
      </c>
      <c r="G635" t="s">
        <v>605</v>
      </c>
    </row>
    <row r="636" spans="3:7">
      <c r="C636" t="s">
        <v>58</v>
      </c>
      <c r="D636" t="n">
        <v>3</v>
      </c>
      <c r="E636" t="s">
        <v>445</v>
      </c>
      <c r="F636" t="str">
        <f>IFERROR(VLOOKUP(LEFT(G636,12),Sheet2!$A$2:$B$50,2,0),LEFT(G636,14))</f>
        <v>NZD/JPY:momo  </v>
      </c>
      <c r="G636" t="s">
        <v>606</v>
      </c>
    </row>
    <row r="637" spans="3:7">
      <c r="C637" t="s">
        <v>58</v>
      </c>
      <c r="D637" t="n">
        <v>3</v>
      </c>
      <c r="E637" t="s">
        <v>445</v>
      </c>
      <c r="F637" t="str">
        <f>IFERROR(VLOOKUP(LEFT(G637,12),Sheet2!$A$2:$B$50,2,0),LEFT(G637,14))</f>
        <v>NZD/JPY:momo:L</v>
      </c>
      <c r="G637" t="s">
        <v>607</v>
      </c>
    </row>
    <row r="638" spans="3:7">
      <c r="C638" t="s">
        <v>58</v>
      </c>
      <c r="D638" t="n">
        <v>3</v>
      </c>
      <c r="E638" t="s">
        <v>445</v>
      </c>
      <c r="F638" t="str">
        <f>IFERROR(VLOOKUP(LEFT(G638,12),Sheet2!$A$2:$B$50,2,0),LEFT(G638,14))</f>
        <v>NZD/JPY:momo:S</v>
      </c>
      <c r="G638" t="s">
        <v>608</v>
      </c>
    </row>
    <row r="639" spans="3:7">
      <c r="C639" t="s">
        <v>58</v>
      </c>
      <c r="D639" t="n">
        <v>3</v>
      </c>
      <c r="E639" t="s">
        <v>445</v>
      </c>
      <c r="F639" t="str">
        <f>IFERROR(VLOOKUP(LEFT(G639,12),Sheet2!$A$2:$B$50,2,0),LEFT(G639,14))</f>
        <v>NZD/JPY:rev   </v>
      </c>
      <c r="G639" t="s">
        <v>609</v>
      </c>
    </row>
    <row r="640" spans="3:7">
      <c r="C640" t="s">
        <v>58</v>
      </c>
      <c r="D640" t="n">
        <v>3</v>
      </c>
      <c r="E640" t="s">
        <v>445</v>
      </c>
      <c r="F640" t="str">
        <f>IFERROR(VLOOKUP(LEFT(G640,12),Sheet2!$A$2:$B$50,2,0),LEFT(G640,14))</f>
        <v>NZD/JPY:rev:L </v>
      </c>
      <c r="G640" t="s">
        <v>610</v>
      </c>
    </row>
    <row r="641" spans="3:7">
      <c r="C641" t="s">
        <v>58</v>
      </c>
      <c r="D641" t="n">
        <v>3</v>
      </c>
      <c r="E641" t="s">
        <v>445</v>
      </c>
      <c r="F641" t="str">
        <f>IFERROR(VLOOKUP(LEFT(G641,12),Sheet2!$A$2:$B$50,2,0),LEFT(G641,14))</f>
        <v>NZD/JPY:rev:S </v>
      </c>
      <c r="G641" t="s">
        <v>611</v>
      </c>
    </row>
    <row r="642" spans="3:7">
      <c r="C642" t="s">
        <v>58</v>
      </c>
      <c r="D642" t="n">
        <v>3</v>
      </c>
      <c r="E642" t="s">
        <v>445</v>
      </c>
      <c r="F642" t="str">
        <f>IFERROR(VLOOKUP(LEFT(G642,12),Sheet2!$A$2:$B$50,2,0),LEFT(G642,14))</f>
        <v>NZD/USD avg   </v>
      </c>
      <c r="G642" t="s">
        <v>612</v>
      </c>
    </row>
    <row r="643" spans="3:7">
      <c r="C643" t="s">
        <v>58</v>
      </c>
      <c r="D643" t="n">
        <v>3</v>
      </c>
      <c r="E643" t="s">
        <v>445</v>
      </c>
      <c r="F643" t="str">
        <f>IFERROR(VLOOKUP(LEFT(G643,12),Sheet2!$A$2:$B$50,2,0),LEFT(G643,14))</f>
        <v>NZD/USD:momo  </v>
      </c>
      <c r="G643" t="s">
        <v>613</v>
      </c>
    </row>
    <row r="644" spans="3:7">
      <c r="C644" t="s">
        <v>58</v>
      </c>
      <c r="D644" t="n">
        <v>3</v>
      </c>
      <c r="E644" t="s">
        <v>445</v>
      </c>
      <c r="F644" t="str">
        <f>IFERROR(VLOOKUP(LEFT(G644,12),Sheet2!$A$2:$B$50,2,0),LEFT(G644,14))</f>
        <v>NZD/USD:momo:L</v>
      </c>
      <c r="G644" t="s">
        <v>614</v>
      </c>
    </row>
    <row r="645" spans="3:7">
      <c r="C645" t="s">
        <v>58</v>
      </c>
      <c r="D645" t="n">
        <v>3</v>
      </c>
      <c r="E645" t="s">
        <v>445</v>
      </c>
      <c r="F645" t="str">
        <f>IFERROR(VLOOKUP(LEFT(G645,12),Sheet2!$A$2:$B$50,2,0),LEFT(G645,14))</f>
        <v>NZD/USD:momo:S</v>
      </c>
      <c r="G645" t="s">
        <v>615</v>
      </c>
    </row>
    <row r="646" spans="3:7">
      <c r="C646" t="s">
        <v>58</v>
      </c>
      <c r="D646" t="n">
        <v>3</v>
      </c>
      <c r="E646" t="s">
        <v>445</v>
      </c>
      <c r="F646" t="str">
        <f>IFERROR(VLOOKUP(LEFT(G646,12),Sheet2!$A$2:$B$50,2,0),LEFT(G646,14))</f>
        <v>NZD/USD:rev   </v>
      </c>
      <c r="G646" t="s">
        <v>616</v>
      </c>
    </row>
    <row r="647" spans="3:7">
      <c r="C647" t="s">
        <v>58</v>
      </c>
      <c r="D647" t="n">
        <v>3</v>
      </c>
      <c r="E647" t="s">
        <v>445</v>
      </c>
      <c r="F647" t="str">
        <f>IFERROR(VLOOKUP(LEFT(G647,12),Sheet2!$A$2:$B$50,2,0),LEFT(G647,14))</f>
        <v>NZD/USD:rev:L </v>
      </c>
      <c r="G647" t="s">
        <v>617</v>
      </c>
    </row>
    <row r="648" spans="3:7">
      <c r="C648" t="s">
        <v>58</v>
      </c>
      <c r="D648" t="n">
        <v>3</v>
      </c>
      <c r="E648" t="s">
        <v>445</v>
      </c>
      <c r="F648" t="str">
        <f>IFERROR(VLOOKUP(LEFT(G648,12),Sheet2!$A$2:$B$50,2,0),LEFT(G648,14))</f>
        <v>NZD/USD:rev:S </v>
      </c>
      <c r="G648" t="s">
        <v>618</v>
      </c>
    </row>
    <row r="649" spans="3:7">
      <c r="C649" t="s">
        <v>58</v>
      </c>
      <c r="D649" t="n">
        <v>3</v>
      </c>
      <c r="E649" t="s">
        <v>445</v>
      </c>
      <c r="F649" t="str">
        <f>IFERROR(VLOOKUP(LEFT(G649,12),Sheet2!$A$2:$B$50,2,0),LEFT(G649,14))</f>
        <v>rev avg       </v>
      </c>
      <c r="G649" t="s">
        <v>619</v>
      </c>
    </row>
    <row r="650" spans="3:7">
      <c r="C650" t="s">
        <v>58</v>
      </c>
      <c r="D650" t="n">
        <v>3</v>
      </c>
      <c r="E650" t="s">
        <v>445</v>
      </c>
      <c r="F650" t="str">
        <f>IFERROR(VLOOKUP(LEFT(G650,12),Sheet2!$A$2:$B$50,2,0),LEFT(G650,14))</f>
        <v>USD/CAD avg   </v>
      </c>
      <c r="G650" t="s">
        <v>620</v>
      </c>
    </row>
    <row r="651" spans="3:7">
      <c r="C651" t="s">
        <v>58</v>
      </c>
      <c r="D651" t="n">
        <v>3</v>
      </c>
      <c r="E651" t="s">
        <v>445</v>
      </c>
      <c r="F651" t="str">
        <f>IFERROR(VLOOKUP(LEFT(G651,12),Sheet2!$A$2:$B$50,2,0),LEFT(G651,14))</f>
        <v>USD/CAD:momo  </v>
      </c>
      <c r="G651" t="s">
        <v>621</v>
      </c>
    </row>
    <row r="652" spans="3:7">
      <c r="C652" t="s">
        <v>58</v>
      </c>
      <c r="D652" t="n">
        <v>3</v>
      </c>
      <c r="E652" t="s">
        <v>445</v>
      </c>
      <c r="F652" t="str">
        <f>IFERROR(VLOOKUP(LEFT(G652,12),Sheet2!$A$2:$B$50,2,0),LEFT(G652,14))</f>
        <v>USD/CAD:momo:L</v>
      </c>
      <c r="G652" t="s">
        <v>622</v>
      </c>
    </row>
    <row r="653" spans="3:7">
      <c r="C653" t="s">
        <v>58</v>
      </c>
      <c r="D653" t="n">
        <v>3</v>
      </c>
      <c r="E653" t="s">
        <v>445</v>
      </c>
      <c r="F653" t="str">
        <f>IFERROR(VLOOKUP(LEFT(G653,12),Sheet2!$A$2:$B$50,2,0),LEFT(G653,14))</f>
        <v>USD/CAD:momo:S</v>
      </c>
      <c r="G653" t="s">
        <v>623</v>
      </c>
    </row>
    <row r="654" spans="3:7">
      <c r="C654" t="s">
        <v>58</v>
      </c>
      <c r="D654" t="n">
        <v>3</v>
      </c>
      <c r="E654" t="s">
        <v>445</v>
      </c>
      <c r="F654" t="str">
        <f>IFERROR(VLOOKUP(LEFT(G654,12),Sheet2!$A$2:$B$50,2,0),LEFT(G654,14))</f>
        <v>USD/CAD:rev   </v>
      </c>
      <c r="G654" t="s">
        <v>624</v>
      </c>
    </row>
    <row r="655" spans="3:7">
      <c r="C655" t="s">
        <v>58</v>
      </c>
      <c r="D655" t="n">
        <v>3</v>
      </c>
      <c r="E655" t="s">
        <v>445</v>
      </c>
      <c r="F655" t="str">
        <f>IFERROR(VLOOKUP(LEFT(G655,12),Sheet2!$A$2:$B$50,2,0),LEFT(G655,14))</f>
        <v>USD/CAD:rev:L </v>
      </c>
      <c r="G655" t="s">
        <v>625</v>
      </c>
    </row>
    <row r="656" spans="3:7">
      <c r="C656" t="s">
        <v>58</v>
      </c>
      <c r="D656" t="n">
        <v>3</v>
      </c>
      <c r="E656" t="s">
        <v>445</v>
      </c>
      <c r="F656" t="str">
        <f>IFERROR(VLOOKUP(LEFT(G656,12),Sheet2!$A$2:$B$50,2,0),LEFT(G656,14))</f>
        <v>USD/CAD:rev:S </v>
      </c>
      <c r="G656" t="s">
        <v>626</v>
      </c>
    </row>
    <row r="657" spans="3:7">
      <c r="C657" t="s">
        <v>58</v>
      </c>
      <c r="D657" t="n">
        <v>3</v>
      </c>
      <c r="E657" t="s">
        <v>445</v>
      </c>
      <c r="F657" t="str">
        <f>IFERROR(VLOOKUP(LEFT(G657,12),Sheet2!$A$2:$B$50,2,0),LEFT(G657,14))</f>
        <v>USD/CHF avg   </v>
      </c>
      <c r="G657" t="s">
        <v>627</v>
      </c>
    </row>
    <row r="658" spans="3:7">
      <c r="C658" t="s">
        <v>58</v>
      </c>
      <c r="D658" t="n">
        <v>3</v>
      </c>
      <c r="E658" t="s">
        <v>445</v>
      </c>
      <c r="F658" t="str">
        <f>IFERROR(VLOOKUP(LEFT(G658,12),Sheet2!$A$2:$B$50,2,0),LEFT(G658,14))</f>
        <v>USD/CHF:momo  </v>
      </c>
      <c r="G658" t="s">
        <v>628</v>
      </c>
    </row>
    <row r="659" spans="3:7">
      <c r="C659" t="s">
        <v>58</v>
      </c>
      <c r="D659" t="n">
        <v>3</v>
      </c>
      <c r="E659" t="s">
        <v>445</v>
      </c>
      <c r="F659" t="str">
        <f>IFERROR(VLOOKUP(LEFT(G659,12),Sheet2!$A$2:$B$50,2,0),LEFT(G659,14))</f>
        <v>USD/CHF:momo:L</v>
      </c>
      <c r="G659" t="s">
        <v>629</v>
      </c>
    </row>
    <row r="660" spans="3:7">
      <c r="C660" t="s">
        <v>58</v>
      </c>
      <c r="D660" t="n">
        <v>3</v>
      </c>
      <c r="E660" t="s">
        <v>445</v>
      </c>
      <c r="F660" t="str">
        <f>IFERROR(VLOOKUP(LEFT(G660,12),Sheet2!$A$2:$B$50,2,0),LEFT(G660,14))</f>
        <v>USD/CHF:momo:S</v>
      </c>
      <c r="G660" t="s">
        <v>630</v>
      </c>
    </row>
    <row r="661" spans="3:7">
      <c r="C661" t="s">
        <v>58</v>
      </c>
      <c r="D661" t="n">
        <v>3</v>
      </c>
      <c r="E661" t="s">
        <v>445</v>
      </c>
      <c r="F661" t="str">
        <f>IFERROR(VLOOKUP(LEFT(G661,12),Sheet2!$A$2:$B$50,2,0),LEFT(G661,14))</f>
        <v>USD/CHF:rev   </v>
      </c>
      <c r="G661" t="s">
        <v>631</v>
      </c>
    </row>
    <row r="662" spans="3:7">
      <c r="C662" t="s">
        <v>58</v>
      </c>
      <c r="D662" t="n">
        <v>3</v>
      </c>
      <c r="E662" t="s">
        <v>445</v>
      </c>
      <c r="F662" t="str">
        <f>IFERROR(VLOOKUP(LEFT(G662,12),Sheet2!$A$2:$B$50,2,0),LEFT(G662,14))</f>
        <v>USD/CHF:rev:L </v>
      </c>
      <c r="G662" t="s">
        <v>632</v>
      </c>
    </row>
    <row r="663" spans="3:7">
      <c r="C663" t="s">
        <v>58</v>
      </c>
      <c r="D663" t="n">
        <v>3</v>
      </c>
      <c r="E663" t="s">
        <v>445</v>
      </c>
      <c r="F663" t="str">
        <f>IFERROR(VLOOKUP(LEFT(G663,12),Sheet2!$A$2:$B$50,2,0),LEFT(G663,14))</f>
        <v>USD/CHF:rev:S </v>
      </c>
      <c r="G663" t="s">
        <v>633</v>
      </c>
    </row>
    <row r="664" spans="3:11">
      <c r="C664" t="s">
        <v>58</v>
      </c>
      <c r="D664" t="n">
        <v>3</v>
      </c>
      <c r="E664" t="s">
        <v>445</v>
      </c>
      <c r="F664" t="str">
        <f>IFERROR(VLOOKUP(LEFT(G664,12),Sheet2!$A$2:$B$50,2,0),LEFT(G664,14))</f>
        <v>USD/JPY avg   </v>
      </c>
      <c r="G664" t="s">
        <v>634</v>
      </c>
      <c r="K664"/>
    </row>
    <row r="665" spans="3:11">
      <c r="C665" t="s">
        <v>58</v>
      </c>
      <c r="D665" t="n">
        <v>3</v>
      </c>
      <c r="E665" t="s">
        <v>445</v>
      </c>
      <c r="F665" t="str">
        <f>IFERROR(VLOOKUP(LEFT(G665,12),Sheet2!$A$2:$B$50,2,0),LEFT(G665,14))</f>
        <v>USD/JPY:momo  </v>
      </c>
      <c r="G665" t="s">
        <v>635</v>
      </c>
      <c r="K665"/>
    </row>
    <row r="666" spans="3:11">
      <c r="C666" t="s">
        <v>58</v>
      </c>
      <c r="D666" t="n">
        <v>3</v>
      </c>
      <c r="E666" t="s">
        <v>445</v>
      </c>
      <c r="F666" t="str">
        <f>IFERROR(VLOOKUP(LEFT(G666,12),Sheet2!$A$2:$B$50,2,0),LEFT(G666,14))</f>
        <v>USD/JPY:momo:L</v>
      </c>
      <c r="G666" t="s">
        <v>636</v>
      </c>
      <c r="K666"/>
    </row>
    <row r="667" spans="3:11">
      <c r="C667" t="s">
        <v>58</v>
      </c>
      <c r="D667" t="n">
        <v>3</v>
      </c>
      <c r="E667" t="s">
        <v>445</v>
      </c>
      <c r="F667" t="str">
        <f>IFERROR(VLOOKUP(LEFT(G667,12),Sheet2!$A$2:$B$50,2,0),LEFT(G667,14))</f>
        <v>USD/JPY:momo:S</v>
      </c>
      <c r="G667" t="s">
        <v>637</v>
      </c>
      <c r="K667"/>
    </row>
    <row r="668" spans="3:11">
      <c r="C668" t="s">
        <v>58</v>
      </c>
      <c r="D668" t="n">
        <v>3</v>
      </c>
      <c r="E668" t="s">
        <v>445</v>
      </c>
      <c r="F668" t="str">
        <f>IFERROR(VLOOKUP(LEFT(G668,12),Sheet2!$A$2:$B$50,2,0),LEFT(G668,14))</f>
        <v>USD/JPY:rev   </v>
      </c>
      <c r="G668" t="s">
        <v>638</v>
      </c>
      <c r="K668"/>
    </row>
    <row r="669" spans="3:11">
      <c r="C669" t="s">
        <v>58</v>
      </c>
      <c r="D669" t="n">
        <v>3</v>
      </c>
      <c r="E669" t="s">
        <v>445</v>
      </c>
      <c r="F669" t="str">
        <f>IFERROR(VLOOKUP(LEFT(G669,12),Sheet2!$A$2:$B$50,2,0),LEFT(G669,14))</f>
        <v>USD/JPY:rev:L </v>
      </c>
      <c r="G669" t="s">
        <v>639</v>
      </c>
      <c r="K669"/>
    </row>
    <row r="670" spans="3:11">
      <c r="C670" t="s">
        <v>58</v>
      </c>
      <c r="D670" t="n">
        <v>3</v>
      </c>
      <c r="E670" t="s">
        <v>445</v>
      </c>
      <c r="F670" t="str">
        <f>IFERROR(VLOOKUP(LEFT(G670,12),Sheet2!$A$2:$B$50,2,0),LEFT(G670,14))</f>
        <v>USD/JPY:rev:S </v>
      </c>
      <c r="G670" t="s">
        <v>640</v>
      </c>
      <c r="K670"/>
    </row>
    <row r="671" spans="3:7">
      <c r="C671" t="s">
        <v>58</v>
      </c>
      <c r="D671" t="n">
        <v>4</v>
      </c>
      <c r="E671" t="s">
        <v>641</v>
      </c>
      <c r="F671">
        <f>IFERROR(VLOOKUP(LEFT(G671,12),Sheet2!$A$2:$B$50,2,0),LEFT(G671,14))</f>
        <v>1</v>
      </c>
      <c r="G671" t="s">
        <v>59</v>
      </c>
    </row>
    <row r="672" spans="3:7">
      <c r="C672" t="s">
        <v>58</v>
      </c>
      <c r="D672" t="n">
        <v>4</v>
      </c>
      <c r="E672" t="s">
        <v>641</v>
      </c>
      <c r="F672">
        <f>IFERROR(VLOOKUP(LEFT(G672,12),Sheet2!$A$2:$B$50,2,0),LEFT(G672,14))</f>
        <v>2</v>
      </c>
      <c r="G672" t="s">
        <v>60</v>
      </c>
    </row>
    <row r="673" spans="3:7">
      <c r="C673" t="s">
        <v>58</v>
      </c>
      <c r="D673" t="n">
        <v>4</v>
      </c>
      <c r="E673" t="s">
        <v>641</v>
      </c>
      <c r="F673">
        <f>IFERROR(VLOOKUP(LEFT(G673,12),Sheet2!$A$2:$B$50,2,0),LEFT(G673,14))</f>
        <v>3</v>
      </c>
      <c r="G673" t="s">
        <v>61</v>
      </c>
    </row>
    <row r="674" spans="3:7">
      <c r="C674" t="s">
        <v>58</v>
      </c>
      <c r="D674" t="n">
        <v>4</v>
      </c>
      <c r="E674" t="s">
        <v>641</v>
      </c>
      <c r="F674">
        <f>IFERROR(VLOOKUP(LEFT(G674,12),Sheet2!$A$2:$B$50,2,0),LEFT(G674,14))</f>
        <v>4</v>
      </c>
      <c r="G674" t="s">
        <v>62</v>
      </c>
    </row>
    <row r="675" spans="3:7">
      <c r="C675" t="s">
        <v>58</v>
      </c>
      <c r="D675" t="n">
        <v>4</v>
      </c>
      <c r="E675" t="s">
        <v>641</v>
      </c>
      <c r="F675">
        <f>IFERROR(VLOOKUP(LEFT(G675,12),Sheet2!$A$2:$B$50,2,0),LEFT(G675,14))</f>
        <v>5</v>
      </c>
      <c r="G675" t="s">
        <v>63</v>
      </c>
    </row>
    <row r="676" spans="3:7">
      <c r="C676" t="s">
        <v>58</v>
      </c>
      <c r="D676" t="n">
        <v>4</v>
      </c>
      <c r="E676" t="s">
        <v>641</v>
      </c>
      <c r="F676">
        <f>IFERROR(VLOOKUP(LEFT(G676,12),Sheet2!$A$2:$B$50,2,0),LEFT(G676,14))</f>
        <v>6</v>
      </c>
      <c r="G676" t="s">
        <v>642</v>
      </c>
    </row>
    <row r="677" spans="3:7">
      <c r="C677" t="s">
        <v>58</v>
      </c>
      <c r="D677" t="n">
        <v>4</v>
      </c>
      <c r="E677" t="s">
        <v>641</v>
      </c>
      <c r="F677">
        <f>IFERROR(VLOOKUP(LEFT(G677,12),Sheet2!$A$2:$B$50,2,0),LEFT(G677,14))</f>
        <v>7</v>
      </c>
      <c r="G677" t="s">
        <v>643</v>
      </c>
    </row>
    <row r="678" spans="3:7">
      <c r="C678" t="s">
        <v>58</v>
      </c>
      <c r="D678" t="n">
        <v>4</v>
      </c>
      <c r="E678" t="s">
        <v>641</v>
      </c>
      <c r="F678">
        <f>IFERROR(VLOOKUP(LEFT(G678,12),Sheet2!$A$2:$B$50,2,0),LEFT(G678,14))</f>
        <v>8</v>
      </c>
      <c r="G678" t="s">
        <v>644</v>
      </c>
    </row>
    <row r="679" spans="3:7">
      <c r="C679" t="s">
        <v>58</v>
      </c>
      <c r="D679" t="n">
        <v>4</v>
      </c>
      <c r="E679" t="s">
        <v>641</v>
      </c>
      <c r="F679">
        <f>IFERROR(VLOOKUP(LEFT(G679,12),Sheet2!$A$2:$B$50,2,0),LEFT(G679,14))</f>
        <v>9</v>
      </c>
      <c r="G679" t="s">
        <v>645</v>
      </c>
    </row>
    <row r="680" spans="3:7">
      <c r="C680" t="s">
        <v>58</v>
      </c>
      <c r="D680" t="n">
        <v>4</v>
      </c>
      <c r="E680" t="s">
        <v>641</v>
      </c>
      <c r="F680">
        <f>IFERROR(VLOOKUP(LEFT(G680,12),Sheet2!$A$2:$B$50,2,0),LEFT(G680,14))</f>
        <v>10</v>
      </c>
      <c r="G680" t="s">
        <v>298</v>
      </c>
    </row>
    <row r="681" spans="3:7">
      <c r="C681" t="s">
        <v>58</v>
      </c>
      <c r="D681" t="n">
        <v>4</v>
      </c>
      <c r="E681" t="s">
        <v>641</v>
      </c>
      <c r="F681">
        <f>IFERROR(VLOOKUP(LEFT(G681,12),Sheet2!$A$2:$B$50,2,0),LEFT(G681,14))</f>
        <v>11</v>
      </c>
      <c r="G681" t="s">
        <v>646</v>
      </c>
    </row>
    <row r="682" spans="3:7">
      <c r="C682" t="s">
        <v>58</v>
      </c>
      <c r="D682" t="n">
        <v>4</v>
      </c>
      <c r="E682" t="s">
        <v>641</v>
      </c>
      <c r="F682">
        <f>IFERROR(VLOOKUP(LEFT(G682,12),Sheet2!$A$2:$B$50,2,0),LEFT(G682,14))</f>
        <v>12</v>
      </c>
      <c r="G682" t="s">
        <v>647</v>
      </c>
    </row>
    <row r="683" spans="3:7">
      <c r="C683" t="s">
        <v>58</v>
      </c>
      <c r="D683" t="n">
        <v>4</v>
      </c>
      <c r="E683" t="s">
        <v>641</v>
      </c>
      <c r="F683">
        <f>IFERROR(VLOOKUP(LEFT(G683,12),Sheet2!$A$2:$B$50,2,0),LEFT(G683,14))</f>
        <v>13</v>
      </c>
      <c r="G683" t="s">
        <v>648</v>
      </c>
    </row>
    <row r="684" spans="3:7">
      <c r="C684" t="s">
        <v>58</v>
      </c>
      <c r="D684" t="n">
        <v>4</v>
      </c>
      <c r="E684" t="s">
        <v>641</v>
      </c>
      <c r="F684">
        <f>IFERROR(VLOOKUP(LEFT(G684,12),Sheet2!$A$2:$B$50,2,0),LEFT(G684,14))</f>
        <v>14</v>
      </c>
      <c r="G684" t="s">
        <v>649</v>
      </c>
    </row>
    <row r="685" spans="3:7">
      <c r="C685" t="s">
        <v>58</v>
      </c>
      <c r="D685" t="n">
        <v>4</v>
      </c>
      <c r="E685" t="s">
        <v>641</v>
      </c>
      <c r="F685">
        <f>IFERROR(VLOOKUP(LEFT(G685,12),Sheet2!$A$2:$B$50,2,0),LEFT(G685,14))</f>
        <v>15</v>
      </c>
      <c r="G685" t="s">
        <v>650</v>
      </c>
    </row>
    <row r="686" spans="3:7">
      <c r="C686" t="s">
        <v>58</v>
      </c>
      <c r="D686" t="n">
        <v>4</v>
      </c>
      <c r="E686" t="s">
        <v>641</v>
      </c>
      <c r="F686">
        <f>IFERROR(VLOOKUP(LEFT(G686,12),Sheet2!$A$2:$B$50,2,0),LEFT(G686,14))</f>
        <v>16</v>
      </c>
      <c r="G686" t="s">
        <v>304</v>
      </c>
    </row>
    <row r="687" spans="3:7">
      <c r="C687" t="s">
        <v>58</v>
      </c>
      <c r="D687" t="n">
        <v>4</v>
      </c>
      <c r="E687" t="s">
        <v>641</v>
      </c>
      <c r="F687">
        <f>IFERROR(VLOOKUP(LEFT(G687,12),Sheet2!$A$2:$B$50,2,0),LEFT(G687,14))</f>
        <v>17</v>
      </c>
      <c r="G687" t="s">
        <v>305</v>
      </c>
    </row>
    <row r="688" spans="3:7">
      <c r="C688" t="s">
        <v>58</v>
      </c>
      <c r="D688" t="n">
        <v>4</v>
      </c>
      <c r="E688" t="s">
        <v>641</v>
      </c>
      <c r="F688">
        <f>IFERROR(VLOOKUP(LEFT(G688,12),Sheet2!$A$2:$B$50,2,0),LEFT(G688,14))</f>
        <v>18</v>
      </c>
      <c r="G688" t="s">
        <v>651</v>
      </c>
    </row>
    <row r="689" spans="3:7">
      <c r="C689" t="s">
        <v>58</v>
      </c>
      <c r="D689" t="n">
        <v>4</v>
      </c>
      <c r="E689" t="s">
        <v>641</v>
      </c>
      <c r="F689">
        <f>IFERROR(VLOOKUP(LEFT(G689,12),Sheet2!$A$2:$B$50,2,0),LEFT(G689,14))</f>
        <v>19</v>
      </c>
      <c r="G689" t="s">
        <v>652</v>
      </c>
    </row>
    <row r="690" spans="3:7">
      <c r="C690" t="s">
        <v>58</v>
      </c>
      <c r="D690" t="n">
        <v>4</v>
      </c>
      <c r="E690" t="s">
        <v>641</v>
      </c>
      <c r="F690">
        <f>IFERROR(VLOOKUP(LEFT(G690,12),Sheet2!$A$2:$B$50,2,0),LEFT(G690,14))</f>
        <v>20</v>
      </c>
      <c r="G690" t="s">
        <v>653</v>
      </c>
    </row>
    <row r="691" spans="3:7">
      <c r="C691" t="s">
        <v>58</v>
      </c>
      <c r="D691" t="n">
        <v>4</v>
      </c>
      <c r="E691" t="s">
        <v>641</v>
      </c>
      <c r="F691">
        <f>IFERROR(VLOOKUP(LEFT(G691,12),Sheet2!$A$2:$B$50,2,0),LEFT(G691,14))</f>
        <v>21</v>
      </c>
      <c r="G691" t="s">
        <v>309</v>
      </c>
    </row>
    <row r="692" spans="3:7">
      <c r="C692" t="s">
        <v>58</v>
      </c>
      <c r="D692" t="n">
        <v>4</v>
      </c>
      <c r="E692" t="s">
        <v>641</v>
      </c>
      <c r="F692">
        <f>IFERROR(VLOOKUP(LEFT(G692,12),Sheet2!$A$2:$B$50,2,0),LEFT(G692,14))</f>
        <v>22</v>
      </c>
      <c r="G692" t="s">
        <v>81</v>
      </c>
    </row>
    <row r="693" spans="3:7">
      <c r="C693" t="s">
        <v>58</v>
      </c>
      <c r="D693" t="n">
        <v>4</v>
      </c>
      <c r="E693" t="s">
        <v>641</v>
      </c>
      <c r="F693">
        <f>IFERROR(VLOOKUP(LEFT(G693,12),Sheet2!$A$2:$B$50,2,0),LEFT(G693,14))</f>
        <v>23</v>
      </c>
      <c r="G693" t="s">
        <v>310</v>
      </c>
    </row>
    <row r="694" spans="3:7">
      <c r="C694" t="s">
        <v>58</v>
      </c>
      <c r="D694" t="n">
        <v>4</v>
      </c>
      <c r="E694" t="s">
        <v>641</v>
      </c>
      <c r="F694">
        <f>IFERROR(VLOOKUP(LEFT(G694,12),Sheet2!$A$2:$B$50,2,0),LEFT(G694,14))</f>
        <v>24</v>
      </c>
      <c r="G694" t="s">
        <v>83</v>
      </c>
    </row>
    <row r="695" spans="3:7">
      <c r="C695" t="s">
        <v>58</v>
      </c>
      <c r="D695" t="n">
        <v>4</v>
      </c>
      <c r="E695" t="s">
        <v>641</v>
      </c>
      <c r="F695">
        <f>IFERROR(VLOOKUP(LEFT(G695,12),Sheet2!$A$2:$B$50,2,0),LEFT(G695,14))</f>
        <v>25</v>
      </c>
      <c r="G695" t="s">
        <v>84</v>
      </c>
    </row>
    <row r="696" spans="3:7">
      <c r="C696" t="s">
        <v>58</v>
      </c>
      <c r="D696" t="n">
        <v>4</v>
      </c>
      <c r="E696" t="s">
        <v>641</v>
      </c>
      <c r="F696">
        <f>IFERROR(VLOOKUP(LEFT(G696,12),Sheet2!$A$2:$B$50,2,0),LEFT(G696,14))</f>
        <v>26</v>
      </c>
      <c r="G696" t="s">
        <v>654</v>
      </c>
    </row>
    <row r="697" spans="3:7">
      <c r="C697" t="s">
        <v>58</v>
      </c>
      <c r="D697" t="n">
        <v>4</v>
      </c>
      <c r="E697" t="s">
        <v>641</v>
      </c>
      <c r="F697">
        <f>IFERROR(VLOOKUP(LEFT(G697,12),Sheet2!$A$2:$B$50,2,0),LEFT(G697,14))</f>
        <v>27</v>
      </c>
      <c r="G697" t="s">
        <v>655</v>
      </c>
    </row>
    <row r="698" spans="3:7">
      <c r="C698" t="s">
        <v>58</v>
      </c>
      <c r="D698" t="n">
        <v>4</v>
      </c>
      <c r="E698" t="s">
        <v>641</v>
      </c>
      <c r="F698">
        <f>IFERROR(VLOOKUP(LEFT(G698,12),Sheet2!$A$2:$B$50,2,0),LEFT(G698,14))</f>
        <v>28</v>
      </c>
      <c r="G698" t="s">
        <v>656</v>
      </c>
    </row>
    <row r="699" spans="3:7">
      <c r="C699" t="s">
        <v>58</v>
      </c>
      <c r="D699" t="n">
        <v>4</v>
      </c>
      <c r="E699" t="s">
        <v>641</v>
      </c>
      <c r="F699">
        <f>IFERROR(VLOOKUP(LEFT(G699,12),Sheet2!$A$2:$B$50,2,0),LEFT(G699,14))</f>
        <v>29</v>
      </c>
      <c r="G699" t="s">
        <v>657</v>
      </c>
    </row>
    <row r="700" spans="3:7">
      <c r="C700" t="s">
        <v>58</v>
      </c>
      <c r="D700" t="n">
        <v>4</v>
      </c>
      <c r="E700" t="s">
        <v>641</v>
      </c>
      <c r="F700">
        <f>IFERROR(VLOOKUP(LEFT(G700,12),Sheet2!$A$2:$B$50,2,0),LEFT(G700,14))</f>
        <v>30</v>
      </c>
      <c r="G700" t="s">
        <v>658</v>
      </c>
    </row>
    <row r="701" spans="3:7">
      <c r="C701" t="s">
        <v>58</v>
      </c>
      <c r="D701" t="n">
        <v>4</v>
      </c>
      <c r="E701" t="s">
        <v>641</v>
      </c>
      <c r="F701">
        <f>IFERROR(VLOOKUP(LEFT(G701,12),Sheet2!$A$2:$B$50,2,0),LEFT(G701,14))</f>
        <v>31</v>
      </c>
      <c r="G701" t="s">
        <v>659</v>
      </c>
    </row>
    <row r="702" spans="3:7">
      <c r="C702" t="s">
        <v>58</v>
      </c>
      <c r="D702" t="n">
        <v>4</v>
      </c>
      <c r="E702" t="s">
        <v>641</v>
      </c>
      <c r="F702">
        <f>IFERROR(VLOOKUP(LEFT(G702,12),Sheet2!$A$2:$B$50,2,0),LEFT(G702,14))</f>
        <v>32</v>
      </c>
      <c r="G702" t="s">
        <v>660</v>
      </c>
    </row>
    <row r="703" spans="3:7">
      <c r="C703" t="s">
        <v>58</v>
      </c>
      <c r="D703" t="n">
        <v>4</v>
      </c>
      <c r="E703" t="s">
        <v>641</v>
      </c>
      <c r="F703">
        <f>IFERROR(VLOOKUP(LEFT(G703,12),Sheet2!$A$2:$B$50,2,0),LEFT(G703,14))</f>
        <v>33</v>
      </c>
      <c r="G703" t="s">
        <v>661</v>
      </c>
    </row>
    <row r="704" spans="3:7">
      <c r="C704" t="s">
        <v>58</v>
      </c>
      <c r="D704" t="n">
        <v>4</v>
      </c>
      <c r="E704" t="s">
        <v>641</v>
      </c>
      <c r="F704">
        <f>IFERROR(VLOOKUP(LEFT(G704,12),Sheet2!$A$2:$B$50,2,0),LEFT(G704,14))</f>
        <v>34</v>
      </c>
      <c r="G704" t="s">
        <v>93</v>
      </c>
    </row>
    <row r="705" spans="3:7">
      <c r="C705" t="s">
        <v>58</v>
      </c>
      <c r="D705" t="n">
        <v>4</v>
      </c>
      <c r="E705" t="s">
        <v>641</v>
      </c>
      <c r="F705" t="str">
        <f>IFERROR(VLOOKUP(LEFT(G705,12),Sheet2!$A$2:$B$50,2,0),LEFT(G705,14))</f>
        <v>AUD/CAD avg   </v>
      </c>
      <c r="G705" t="s">
        <v>662</v>
      </c>
    </row>
    <row r="706" spans="3:7">
      <c r="C706" t="s">
        <v>58</v>
      </c>
      <c r="D706" t="n">
        <v>4</v>
      </c>
      <c r="E706" t="s">
        <v>641</v>
      </c>
      <c r="F706" t="str">
        <f>IFERROR(VLOOKUP(LEFT(G706,12),Sheet2!$A$2:$B$50,2,0),LEFT(G706,14))</f>
        <v>AUD/CAD:momo  </v>
      </c>
      <c r="G706" t="s">
        <v>663</v>
      </c>
    </row>
    <row r="707" spans="3:7">
      <c r="C707" t="s">
        <v>58</v>
      </c>
      <c r="D707" t="n">
        <v>4</v>
      </c>
      <c r="E707" t="s">
        <v>641</v>
      </c>
      <c r="F707" t="str">
        <f>IFERROR(VLOOKUP(LEFT(G707,12),Sheet2!$A$2:$B$50,2,0),LEFT(G707,14))</f>
        <v>AUD/CAD:momo:L</v>
      </c>
      <c r="G707" t="s">
        <v>664</v>
      </c>
    </row>
    <row r="708" spans="3:7">
      <c r="C708" t="s">
        <v>58</v>
      </c>
      <c r="D708" t="n">
        <v>4</v>
      </c>
      <c r="E708" t="s">
        <v>641</v>
      </c>
      <c r="F708" t="str">
        <f>IFERROR(VLOOKUP(LEFT(G708,12),Sheet2!$A$2:$B$50,2,0),LEFT(G708,14))</f>
        <v>AUD/CAD:momo:S</v>
      </c>
      <c r="G708" t="s">
        <v>665</v>
      </c>
    </row>
    <row r="709" spans="3:7">
      <c r="C709" t="s">
        <v>58</v>
      </c>
      <c r="D709" t="n">
        <v>4</v>
      </c>
      <c r="E709" t="s">
        <v>641</v>
      </c>
      <c r="F709" t="str">
        <f>IFERROR(VLOOKUP(LEFT(G709,12),Sheet2!$A$2:$B$50,2,0),LEFT(G709,14))</f>
        <v>AUD/CHF avg   </v>
      </c>
      <c r="G709" t="s">
        <v>666</v>
      </c>
    </row>
    <row r="710" spans="3:7">
      <c r="C710" t="s">
        <v>58</v>
      </c>
      <c r="D710" t="n">
        <v>4</v>
      </c>
      <c r="E710" t="s">
        <v>641</v>
      </c>
      <c r="F710" t="str">
        <f>IFERROR(VLOOKUP(LEFT(G710,12),Sheet2!$A$2:$B$50,2,0),LEFT(G710,14))</f>
        <v>AUD/CHF:momo  </v>
      </c>
      <c r="G710" t="s">
        <v>667</v>
      </c>
    </row>
    <row r="711" spans="3:7">
      <c r="C711" t="s">
        <v>58</v>
      </c>
      <c r="D711" t="n">
        <v>4</v>
      </c>
      <c r="E711" t="s">
        <v>641</v>
      </c>
      <c r="F711" t="str">
        <f>IFERROR(VLOOKUP(LEFT(G711,12),Sheet2!$A$2:$B$50,2,0),LEFT(G711,14))</f>
        <v>AUD/CHF:momo:L</v>
      </c>
      <c r="G711" t="s">
        <v>668</v>
      </c>
    </row>
    <row r="712" spans="3:7">
      <c r="C712" t="s">
        <v>58</v>
      </c>
      <c r="D712" t="n">
        <v>4</v>
      </c>
      <c r="E712" t="s">
        <v>641</v>
      </c>
      <c r="F712" t="str">
        <f>IFERROR(VLOOKUP(LEFT(G712,12),Sheet2!$A$2:$B$50,2,0),LEFT(G712,14))</f>
        <v>AUD/CHF:momo:S</v>
      </c>
      <c r="G712" t="s">
        <v>669</v>
      </c>
    </row>
    <row r="713" spans="3:7">
      <c r="C713" t="s">
        <v>58</v>
      </c>
      <c r="D713" t="n">
        <v>4</v>
      </c>
      <c r="E713" t="s">
        <v>641</v>
      </c>
      <c r="F713" t="str">
        <f>IFERROR(VLOOKUP(LEFT(G713,12),Sheet2!$A$2:$B$50,2,0),LEFT(G713,14))</f>
        <v>AUD/JPY avg   </v>
      </c>
      <c r="G713" t="s">
        <v>670</v>
      </c>
    </row>
    <row r="714" spans="3:7">
      <c r="C714" t="s">
        <v>58</v>
      </c>
      <c r="D714" t="n">
        <v>4</v>
      </c>
      <c r="E714" t="s">
        <v>641</v>
      </c>
      <c r="F714" t="str">
        <f>IFERROR(VLOOKUP(LEFT(G714,12),Sheet2!$A$2:$B$50,2,0),LEFT(G714,14))</f>
        <v>AUD/JPY:momo  </v>
      </c>
      <c r="G714" t="s">
        <v>671</v>
      </c>
    </row>
    <row r="715" spans="3:7">
      <c r="C715" t="s">
        <v>58</v>
      </c>
      <c r="D715" t="n">
        <v>4</v>
      </c>
      <c r="E715" t="s">
        <v>641</v>
      </c>
      <c r="F715" t="str">
        <f>IFERROR(VLOOKUP(LEFT(G715,12),Sheet2!$A$2:$B$50,2,0),LEFT(G715,14))</f>
        <v>AUD/JPY:momo:L</v>
      </c>
      <c r="G715" t="s">
        <v>672</v>
      </c>
    </row>
    <row r="716" spans="3:7">
      <c r="C716" t="s">
        <v>58</v>
      </c>
      <c r="D716" t="n">
        <v>4</v>
      </c>
      <c r="E716" t="s">
        <v>641</v>
      </c>
      <c r="F716" t="str">
        <f>IFERROR(VLOOKUP(LEFT(G716,12),Sheet2!$A$2:$B$50,2,0),LEFT(G716,14))</f>
        <v>AUD/JPY:momo:S</v>
      </c>
      <c r="G716" t="s">
        <v>673</v>
      </c>
    </row>
    <row r="717" spans="3:7">
      <c r="C717" t="s">
        <v>58</v>
      </c>
      <c r="D717" t="n">
        <v>4</v>
      </c>
      <c r="E717" t="s">
        <v>641</v>
      </c>
      <c r="F717" t="str">
        <f>IFERROR(VLOOKUP(LEFT(G717,12),Sheet2!$A$2:$B$50,2,0),LEFT(G717,14))</f>
        <v>AUD/NZD avg   </v>
      </c>
      <c r="G717" t="s">
        <v>674</v>
      </c>
    </row>
    <row r="718" spans="3:7">
      <c r="C718" t="s">
        <v>58</v>
      </c>
      <c r="D718" t="n">
        <v>4</v>
      </c>
      <c r="E718" t="s">
        <v>641</v>
      </c>
      <c r="F718" t="str">
        <f>IFERROR(VLOOKUP(LEFT(G718,12),Sheet2!$A$2:$B$50,2,0),LEFT(G718,14))</f>
        <v>AUD/NZD:momo  </v>
      </c>
      <c r="G718" t="s">
        <v>675</v>
      </c>
    </row>
    <row r="719" spans="3:7">
      <c r="C719" t="s">
        <v>58</v>
      </c>
      <c r="D719" t="n">
        <v>4</v>
      </c>
      <c r="E719" t="s">
        <v>641</v>
      </c>
      <c r="F719" t="str">
        <f>IFERROR(VLOOKUP(LEFT(G719,12),Sheet2!$A$2:$B$50,2,0),LEFT(G719,14))</f>
        <v>AUD/NZD:momo:L</v>
      </c>
      <c r="G719" t="s">
        <v>676</v>
      </c>
    </row>
    <row r="720" spans="3:7">
      <c r="C720" t="s">
        <v>58</v>
      </c>
      <c r="D720" t="n">
        <v>4</v>
      </c>
      <c r="E720" t="s">
        <v>641</v>
      </c>
      <c r="F720" t="str">
        <f>IFERROR(VLOOKUP(LEFT(G720,12),Sheet2!$A$2:$B$50,2,0),LEFT(G720,14))</f>
        <v>AUD/NZD:momo:S</v>
      </c>
      <c r="G720" t="s">
        <v>677</v>
      </c>
    </row>
    <row r="721" spans="3:7">
      <c r="C721" t="s">
        <v>58</v>
      </c>
      <c r="D721" t="n">
        <v>4</v>
      </c>
      <c r="E721" t="s">
        <v>641</v>
      </c>
      <c r="F721" t="str">
        <f>IFERROR(VLOOKUP(LEFT(G721,12),Sheet2!$A$2:$B$50,2,0),LEFT(G721,14))</f>
        <v>AUD/USD avg   </v>
      </c>
      <c r="G721" t="s">
        <v>678</v>
      </c>
    </row>
    <row r="722" spans="3:7">
      <c r="C722" t="s">
        <v>58</v>
      </c>
      <c r="D722" t="n">
        <v>4</v>
      </c>
      <c r="E722" t="s">
        <v>641</v>
      </c>
      <c r="F722" t="str">
        <f>IFERROR(VLOOKUP(LEFT(G722,12),Sheet2!$A$2:$B$50,2,0),LEFT(G722,14))</f>
        <v>AUD/USD:momo  </v>
      </c>
      <c r="G722" t="s">
        <v>679</v>
      </c>
    </row>
    <row r="723" spans="3:7">
      <c r="C723" t="s">
        <v>58</v>
      </c>
      <c r="D723" t="n">
        <v>4</v>
      </c>
      <c r="E723" t="s">
        <v>641</v>
      </c>
      <c r="F723" t="str">
        <f>IFERROR(VLOOKUP(LEFT(G723,12),Sheet2!$A$2:$B$50,2,0),LEFT(G723,14))</f>
        <v>AUD/USD:momo:L</v>
      </c>
      <c r="G723" t="s">
        <v>680</v>
      </c>
    </row>
    <row r="724" spans="3:7">
      <c r="C724" t="s">
        <v>58</v>
      </c>
      <c r="D724" t="n">
        <v>4</v>
      </c>
      <c r="E724" t="s">
        <v>641</v>
      </c>
      <c r="F724" t="str">
        <f>IFERROR(VLOOKUP(LEFT(G724,12),Sheet2!$A$2:$B$50,2,0),LEFT(G724,14))</f>
        <v>AUD/USD:momo:S</v>
      </c>
      <c r="G724" t="s">
        <v>681</v>
      </c>
    </row>
    <row r="725" spans="3:7">
      <c r="C725" t="s">
        <v>58</v>
      </c>
      <c r="D725" t="n">
        <v>4</v>
      </c>
      <c r="E725" t="s">
        <v>641</v>
      </c>
      <c r="F725" t="str">
        <f>IFERROR(VLOOKUP(LEFT(G725,12),Sheet2!$A$2:$B$50,2,0),LEFT(G725,14))</f>
        <v>CAD/CHF avg   </v>
      </c>
      <c r="G725" t="s">
        <v>682</v>
      </c>
    </row>
    <row r="726" spans="3:7">
      <c r="C726" t="s">
        <v>58</v>
      </c>
      <c r="D726" t="n">
        <v>4</v>
      </c>
      <c r="E726" t="s">
        <v>641</v>
      </c>
      <c r="F726" t="str">
        <f>IFERROR(VLOOKUP(LEFT(G726,12),Sheet2!$A$2:$B$50,2,0),LEFT(G726,14))</f>
        <v>CAD/CHF:momo  </v>
      </c>
      <c r="G726" t="s">
        <v>683</v>
      </c>
    </row>
    <row r="727" spans="3:7">
      <c r="C727" t="s">
        <v>58</v>
      </c>
      <c r="D727" t="n">
        <v>4</v>
      </c>
      <c r="E727" t="s">
        <v>641</v>
      </c>
      <c r="F727" t="str">
        <f>IFERROR(VLOOKUP(LEFT(G727,12),Sheet2!$A$2:$B$50,2,0),LEFT(G727,14))</f>
        <v>CAD/CHF:momo:L</v>
      </c>
      <c r="G727" t="s">
        <v>684</v>
      </c>
    </row>
    <row r="728" spans="3:7">
      <c r="C728" t="s">
        <v>58</v>
      </c>
      <c r="D728" t="n">
        <v>4</v>
      </c>
      <c r="E728" t="s">
        <v>641</v>
      </c>
      <c r="F728" t="str">
        <f>IFERROR(VLOOKUP(LEFT(G728,12),Sheet2!$A$2:$B$50,2,0),LEFT(G728,14))</f>
        <v>CAD/CHF:momo:S</v>
      </c>
      <c r="G728" t="s">
        <v>685</v>
      </c>
    </row>
    <row r="729" spans="3:7">
      <c r="C729" t="s">
        <v>58</v>
      </c>
      <c r="D729" t="n">
        <v>4</v>
      </c>
      <c r="E729" t="s">
        <v>641</v>
      </c>
      <c r="F729" t="str">
        <f>IFERROR(VLOOKUP(LEFT(G729,12),Sheet2!$A$2:$B$50,2,0),LEFT(G729,14))</f>
        <v>CAD/JPY avg   </v>
      </c>
      <c r="G729" t="s">
        <v>686</v>
      </c>
    </row>
    <row r="730" spans="3:7">
      <c r="C730" t="s">
        <v>58</v>
      </c>
      <c r="D730" t="n">
        <v>4</v>
      </c>
      <c r="E730" t="s">
        <v>641</v>
      </c>
      <c r="F730" t="str">
        <f>IFERROR(VLOOKUP(LEFT(G730,12),Sheet2!$A$2:$B$50,2,0),LEFT(G730,14))</f>
        <v>CAD/JPY:momo  </v>
      </c>
      <c r="G730" t="s">
        <v>687</v>
      </c>
    </row>
    <row r="731" spans="3:7">
      <c r="C731" t="s">
        <v>58</v>
      </c>
      <c r="D731" t="n">
        <v>4</v>
      </c>
      <c r="E731" t="s">
        <v>641</v>
      </c>
      <c r="F731" t="str">
        <f>IFERROR(VLOOKUP(LEFT(G731,12),Sheet2!$A$2:$B$50,2,0),LEFT(G731,14))</f>
        <v>CAD/JPY:momo:L</v>
      </c>
      <c r="G731" t="s">
        <v>688</v>
      </c>
    </row>
    <row r="732" spans="3:7">
      <c r="C732" t="s">
        <v>58</v>
      </c>
      <c r="D732" t="n">
        <v>4</v>
      </c>
      <c r="E732" t="s">
        <v>641</v>
      </c>
      <c r="F732" t="str">
        <f>IFERROR(VLOOKUP(LEFT(G732,12),Sheet2!$A$2:$B$50,2,0),LEFT(G732,14))</f>
        <v>CAD/JPY:momo:S</v>
      </c>
      <c r="G732" t="s">
        <v>689</v>
      </c>
    </row>
    <row r="733" spans="3:7">
      <c r="C733" t="s">
        <v>58</v>
      </c>
      <c r="D733" t="n">
        <v>4</v>
      </c>
      <c r="E733" t="s">
        <v>641</v>
      </c>
      <c r="F733" t="str">
        <f>IFERROR(VLOOKUP(LEFT(G733,12),Sheet2!$A$2:$B$50,2,0),LEFT(G733,14))</f>
        <v>CHF/JPY avg   </v>
      </c>
      <c r="G733" t="s">
        <v>690</v>
      </c>
    </row>
    <row r="734" spans="3:7">
      <c r="C734" t="s">
        <v>58</v>
      </c>
      <c r="D734" t="n">
        <v>4</v>
      </c>
      <c r="E734" t="s">
        <v>641</v>
      </c>
      <c r="F734" t="str">
        <f>IFERROR(VLOOKUP(LEFT(G734,12),Sheet2!$A$2:$B$50,2,0),LEFT(G734,14))</f>
        <v>CHF/JPY:momo  </v>
      </c>
      <c r="G734" t="s">
        <v>691</v>
      </c>
    </row>
    <row r="735" spans="3:7">
      <c r="C735" t="s">
        <v>58</v>
      </c>
      <c r="D735" t="n">
        <v>4</v>
      </c>
      <c r="E735" t="s">
        <v>641</v>
      </c>
      <c r="F735" t="str">
        <f>IFERROR(VLOOKUP(LEFT(G735,12),Sheet2!$A$2:$B$50,2,0),LEFT(G735,14))</f>
        <v>CHF/JPY:momo:L</v>
      </c>
      <c r="G735" t="s">
        <v>692</v>
      </c>
    </row>
    <row r="736" spans="3:7">
      <c r="C736" t="s">
        <v>58</v>
      </c>
      <c r="D736" t="n">
        <v>4</v>
      </c>
      <c r="E736" t="s">
        <v>641</v>
      </c>
      <c r="F736" t="str">
        <f>IFERROR(VLOOKUP(LEFT(G736,12),Sheet2!$A$2:$B$50,2,0),LEFT(G736,14))</f>
        <v>CHF/JPY:momo:S</v>
      </c>
      <c r="G736" t="s">
        <v>693</v>
      </c>
    </row>
    <row r="737" spans="3:7">
      <c r="C737" t="s">
        <v>58</v>
      </c>
      <c r="D737" t="n">
        <v>4</v>
      </c>
      <c r="E737" t="s">
        <v>641</v>
      </c>
      <c r="F737" t="str">
        <f>IFERROR(VLOOKUP(LEFT(G737,12),Sheet2!$A$2:$B$50,2,0),LEFT(G737,14))</f>
        <v>EUR/AUD avg   </v>
      </c>
      <c r="G737" t="s">
        <v>694</v>
      </c>
    </row>
    <row r="738" spans="3:7">
      <c r="C738" t="s">
        <v>58</v>
      </c>
      <c r="D738" t="n">
        <v>4</v>
      </c>
      <c r="E738" t="s">
        <v>641</v>
      </c>
      <c r="F738" t="str">
        <f>IFERROR(VLOOKUP(LEFT(G738,12),Sheet2!$A$2:$B$50,2,0),LEFT(G738,14))</f>
        <v>EUR/AUD:momo  </v>
      </c>
      <c r="G738" t="s">
        <v>695</v>
      </c>
    </row>
    <row r="739" spans="3:7">
      <c r="C739" t="s">
        <v>58</v>
      </c>
      <c r="D739" t="n">
        <v>4</v>
      </c>
      <c r="E739" t="s">
        <v>641</v>
      </c>
      <c r="F739" t="str">
        <f>IFERROR(VLOOKUP(LEFT(G739,12),Sheet2!$A$2:$B$50,2,0),LEFT(G739,14))</f>
        <v>EUR/AUD:momo:L</v>
      </c>
      <c r="G739" t="s">
        <v>696</v>
      </c>
    </row>
    <row r="740" spans="3:7">
      <c r="C740" t="s">
        <v>58</v>
      </c>
      <c r="D740" t="n">
        <v>4</v>
      </c>
      <c r="E740" t="s">
        <v>641</v>
      </c>
      <c r="F740" t="str">
        <f>IFERROR(VLOOKUP(LEFT(G740,12),Sheet2!$A$2:$B$50,2,0),LEFT(G740,14))</f>
        <v>EUR/AUD:momo:S</v>
      </c>
      <c r="G740" t="s">
        <v>697</v>
      </c>
    </row>
    <row r="741" spans="3:7">
      <c r="C741" t="s">
        <v>58</v>
      </c>
      <c r="D741" t="n">
        <v>4</v>
      </c>
      <c r="E741" t="s">
        <v>641</v>
      </c>
      <c r="F741" t="str">
        <f>IFERROR(VLOOKUP(LEFT(G741,12),Sheet2!$A$2:$B$50,2,0),LEFT(G741,14))</f>
        <v>EUR/CAD avg   </v>
      </c>
      <c r="G741" t="s">
        <v>698</v>
      </c>
    </row>
    <row r="742" spans="3:7">
      <c r="C742" t="s">
        <v>58</v>
      </c>
      <c r="D742" t="n">
        <v>4</v>
      </c>
      <c r="E742" t="s">
        <v>641</v>
      </c>
      <c r="F742" t="str">
        <f>IFERROR(VLOOKUP(LEFT(G742,12),Sheet2!$A$2:$B$50,2,0),LEFT(G742,14))</f>
        <v>EUR/CAD:momo  </v>
      </c>
      <c r="G742" t="s">
        <v>699</v>
      </c>
    </row>
    <row r="743" spans="3:7">
      <c r="C743" t="s">
        <v>58</v>
      </c>
      <c r="D743" t="n">
        <v>4</v>
      </c>
      <c r="E743" t="s">
        <v>641</v>
      </c>
      <c r="F743" t="str">
        <f>IFERROR(VLOOKUP(LEFT(G743,12),Sheet2!$A$2:$B$50,2,0),LEFT(G743,14))</f>
        <v>EUR/CAD:momo:L</v>
      </c>
      <c r="G743" t="s">
        <v>700</v>
      </c>
    </row>
    <row r="744" spans="3:7">
      <c r="C744" t="s">
        <v>58</v>
      </c>
      <c r="D744" t="n">
        <v>4</v>
      </c>
      <c r="E744" t="s">
        <v>641</v>
      </c>
      <c r="F744" t="str">
        <f>IFERROR(VLOOKUP(LEFT(G744,12),Sheet2!$A$2:$B$50,2,0),LEFT(G744,14))</f>
        <v>EUR/CAD:momo:S</v>
      </c>
      <c r="G744" t="s">
        <v>701</v>
      </c>
    </row>
    <row r="745" spans="3:7">
      <c r="C745" t="s">
        <v>58</v>
      </c>
      <c r="D745" t="n">
        <v>4</v>
      </c>
      <c r="E745" t="s">
        <v>641</v>
      </c>
      <c r="F745" t="str">
        <f>IFERROR(VLOOKUP(LEFT(G745,12),Sheet2!$A$2:$B$50,2,0),LEFT(G745,14))</f>
        <v>EUR/CHF avg   </v>
      </c>
      <c r="G745" t="s">
        <v>702</v>
      </c>
    </row>
    <row r="746" spans="3:7">
      <c r="C746" t="s">
        <v>58</v>
      </c>
      <c r="D746" t="n">
        <v>4</v>
      </c>
      <c r="E746" t="s">
        <v>641</v>
      </c>
      <c r="F746" t="str">
        <f>IFERROR(VLOOKUP(LEFT(G746,12),Sheet2!$A$2:$B$50,2,0),LEFT(G746,14))</f>
        <v>EUR/CHF:momo  </v>
      </c>
      <c r="G746" t="s">
        <v>703</v>
      </c>
    </row>
    <row r="747" spans="3:7">
      <c r="C747" t="s">
        <v>58</v>
      </c>
      <c r="D747" t="n">
        <v>4</v>
      </c>
      <c r="E747" t="s">
        <v>641</v>
      </c>
      <c r="F747" t="str">
        <f>IFERROR(VLOOKUP(LEFT(G747,12),Sheet2!$A$2:$B$50,2,0),LEFT(G747,14))</f>
        <v>EUR/CHF:momo:L</v>
      </c>
      <c r="G747" t="s">
        <v>704</v>
      </c>
    </row>
    <row r="748" spans="3:7">
      <c r="C748" t="s">
        <v>58</v>
      </c>
      <c r="D748" t="n">
        <v>4</v>
      </c>
      <c r="E748" t="s">
        <v>641</v>
      </c>
      <c r="F748" t="str">
        <f>IFERROR(VLOOKUP(LEFT(G748,12),Sheet2!$A$2:$B$50,2,0),LEFT(G748,14))</f>
        <v>EUR/CHF:momo:S</v>
      </c>
      <c r="G748" t="s">
        <v>705</v>
      </c>
    </row>
    <row r="749" spans="3:7">
      <c r="C749" t="s">
        <v>58</v>
      </c>
      <c r="D749" t="n">
        <v>4</v>
      </c>
      <c r="E749" t="s">
        <v>641</v>
      </c>
      <c r="F749" t="str">
        <f>IFERROR(VLOOKUP(LEFT(G749,12),Sheet2!$A$2:$B$50,2,0),LEFT(G749,14))</f>
        <v>EUR/GBP avg   </v>
      </c>
      <c r="G749" t="s">
        <v>706</v>
      </c>
    </row>
    <row r="750" spans="3:7">
      <c r="C750" t="s">
        <v>58</v>
      </c>
      <c r="D750" t="n">
        <v>4</v>
      </c>
      <c r="E750" t="s">
        <v>641</v>
      </c>
      <c r="F750" t="str">
        <f>IFERROR(VLOOKUP(LEFT(G750,12),Sheet2!$A$2:$B$50,2,0),LEFT(G750,14))</f>
        <v>EUR/GBP:momo  </v>
      </c>
      <c r="G750" t="s">
        <v>707</v>
      </c>
    </row>
    <row r="751" spans="3:7">
      <c r="C751" t="s">
        <v>58</v>
      </c>
      <c r="D751" t="n">
        <v>4</v>
      </c>
      <c r="E751" t="s">
        <v>641</v>
      </c>
      <c r="F751" t="str">
        <f>IFERROR(VLOOKUP(LEFT(G751,12),Sheet2!$A$2:$B$50,2,0),LEFT(G751,14))</f>
        <v>EUR/GBP:momo:L</v>
      </c>
      <c r="G751" t="s">
        <v>708</v>
      </c>
    </row>
    <row r="752" spans="3:7">
      <c r="C752" t="s">
        <v>58</v>
      </c>
      <c r="D752" t="n">
        <v>4</v>
      </c>
      <c r="E752" t="s">
        <v>641</v>
      </c>
      <c r="F752" t="str">
        <f>IFERROR(VLOOKUP(LEFT(G752,12),Sheet2!$A$2:$B$50,2,0),LEFT(G752,14))</f>
        <v>EUR/GBP:momo:S</v>
      </c>
      <c r="G752" t="s">
        <v>709</v>
      </c>
    </row>
    <row r="753" spans="3:7">
      <c r="C753" t="s">
        <v>58</v>
      </c>
      <c r="D753" t="n">
        <v>4</v>
      </c>
      <c r="E753" t="s">
        <v>641</v>
      </c>
      <c r="F753" t="str">
        <f>IFERROR(VLOOKUP(LEFT(G753,12),Sheet2!$A$2:$B$50,2,0),LEFT(G753,14))</f>
        <v>EUR/JPY avg   </v>
      </c>
      <c r="G753" t="s">
        <v>710</v>
      </c>
    </row>
    <row r="754" spans="3:7">
      <c r="C754" t="s">
        <v>58</v>
      </c>
      <c r="D754" t="n">
        <v>4</v>
      </c>
      <c r="E754" t="s">
        <v>641</v>
      </c>
      <c r="F754" t="str">
        <f>IFERROR(VLOOKUP(LEFT(G754,12),Sheet2!$A$2:$B$50,2,0),LEFT(G754,14))</f>
        <v>EUR/JPY:momo  </v>
      </c>
      <c r="G754" t="s">
        <v>711</v>
      </c>
    </row>
    <row r="755" spans="3:7">
      <c r="C755" t="s">
        <v>58</v>
      </c>
      <c r="D755" t="n">
        <v>4</v>
      </c>
      <c r="E755" t="s">
        <v>641</v>
      </c>
      <c r="F755" t="str">
        <f>IFERROR(VLOOKUP(LEFT(G755,12),Sheet2!$A$2:$B$50,2,0),LEFT(G755,14))</f>
        <v>EUR/JPY:momo:L</v>
      </c>
      <c r="G755" t="s">
        <v>712</v>
      </c>
    </row>
    <row r="756" spans="3:7">
      <c r="C756" t="s">
        <v>58</v>
      </c>
      <c r="D756" t="n">
        <v>4</v>
      </c>
      <c r="E756" t="s">
        <v>641</v>
      </c>
      <c r="F756" t="str">
        <f>IFERROR(VLOOKUP(LEFT(G756,12),Sheet2!$A$2:$B$50,2,0),LEFT(G756,14))</f>
        <v>EUR/JPY:momo:S</v>
      </c>
      <c r="G756" t="s">
        <v>713</v>
      </c>
    </row>
    <row r="757" spans="3:7">
      <c r="C757" t="s">
        <v>58</v>
      </c>
      <c r="D757" t="n">
        <v>4</v>
      </c>
      <c r="E757" t="s">
        <v>641</v>
      </c>
      <c r="F757" t="str">
        <f>IFERROR(VLOOKUP(LEFT(G757,12),Sheet2!$A$2:$B$50,2,0),LEFT(G757,14))</f>
        <v>EUR/JPY:rev   </v>
      </c>
      <c r="G757" t="s">
        <v>371</v>
      </c>
    </row>
    <row r="758" spans="3:7">
      <c r="C758" t="s">
        <v>58</v>
      </c>
      <c r="D758" t="n">
        <v>4</v>
      </c>
      <c r="E758" t="s">
        <v>641</v>
      </c>
      <c r="F758" t="str">
        <f>IFERROR(VLOOKUP(LEFT(G758,12),Sheet2!$A$2:$B$50,2,0),LEFT(G758,14))</f>
        <v>EUR/JPY:rev:L </v>
      </c>
      <c r="G758" t="s">
        <v>372</v>
      </c>
    </row>
    <row r="759" spans="3:7">
      <c r="C759" t="s">
        <v>58</v>
      </c>
      <c r="D759" t="n">
        <v>4</v>
      </c>
      <c r="E759" t="s">
        <v>641</v>
      </c>
      <c r="F759" t="str">
        <f>IFERROR(VLOOKUP(LEFT(G759,12),Sheet2!$A$2:$B$50,2,0),LEFT(G759,14))</f>
        <v>EUR/JPY:rev:S </v>
      </c>
      <c r="G759" t="s">
        <v>373</v>
      </c>
    </row>
    <row r="760" spans="3:7">
      <c r="C760" t="s">
        <v>58</v>
      </c>
      <c r="D760" t="n">
        <v>4</v>
      </c>
      <c r="E760" t="s">
        <v>641</v>
      </c>
      <c r="F760" t="str">
        <f>IFERROR(VLOOKUP(LEFT(G760,12),Sheet2!$A$2:$B$50,2,0),LEFT(G760,14))</f>
        <v>EUR/NZD avg   </v>
      </c>
      <c r="G760" t="s">
        <v>714</v>
      </c>
    </row>
    <row r="761" spans="3:7">
      <c r="C761" t="s">
        <v>58</v>
      </c>
      <c r="D761" t="n">
        <v>4</v>
      </c>
      <c r="E761" t="s">
        <v>641</v>
      </c>
      <c r="F761" t="str">
        <f>IFERROR(VLOOKUP(LEFT(G761,12),Sheet2!$A$2:$B$50,2,0),LEFT(G761,14))</f>
        <v>EUR/NZD:momo  </v>
      </c>
      <c r="G761" t="s">
        <v>715</v>
      </c>
    </row>
    <row r="762" spans="3:7">
      <c r="C762" t="s">
        <v>58</v>
      </c>
      <c r="D762" t="n">
        <v>4</v>
      </c>
      <c r="E762" t="s">
        <v>641</v>
      </c>
      <c r="F762" t="str">
        <f>IFERROR(VLOOKUP(LEFT(G762,12),Sheet2!$A$2:$B$50,2,0),LEFT(G762,14))</f>
        <v>EUR/NZD:momo:L</v>
      </c>
      <c r="G762" t="s">
        <v>716</v>
      </c>
    </row>
    <row r="763" spans="3:7">
      <c r="C763" t="s">
        <v>58</v>
      </c>
      <c r="D763" t="n">
        <v>4</v>
      </c>
      <c r="E763" t="s">
        <v>641</v>
      </c>
      <c r="F763" t="str">
        <f>IFERROR(VLOOKUP(LEFT(G763,12),Sheet2!$A$2:$B$50,2,0),LEFT(G763,14))</f>
        <v>EUR/NZD:momo:S</v>
      </c>
      <c r="G763" t="s">
        <v>717</v>
      </c>
    </row>
    <row r="764" spans="3:7">
      <c r="C764" t="s">
        <v>58</v>
      </c>
      <c r="D764" t="n">
        <v>4</v>
      </c>
      <c r="E764" t="s">
        <v>641</v>
      </c>
      <c r="F764" t="str">
        <f>IFERROR(VLOOKUP(LEFT(G764,12),Sheet2!$A$2:$B$50,2,0),LEFT(G764,14))</f>
        <v>EUR/USD avg   </v>
      </c>
      <c r="G764" t="s">
        <v>718</v>
      </c>
    </row>
    <row r="765" spans="3:7">
      <c r="C765" t="s">
        <v>58</v>
      </c>
      <c r="D765" t="n">
        <v>4</v>
      </c>
      <c r="E765" t="s">
        <v>641</v>
      </c>
      <c r="F765" t="str">
        <f>IFERROR(VLOOKUP(LEFT(G765,12),Sheet2!$A$2:$B$50,2,0),LEFT(G765,14))</f>
        <v>EUR/USD:momo  </v>
      </c>
      <c r="G765" t="s">
        <v>719</v>
      </c>
    </row>
    <row r="766" spans="3:7">
      <c r="C766" t="s">
        <v>58</v>
      </c>
      <c r="D766" t="n">
        <v>4</v>
      </c>
      <c r="E766" t="s">
        <v>641</v>
      </c>
      <c r="F766" t="str">
        <f>IFERROR(VLOOKUP(LEFT(G766,12),Sheet2!$A$2:$B$50,2,0),LEFT(G766,14))</f>
        <v>EUR/USD:momo:L</v>
      </c>
      <c r="G766" t="s">
        <v>720</v>
      </c>
    </row>
    <row r="767" spans="3:7">
      <c r="C767" t="s">
        <v>58</v>
      </c>
      <c r="D767" t="n">
        <v>4</v>
      </c>
      <c r="E767" t="s">
        <v>641</v>
      </c>
      <c r="F767" t="str">
        <f>IFERROR(VLOOKUP(LEFT(G767,12),Sheet2!$A$2:$B$50,2,0),LEFT(G767,14))</f>
        <v>EUR/USD:momo:S</v>
      </c>
      <c r="G767" t="s">
        <v>721</v>
      </c>
    </row>
    <row r="768" spans="3:7">
      <c r="C768" t="s">
        <v>58</v>
      </c>
      <c r="D768" t="n">
        <v>4</v>
      </c>
      <c r="E768" t="s">
        <v>641</v>
      </c>
      <c r="F768" t="str">
        <f>IFERROR(VLOOKUP(LEFT(G768,12),Sheet2!$A$2:$B$50,2,0),LEFT(G768,14))</f>
        <v>GBP/AUD avg   </v>
      </c>
      <c r="G768" t="s">
        <v>722</v>
      </c>
    </row>
    <row r="769" spans="3:7">
      <c r="C769" t="s">
        <v>58</v>
      </c>
      <c r="D769" t="n">
        <v>4</v>
      </c>
      <c r="E769" t="s">
        <v>641</v>
      </c>
      <c r="F769" t="str">
        <f>IFERROR(VLOOKUP(LEFT(G769,12),Sheet2!$A$2:$B$50,2,0),LEFT(G769,14))</f>
        <v>GBP/AUD:momo  </v>
      </c>
      <c r="G769" t="s">
        <v>723</v>
      </c>
    </row>
    <row r="770" spans="3:7">
      <c r="C770" t="s">
        <v>58</v>
      </c>
      <c r="D770" t="n">
        <v>4</v>
      </c>
      <c r="E770" t="s">
        <v>641</v>
      </c>
      <c r="F770" t="str">
        <f>IFERROR(VLOOKUP(LEFT(G770,12),Sheet2!$A$2:$B$50,2,0),LEFT(G770,14))</f>
        <v>GBP/AUD:momo:L</v>
      </c>
      <c r="G770" t="s">
        <v>724</v>
      </c>
    </row>
    <row r="771" spans="3:7">
      <c r="C771" t="s">
        <v>58</v>
      </c>
      <c r="D771" t="n">
        <v>4</v>
      </c>
      <c r="E771" t="s">
        <v>641</v>
      </c>
      <c r="F771" t="str">
        <f>IFERROR(VLOOKUP(LEFT(G771,12),Sheet2!$A$2:$B$50,2,0),LEFT(G771,14))</f>
        <v>GBP/AUD:momo:S</v>
      </c>
      <c r="G771" t="s">
        <v>725</v>
      </c>
    </row>
    <row r="772" spans="3:7">
      <c r="C772" t="s">
        <v>58</v>
      </c>
      <c r="D772" t="n">
        <v>4</v>
      </c>
      <c r="E772" t="s">
        <v>641</v>
      </c>
      <c r="F772" t="str">
        <f>IFERROR(VLOOKUP(LEFT(G772,12),Sheet2!$A$2:$B$50,2,0),LEFT(G772,14))</f>
        <v>GBP/CAD avg   </v>
      </c>
      <c r="G772" t="s">
        <v>726</v>
      </c>
    </row>
    <row r="773" spans="3:7">
      <c r="C773" t="s">
        <v>58</v>
      </c>
      <c r="D773" t="n">
        <v>4</v>
      </c>
      <c r="E773" t="s">
        <v>641</v>
      </c>
      <c r="F773" t="str">
        <f>IFERROR(VLOOKUP(LEFT(G773,12),Sheet2!$A$2:$B$50,2,0),LEFT(G773,14))</f>
        <v>GBP/CAD:momo  </v>
      </c>
      <c r="G773" t="s">
        <v>727</v>
      </c>
    </row>
    <row r="774" spans="3:7">
      <c r="C774" t="s">
        <v>58</v>
      </c>
      <c r="D774" t="n">
        <v>4</v>
      </c>
      <c r="E774" t="s">
        <v>641</v>
      </c>
      <c r="F774" t="str">
        <f>IFERROR(VLOOKUP(LEFT(G774,12),Sheet2!$A$2:$B$50,2,0),LEFT(G774,14))</f>
        <v>GBP/CAD:momo:L</v>
      </c>
      <c r="G774" t="s">
        <v>728</v>
      </c>
    </row>
    <row r="775" spans="3:7">
      <c r="C775" t="s">
        <v>58</v>
      </c>
      <c r="D775" t="n">
        <v>4</v>
      </c>
      <c r="E775" t="s">
        <v>641</v>
      </c>
      <c r="F775" t="str">
        <f>IFERROR(VLOOKUP(LEFT(G775,12),Sheet2!$A$2:$B$50,2,0),LEFT(G775,14))</f>
        <v>GBP/CAD:momo:S</v>
      </c>
      <c r="G775" t="s">
        <v>729</v>
      </c>
    </row>
    <row r="776" spans="3:7">
      <c r="C776" t="s">
        <v>58</v>
      </c>
      <c r="D776" t="n">
        <v>4</v>
      </c>
      <c r="E776" t="s">
        <v>641</v>
      </c>
      <c r="F776" t="str">
        <f>IFERROR(VLOOKUP(LEFT(G776,12),Sheet2!$A$2:$B$50,2,0),LEFT(G776,14))</f>
        <v>GBP/CHF avg   </v>
      </c>
      <c r="G776" t="s">
        <v>730</v>
      </c>
    </row>
    <row r="777" spans="3:7">
      <c r="C777" t="s">
        <v>58</v>
      </c>
      <c r="D777" t="n">
        <v>4</v>
      </c>
      <c r="E777" t="s">
        <v>641</v>
      </c>
      <c r="F777" t="str">
        <f>IFERROR(VLOOKUP(LEFT(G777,12),Sheet2!$A$2:$B$50,2,0),LEFT(G777,14))</f>
        <v>GBP/CHF:momo  </v>
      </c>
      <c r="G777" t="s">
        <v>731</v>
      </c>
    </row>
    <row r="778" spans="3:7">
      <c r="C778" t="s">
        <v>58</v>
      </c>
      <c r="D778" t="n">
        <v>4</v>
      </c>
      <c r="E778" t="s">
        <v>641</v>
      </c>
      <c r="F778" t="str">
        <f>IFERROR(VLOOKUP(LEFT(G778,12),Sheet2!$A$2:$B$50,2,0),LEFT(G778,14))</f>
        <v>GBP/CHF:momo:L</v>
      </c>
      <c r="G778" t="s">
        <v>732</v>
      </c>
    </row>
    <row r="779" spans="3:7">
      <c r="C779" t="s">
        <v>58</v>
      </c>
      <c r="D779" t="n">
        <v>4</v>
      </c>
      <c r="E779" t="s">
        <v>641</v>
      </c>
      <c r="F779" t="str">
        <f>IFERROR(VLOOKUP(LEFT(G779,12),Sheet2!$A$2:$B$50,2,0),LEFT(G779,14))</f>
        <v>GBP/CHF:momo:S</v>
      </c>
      <c r="G779" t="s">
        <v>733</v>
      </c>
    </row>
    <row r="780" spans="3:7">
      <c r="C780" t="s">
        <v>58</v>
      </c>
      <c r="D780" t="n">
        <v>4</v>
      </c>
      <c r="E780" t="s">
        <v>641</v>
      </c>
      <c r="F780" t="str">
        <f>IFERROR(VLOOKUP(LEFT(G780,12),Sheet2!$A$2:$B$50,2,0),LEFT(G780,14))</f>
        <v>GBP/JPY avg   </v>
      </c>
      <c r="G780" t="s">
        <v>734</v>
      </c>
    </row>
    <row r="781" spans="3:7">
      <c r="C781" t="s">
        <v>58</v>
      </c>
      <c r="D781" t="n">
        <v>4</v>
      </c>
      <c r="E781" t="s">
        <v>641</v>
      </c>
      <c r="F781" t="str">
        <f>IFERROR(VLOOKUP(LEFT(G781,12),Sheet2!$A$2:$B$50,2,0),LEFT(G781,14))</f>
        <v>GBP/JPY:momo  </v>
      </c>
      <c r="G781" t="s">
        <v>735</v>
      </c>
    </row>
    <row r="782" spans="3:7">
      <c r="C782" t="s">
        <v>58</v>
      </c>
      <c r="D782" t="n">
        <v>4</v>
      </c>
      <c r="E782" t="s">
        <v>641</v>
      </c>
      <c r="F782" t="str">
        <f>IFERROR(VLOOKUP(LEFT(G782,12),Sheet2!$A$2:$B$50,2,0),LEFT(G782,14))</f>
        <v>GBP/JPY:momo:L</v>
      </c>
      <c r="G782" t="s">
        <v>736</v>
      </c>
    </row>
    <row r="783" spans="3:7">
      <c r="C783" t="s">
        <v>58</v>
      </c>
      <c r="D783" t="n">
        <v>4</v>
      </c>
      <c r="E783" t="s">
        <v>641</v>
      </c>
      <c r="F783" t="str">
        <f>IFERROR(VLOOKUP(LEFT(G783,12),Sheet2!$A$2:$B$50,2,0),LEFT(G783,14))</f>
        <v>GBP/JPY:momo:S</v>
      </c>
      <c r="G783" t="s">
        <v>737</v>
      </c>
    </row>
    <row r="784" spans="3:7">
      <c r="C784" t="s">
        <v>58</v>
      </c>
      <c r="D784" t="n">
        <v>4</v>
      </c>
      <c r="E784" t="s">
        <v>641</v>
      </c>
      <c r="F784" t="str">
        <f>IFERROR(VLOOKUP(LEFT(G784,12),Sheet2!$A$2:$B$50,2,0),LEFT(G784,14))</f>
        <v>GBP/JPY:rev   </v>
      </c>
      <c r="G784" t="s">
        <v>738</v>
      </c>
    </row>
    <row r="785" spans="3:7">
      <c r="C785" t="s">
        <v>58</v>
      </c>
      <c r="D785" t="n">
        <v>4</v>
      </c>
      <c r="E785" t="s">
        <v>641</v>
      </c>
      <c r="F785" t="str">
        <f>IFERROR(VLOOKUP(LEFT(G785,12),Sheet2!$A$2:$B$50,2,0),LEFT(G785,14))</f>
        <v>GBP/JPY:rev:L </v>
      </c>
      <c r="G785" t="s">
        <v>739</v>
      </c>
    </row>
    <row r="786" spans="3:7">
      <c r="C786" t="s">
        <v>58</v>
      </c>
      <c r="D786" t="n">
        <v>4</v>
      </c>
      <c r="E786" t="s">
        <v>641</v>
      </c>
      <c r="F786" t="str">
        <f>IFERROR(VLOOKUP(LEFT(G786,12),Sheet2!$A$2:$B$50,2,0),LEFT(G786,14))</f>
        <v>GBP/JPY:rev:S </v>
      </c>
      <c r="G786" t="s">
        <v>400</v>
      </c>
    </row>
    <row r="787" spans="3:7">
      <c r="C787" t="s">
        <v>58</v>
      </c>
      <c r="D787" t="n">
        <v>4</v>
      </c>
      <c r="E787" t="s">
        <v>641</v>
      </c>
      <c r="F787" t="str">
        <f>IFERROR(VLOOKUP(LEFT(G787,12),Sheet2!$A$2:$B$50,2,0),LEFT(G787,14))</f>
        <v>GBP/NZD avg   </v>
      </c>
      <c r="G787" t="s">
        <v>740</v>
      </c>
    </row>
    <row r="788" spans="3:7">
      <c r="C788" t="s">
        <v>58</v>
      </c>
      <c r="D788" t="n">
        <v>4</v>
      </c>
      <c r="E788" t="s">
        <v>641</v>
      </c>
      <c r="F788" t="str">
        <f>IFERROR(VLOOKUP(LEFT(G788,12),Sheet2!$A$2:$B$50,2,0),LEFT(G788,14))</f>
        <v>GBP/NZD:momo  </v>
      </c>
      <c r="G788" t="s">
        <v>741</v>
      </c>
    </row>
    <row r="789" spans="3:7">
      <c r="C789" t="s">
        <v>58</v>
      </c>
      <c r="D789" t="n">
        <v>4</v>
      </c>
      <c r="E789" t="s">
        <v>641</v>
      </c>
      <c r="F789" t="str">
        <f>IFERROR(VLOOKUP(LEFT(G789,12),Sheet2!$A$2:$B$50,2,0),LEFT(G789,14))</f>
        <v>GBP/NZD:momo:L</v>
      </c>
      <c r="G789" t="s">
        <v>742</v>
      </c>
    </row>
    <row r="790" spans="3:7">
      <c r="C790" t="s">
        <v>58</v>
      </c>
      <c r="D790" t="n">
        <v>4</v>
      </c>
      <c r="E790" t="s">
        <v>641</v>
      </c>
      <c r="F790" t="str">
        <f>IFERROR(VLOOKUP(LEFT(G790,12),Sheet2!$A$2:$B$50,2,0),LEFT(G790,14))</f>
        <v>GBP/NZD:momo:S</v>
      </c>
      <c r="G790" t="s">
        <v>743</v>
      </c>
    </row>
    <row r="791" spans="3:7">
      <c r="C791" t="s">
        <v>58</v>
      </c>
      <c r="D791" t="n">
        <v>4</v>
      </c>
      <c r="E791" t="s">
        <v>641</v>
      </c>
      <c r="F791" t="str">
        <f>IFERROR(VLOOKUP(LEFT(G791,12),Sheet2!$A$2:$B$50,2,0),LEFT(G791,14))</f>
        <v>GBP/USD avg   </v>
      </c>
      <c r="G791" t="s">
        <v>744</v>
      </c>
    </row>
    <row r="792" spans="3:7">
      <c r="C792" t="s">
        <v>58</v>
      </c>
      <c r="D792" t="n">
        <v>4</v>
      </c>
      <c r="E792" t="s">
        <v>641</v>
      </c>
      <c r="F792" t="str">
        <f>IFERROR(VLOOKUP(LEFT(G792,12),Sheet2!$A$2:$B$50,2,0),LEFT(G792,14))</f>
        <v>GBP/USD:momo  </v>
      </c>
      <c r="G792" t="s">
        <v>745</v>
      </c>
    </row>
    <row r="793" spans="3:7">
      <c r="C793" t="s">
        <v>58</v>
      </c>
      <c r="D793" t="n">
        <v>4</v>
      </c>
      <c r="E793" t="s">
        <v>641</v>
      </c>
      <c r="F793" t="str">
        <f>IFERROR(VLOOKUP(LEFT(G793,12),Sheet2!$A$2:$B$50,2,0),LEFT(G793,14))</f>
        <v>GBP/USD:momo:L</v>
      </c>
      <c r="G793" t="s">
        <v>746</v>
      </c>
    </row>
    <row r="794" spans="3:7">
      <c r="C794" t="s">
        <v>58</v>
      </c>
      <c r="D794" t="n">
        <v>4</v>
      </c>
      <c r="E794" t="s">
        <v>641</v>
      </c>
      <c r="F794" t="str">
        <f>IFERROR(VLOOKUP(LEFT(G794,12),Sheet2!$A$2:$B$50,2,0),LEFT(G794,14))</f>
        <v>GBP/USD:momo:S</v>
      </c>
      <c r="G794" t="s">
        <v>747</v>
      </c>
    </row>
    <row r="795" spans="3:7">
      <c r="C795" t="s">
        <v>58</v>
      </c>
      <c r="D795" t="n">
        <v>4</v>
      </c>
      <c r="E795" t="s">
        <v>641</v>
      </c>
      <c r="F795" t="str">
        <f>IFERROR(VLOOKUP(LEFT(G795,12),Sheet2!$A$2:$B$50,2,0),LEFT(G795,14))</f>
        <v>GBP/USD:rev   </v>
      </c>
      <c r="G795" t="s">
        <v>748</v>
      </c>
    </row>
    <row r="796" spans="3:7">
      <c r="C796" t="s">
        <v>58</v>
      </c>
      <c r="D796" t="n">
        <v>4</v>
      </c>
      <c r="E796" t="s">
        <v>641</v>
      </c>
      <c r="F796" t="str">
        <f>IFERROR(VLOOKUP(LEFT(G796,12),Sheet2!$A$2:$B$50,2,0),LEFT(G796,14))</f>
        <v>GBP/USD:rev:L </v>
      </c>
      <c r="G796" t="s">
        <v>749</v>
      </c>
    </row>
    <row r="797" spans="3:7">
      <c r="C797" t="s">
        <v>58</v>
      </c>
      <c r="D797" t="n">
        <v>4</v>
      </c>
      <c r="E797" t="s">
        <v>641</v>
      </c>
      <c r="F797" t="str">
        <f>IFERROR(VLOOKUP(LEFT(G797,12),Sheet2!$A$2:$B$50,2,0),LEFT(G797,14))</f>
        <v>GBP/USD:rev:S </v>
      </c>
      <c r="G797" t="s">
        <v>411</v>
      </c>
    </row>
    <row r="798" spans="3:7">
      <c r="C798" t="s">
        <v>58</v>
      </c>
      <c r="D798" t="n">
        <v>4</v>
      </c>
      <c r="E798" t="s">
        <v>641</v>
      </c>
      <c r="F798" t="str">
        <f>IFERROR(VLOOKUP(LEFT(G798,12),Sheet2!$A$2:$B$50,2,0),LEFT(G798,14))</f>
        <v>momo avg      </v>
      </c>
      <c r="G798" t="s">
        <v>750</v>
      </c>
    </row>
    <row r="799" spans="3:7">
      <c r="C799" t="s">
        <v>58</v>
      </c>
      <c r="D799" t="n">
        <v>4</v>
      </c>
      <c r="E799" t="s">
        <v>641</v>
      </c>
      <c r="F799" t="str">
        <f>IFERROR(VLOOKUP(LEFT(G799,12),Sheet2!$A$2:$B$50,2,0),LEFT(G799,14))</f>
        <v>NZD/CAD avg   </v>
      </c>
      <c r="G799" t="s">
        <v>751</v>
      </c>
    </row>
    <row r="800" spans="3:7">
      <c r="C800" t="s">
        <v>58</v>
      </c>
      <c r="D800" t="n">
        <v>4</v>
      </c>
      <c r="E800" t="s">
        <v>641</v>
      </c>
      <c r="F800" t="str">
        <f>IFERROR(VLOOKUP(LEFT(G800,12),Sheet2!$A$2:$B$50,2,0),LEFT(G800,14))</f>
        <v>NZD/CAD:momo  </v>
      </c>
      <c r="G800" t="s">
        <v>752</v>
      </c>
    </row>
    <row r="801" spans="3:7">
      <c r="C801" t="s">
        <v>58</v>
      </c>
      <c r="D801" t="n">
        <v>4</v>
      </c>
      <c r="E801" t="s">
        <v>641</v>
      </c>
      <c r="F801" t="str">
        <f>IFERROR(VLOOKUP(LEFT(G801,12),Sheet2!$A$2:$B$50,2,0),LEFT(G801,14))</f>
        <v>NZD/CAD:momo:L</v>
      </c>
      <c r="G801" t="s">
        <v>753</v>
      </c>
    </row>
    <row r="802" spans="3:7">
      <c r="C802" t="s">
        <v>58</v>
      </c>
      <c r="D802" t="n">
        <v>4</v>
      </c>
      <c r="E802" t="s">
        <v>641</v>
      </c>
      <c r="F802" t="str">
        <f>IFERROR(VLOOKUP(LEFT(G802,12),Sheet2!$A$2:$B$50,2,0),LEFT(G802,14))</f>
        <v>NZD/CAD:momo:S</v>
      </c>
      <c r="G802" t="s">
        <v>754</v>
      </c>
    </row>
    <row r="803" spans="3:7">
      <c r="C803" t="s">
        <v>58</v>
      </c>
      <c r="D803" t="n">
        <v>4</v>
      </c>
      <c r="E803" t="s">
        <v>641</v>
      </c>
      <c r="F803" t="str">
        <f>IFERROR(VLOOKUP(LEFT(G803,12),Sheet2!$A$2:$B$50,2,0),LEFT(G803,14))</f>
        <v>NZD/CHF avg   </v>
      </c>
      <c r="G803" t="s">
        <v>755</v>
      </c>
    </row>
    <row r="804" spans="3:7">
      <c r="C804" t="s">
        <v>58</v>
      </c>
      <c r="D804" t="n">
        <v>4</v>
      </c>
      <c r="E804" t="s">
        <v>641</v>
      </c>
      <c r="F804" t="str">
        <f>IFERROR(VLOOKUP(LEFT(G804,12),Sheet2!$A$2:$B$50,2,0),LEFT(G804,14))</f>
        <v>NZD/CHF:momo  </v>
      </c>
      <c r="G804" t="s">
        <v>756</v>
      </c>
    </row>
    <row r="805" spans="3:7">
      <c r="C805" t="s">
        <v>58</v>
      </c>
      <c r="D805" t="n">
        <v>4</v>
      </c>
      <c r="E805" t="s">
        <v>641</v>
      </c>
      <c r="F805" t="str">
        <f>IFERROR(VLOOKUP(LEFT(G805,12),Sheet2!$A$2:$B$50,2,0),LEFT(G805,14))</f>
        <v>NZD/CHF:momo:L</v>
      </c>
      <c r="G805" t="s">
        <v>757</v>
      </c>
    </row>
    <row r="806" spans="3:7">
      <c r="C806" t="s">
        <v>58</v>
      </c>
      <c r="D806" t="n">
        <v>4</v>
      </c>
      <c r="E806" t="s">
        <v>641</v>
      </c>
      <c r="F806" t="str">
        <f>IFERROR(VLOOKUP(LEFT(G806,12),Sheet2!$A$2:$B$50,2,0),LEFT(G806,14))</f>
        <v>NZD/CHF:momo:S</v>
      </c>
      <c r="G806" t="s">
        <v>758</v>
      </c>
    </row>
    <row r="807" spans="3:7">
      <c r="C807" t="s">
        <v>58</v>
      </c>
      <c r="D807" t="n">
        <v>4</v>
      </c>
      <c r="E807" t="s">
        <v>641</v>
      </c>
      <c r="F807" t="str">
        <f>IFERROR(VLOOKUP(LEFT(G807,12),Sheet2!$A$2:$B$50,2,0),LEFT(G807,14))</f>
        <v>NZD/JPY avg   </v>
      </c>
      <c r="G807" t="s">
        <v>759</v>
      </c>
    </row>
    <row r="808" spans="3:7">
      <c r="C808" t="s">
        <v>58</v>
      </c>
      <c r="D808" t="n">
        <v>4</v>
      </c>
      <c r="E808" t="s">
        <v>641</v>
      </c>
      <c r="F808" t="str">
        <f>IFERROR(VLOOKUP(LEFT(G808,12),Sheet2!$A$2:$B$50,2,0),LEFT(G808,14))</f>
        <v>NZD/JPY:momo  </v>
      </c>
      <c r="G808" t="s">
        <v>760</v>
      </c>
    </row>
    <row r="809" spans="3:7">
      <c r="C809" t="s">
        <v>58</v>
      </c>
      <c r="D809" t="n">
        <v>4</v>
      </c>
      <c r="E809" t="s">
        <v>641</v>
      </c>
      <c r="F809" t="str">
        <f>IFERROR(VLOOKUP(LEFT(G809,12),Sheet2!$A$2:$B$50,2,0),LEFT(G809,14))</f>
        <v>NZD/JPY:momo:L</v>
      </c>
      <c r="G809" t="s">
        <v>761</v>
      </c>
    </row>
    <row r="810" spans="3:7">
      <c r="C810" t="s">
        <v>58</v>
      </c>
      <c r="D810" t="n">
        <v>4</v>
      </c>
      <c r="E810" t="s">
        <v>641</v>
      </c>
      <c r="F810" t="str">
        <f>IFERROR(VLOOKUP(LEFT(G810,12),Sheet2!$A$2:$B$50,2,0),LEFT(G810,14))</f>
        <v>NZD/JPY:momo:S</v>
      </c>
      <c r="G810" t="s">
        <v>762</v>
      </c>
    </row>
    <row r="811" spans="3:7">
      <c r="C811" t="s">
        <v>58</v>
      </c>
      <c r="D811" t="n">
        <v>4</v>
      </c>
      <c r="E811" t="s">
        <v>641</v>
      </c>
      <c r="F811" t="str">
        <f>IFERROR(VLOOKUP(LEFT(G811,12),Sheet2!$A$2:$B$50,2,0),LEFT(G811,14))</f>
        <v>NZD/JPY:rev   </v>
      </c>
      <c r="G811" t="s">
        <v>763</v>
      </c>
    </row>
    <row r="812" spans="3:7">
      <c r="C812" t="s">
        <v>58</v>
      </c>
      <c r="D812" t="n">
        <v>4</v>
      </c>
      <c r="E812" t="s">
        <v>641</v>
      </c>
      <c r="F812" t="str">
        <f>IFERROR(VLOOKUP(LEFT(G812,12),Sheet2!$A$2:$B$50,2,0),LEFT(G812,14))</f>
        <v>NZD/JPY:rev:L </v>
      </c>
      <c r="G812" t="s">
        <v>764</v>
      </c>
    </row>
    <row r="813" spans="3:7">
      <c r="C813" t="s">
        <v>58</v>
      </c>
      <c r="D813" t="n">
        <v>4</v>
      </c>
      <c r="E813" t="s">
        <v>641</v>
      </c>
      <c r="F813" t="str">
        <f>IFERROR(VLOOKUP(LEFT(G813,12),Sheet2!$A$2:$B$50,2,0),LEFT(G813,14))</f>
        <v>NZD/JPY:rev:S </v>
      </c>
      <c r="G813" t="s">
        <v>427</v>
      </c>
    </row>
    <row r="814" spans="3:7">
      <c r="C814" t="s">
        <v>58</v>
      </c>
      <c r="D814" t="n">
        <v>4</v>
      </c>
      <c r="E814" t="s">
        <v>641</v>
      </c>
      <c r="F814" t="str">
        <f>IFERROR(VLOOKUP(LEFT(G814,12),Sheet2!$A$2:$B$50,2,0),LEFT(G814,14))</f>
        <v>NZD/USD avg   </v>
      </c>
      <c r="G814" t="s">
        <v>765</v>
      </c>
    </row>
    <row r="815" spans="3:7">
      <c r="C815" t="s">
        <v>58</v>
      </c>
      <c r="D815" t="n">
        <v>4</v>
      </c>
      <c r="E815" t="s">
        <v>641</v>
      </c>
      <c r="F815" t="str">
        <f>IFERROR(VLOOKUP(LEFT(G815,12),Sheet2!$A$2:$B$50,2,0),LEFT(G815,14))</f>
        <v>NZD/USD:momo  </v>
      </c>
      <c r="G815" t="s">
        <v>766</v>
      </c>
    </row>
    <row r="816" spans="3:7">
      <c r="C816" t="s">
        <v>58</v>
      </c>
      <c r="D816" t="n">
        <v>4</v>
      </c>
      <c r="E816" t="s">
        <v>641</v>
      </c>
      <c r="F816" t="str">
        <f>IFERROR(VLOOKUP(LEFT(G816,12),Sheet2!$A$2:$B$50,2,0),LEFT(G816,14))</f>
        <v>NZD/USD:momo:L</v>
      </c>
      <c r="G816" t="s">
        <v>767</v>
      </c>
    </row>
    <row r="817" spans="3:7">
      <c r="C817" t="s">
        <v>58</v>
      </c>
      <c r="D817" t="n">
        <v>4</v>
      </c>
      <c r="E817" t="s">
        <v>641</v>
      </c>
      <c r="F817" t="str">
        <f>IFERROR(VLOOKUP(LEFT(G817,12),Sheet2!$A$2:$B$50,2,0),LEFT(G817,14))</f>
        <v>NZD/USD:momo:S</v>
      </c>
      <c r="G817" t="s">
        <v>768</v>
      </c>
    </row>
    <row r="818" spans="3:7">
      <c r="C818" t="s">
        <v>58</v>
      </c>
      <c r="D818" t="n">
        <v>4</v>
      </c>
      <c r="E818" t="s">
        <v>641</v>
      </c>
      <c r="F818" t="str">
        <f>IFERROR(VLOOKUP(LEFT(G818,12),Sheet2!$A$2:$B$50,2,0),LEFT(G818,14))</f>
        <v>rev avg       </v>
      </c>
      <c r="G818" t="s">
        <v>769</v>
      </c>
    </row>
    <row r="819" spans="3:7">
      <c r="C819" t="s">
        <v>58</v>
      </c>
      <c r="D819" t="n">
        <v>4</v>
      </c>
      <c r="E819" t="s">
        <v>641</v>
      </c>
      <c r="F819" t="str">
        <f>IFERROR(VLOOKUP(LEFT(G819,12),Sheet2!$A$2:$B$50,2,0),LEFT(G819,14))</f>
        <v>USD/CAD avg   </v>
      </c>
      <c r="G819" t="s">
        <v>770</v>
      </c>
    </row>
    <row r="820" spans="3:7">
      <c r="C820" t="s">
        <v>58</v>
      </c>
      <c r="D820" t="n">
        <v>4</v>
      </c>
      <c r="E820" t="s">
        <v>641</v>
      </c>
      <c r="F820" t="str">
        <f>IFERROR(VLOOKUP(LEFT(G820,12),Sheet2!$A$2:$B$50,2,0),LEFT(G820,14))</f>
        <v>USD/CAD:momo  </v>
      </c>
      <c r="G820" t="s">
        <v>771</v>
      </c>
    </row>
    <row r="821" spans="3:7">
      <c r="C821" t="s">
        <v>58</v>
      </c>
      <c r="D821" t="n">
        <v>4</v>
      </c>
      <c r="E821" t="s">
        <v>641</v>
      </c>
      <c r="F821" t="str">
        <f>IFERROR(VLOOKUP(LEFT(G821,12),Sheet2!$A$2:$B$50,2,0),LEFT(G821,14))</f>
        <v>USD/CAD:momo:L</v>
      </c>
      <c r="G821" t="s">
        <v>772</v>
      </c>
    </row>
    <row r="822" spans="3:7">
      <c r="C822" t="s">
        <v>58</v>
      </c>
      <c r="D822" t="n">
        <v>4</v>
      </c>
      <c r="E822" t="s">
        <v>641</v>
      </c>
      <c r="F822" t="str">
        <f>IFERROR(VLOOKUP(LEFT(G822,12),Sheet2!$A$2:$B$50,2,0),LEFT(G822,14))</f>
        <v>USD/CAD:momo:S</v>
      </c>
      <c r="G822" t="s">
        <v>773</v>
      </c>
    </row>
    <row r="823" spans="3:7">
      <c r="C823" t="s">
        <v>58</v>
      </c>
      <c r="D823" t="n">
        <v>4</v>
      </c>
      <c r="E823" t="s">
        <v>641</v>
      </c>
      <c r="F823" t="str">
        <f>IFERROR(VLOOKUP(LEFT(G823,12),Sheet2!$A$2:$B$50,2,0),LEFT(G823,14))</f>
        <v>USD/CHF avg   </v>
      </c>
      <c r="G823" t="s">
        <v>774</v>
      </c>
    </row>
    <row r="824" spans="3:7">
      <c r="C824" t="s">
        <v>58</v>
      </c>
      <c r="D824" t="n">
        <v>4</v>
      </c>
      <c r="E824" t="s">
        <v>641</v>
      </c>
      <c r="F824" t="str">
        <f>IFERROR(VLOOKUP(LEFT(G824,12),Sheet2!$A$2:$B$50,2,0),LEFT(G824,14))</f>
        <v>USD/CHF:momo  </v>
      </c>
      <c r="G824" t="s">
        <v>775</v>
      </c>
    </row>
    <row r="825" spans="3:7">
      <c r="C825" t="s">
        <v>58</v>
      </c>
      <c r="D825" t="n">
        <v>4</v>
      </c>
      <c r="E825" t="s">
        <v>641</v>
      </c>
      <c r="F825" t="str">
        <f>IFERROR(VLOOKUP(LEFT(G825,12),Sheet2!$A$2:$B$50,2,0),LEFT(G825,14))</f>
        <v>USD/CHF:momo:L</v>
      </c>
      <c r="G825" t="s">
        <v>776</v>
      </c>
    </row>
    <row r="826" spans="3:7">
      <c r="C826" t="s">
        <v>58</v>
      </c>
      <c r="D826" t="n">
        <v>4</v>
      </c>
      <c r="E826" t="s">
        <v>641</v>
      </c>
      <c r="F826" t="str">
        <f>IFERROR(VLOOKUP(LEFT(G826,12),Sheet2!$A$2:$B$50,2,0),LEFT(G826,14))</f>
        <v>USD/CHF:momo:S</v>
      </c>
      <c r="G826" t="s">
        <v>777</v>
      </c>
    </row>
    <row r="827" spans="3:11">
      <c r="C827" t="s">
        <v>58</v>
      </c>
      <c r="D827" t="n">
        <v>4</v>
      </c>
      <c r="E827" t="s">
        <v>641</v>
      </c>
      <c r="F827" t="str">
        <f>IFERROR(VLOOKUP(LEFT(G827,12),Sheet2!$A$2:$B$50,2,0),LEFT(G827,14))</f>
        <v>USD/JPY avg   </v>
      </c>
      <c r="G827" t="s">
        <v>778</v>
      </c>
      <c r="K827"/>
    </row>
    <row r="828" spans="3:11">
      <c r="C828" t="s">
        <v>58</v>
      </c>
      <c r="D828" t="n">
        <v>4</v>
      </c>
      <c r="E828" t="s">
        <v>641</v>
      </c>
      <c r="F828" t="str">
        <f>IFERROR(VLOOKUP(LEFT(G828,12),Sheet2!$A$2:$B$50,2,0),LEFT(G828,14))</f>
        <v>USD/JPY:momo  </v>
      </c>
      <c r="G828" t="s">
        <v>779</v>
      </c>
      <c r="K828"/>
    </row>
    <row r="829" spans="3:11">
      <c r="C829" t="s">
        <v>58</v>
      </c>
      <c r="D829" t="n">
        <v>4</v>
      </c>
      <c r="E829" t="s">
        <v>641</v>
      </c>
      <c r="F829" t="str">
        <f>IFERROR(VLOOKUP(LEFT(G829,12),Sheet2!$A$2:$B$50,2,0),LEFT(G829,14))</f>
        <v>USD/JPY:momo:L</v>
      </c>
      <c r="G829" t="s">
        <v>780</v>
      </c>
      <c r="K829"/>
    </row>
    <row r="830" spans="3:11">
      <c r="C830" t="s">
        <v>58</v>
      </c>
      <c r="D830" t="n">
        <v>4</v>
      </c>
      <c r="E830" t="s">
        <v>641</v>
      </c>
      <c r="F830" t="str">
        <f>IFERROR(VLOOKUP(LEFT(G830,12),Sheet2!$A$2:$B$50,2,0),LEFT(G830,14))</f>
        <v>USD/JPY:momo:S</v>
      </c>
      <c r="G830" t="s">
        <v>781</v>
      </c>
      <c r="K830"/>
    </row>
    <row r="831" spans="3:7">
      <c r="C831" t="s">
        <v>58</v>
      </c>
      <c r="D831" t="n">
        <v>5</v>
      </c>
      <c r="E831" t="s">
        <v>782</v>
      </c>
      <c r="F831">
        <f>IFERROR(VLOOKUP(LEFT(G831,12),Sheet2!$A$2:$B$50,2,0),LEFT(G831,14))</f>
        <v>1</v>
      </c>
      <c r="G831" t="s">
        <v>59</v>
      </c>
    </row>
    <row r="832" spans="3:7">
      <c r="C832" t="s">
        <v>58</v>
      </c>
      <c r="D832" t="n">
        <v>5</v>
      </c>
      <c r="E832" t="s">
        <v>782</v>
      </c>
      <c r="F832">
        <f>IFERROR(VLOOKUP(LEFT(G832,12),Sheet2!$A$2:$B$50,2,0),LEFT(G832,14))</f>
        <v>2</v>
      </c>
      <c r="G832" t="s">
        <v>60</v>
      </c>
    </row>
    <row r="833" spans="3:7">
      <c r="C833" t="s">
        <v>58</v>
      </c>
      <c r="D833" t="n">
        <v>5</v>
      </c>
      <c r="E833" t="s">
        <v>782</v>
      </c>
      <c r="F833">
        <f>IFERROR(VLOOKUP(LEFT(G833,12),Sheet2!$A$2:$B$50,2,0),LEFT(G833,14))</f>
        <v>3</v>
      </c>
      <c r="G833" t="s">
        <v>61</v>
      </c>
    </row>
    <row r="834" spans="3:7">
      <c r="C834" t="s">
        <v>58</v>
      </c>
      <c r="D834" t="n">
        <v>5</v>
      </c>
      <c r="E834" t="s">
        <v>782</v>
      </c>
      <c r="F834">
        <f>IFERROR(VLOOKUP(LEFT(G834,12),Sheet2!$A$2:$B$50,2,0),LEFT(G834,14))</f>
        <v>4</v>
      </c>
      <c r="G834" t="s">
        <v>62</v>
      </c>
    </row>
    <row r="835" spans="3:7">
      <c r="C835" t="s">
        <v>58</v>
      </c>
      <c r="D835" t="n">
        <v>5</v>
      </c>
      <c r="E835" t="s">
        <v>782</v>
      </c>
      <c r="F835">
        <f>IFERROR(VLOOKUP(LEFT(G835,12),Sheet2!$A$2:$B$50,2,0),LEFT(G835,14))</f>
        <v>5</v>
      </c>
      <c r="G835" t="s">
        <v>63</v>
      </c>
    </row>
    <row r="836" spans="3:7">
      <c r="C836" t="s">
        <v>58</v>
      </c>
      <c r="D836" t="n">
        <v>5</v>
      </c>
      <c r="E836" t="s">
        <v>782</v>
      </c>
      <c r="F836">
        <f>IFERROR(VLOOKUP(LEFT(G836,12),Sheet2!$A$2:$B$50,2,0),LEFT(G836,14))</f>
        <v>6</v>
      </c>
      <c r="G836" t="s">
        <v>783</v>
      </c>
    </row>
    <row r="837" spans="3:8">
      <c r="C837" t="s">
        <v>58</v>
      </c>
      <c r="D837" t="n">
        <v>5</v>
      </c>
      <c r="E837" t="s">
        <v>782</v>
      </c>
      <c r="F837">
        <f>IFERROR(VLOOKUP(LEFT(G837,12),Sheet2!$A$2:$B$50,2,0),LEFT(G837,14))</f>
        <v>7</v>
      </c>
      <c r="G837" t="s">
        <v>784</v>
      </c>
      <c r="H837" t="s">
        <v>785</v>
      </c>
    </row>
    <row r="838" spans="3:7">
      <c r="C838" t="s">
        <v>58</v>
      </c>
      <c r="D838" t="n">
        <v>5</v>
      </c>
      <c r="E838" t="s">
        <v>782</v>
      </c>
      <c r="F838">
        <f>IFERROR(VLOOKUP(LEFT(G838,12),Sheet2!$A$2:$B$50,2,0),LEFT(G838,14))</f>
        <v>8</v>
      </c>
      <c r="G838" t="s">
        <v>786</v>
      </c>
    </row>
    <row r="839" spans="3:7">
      <c r="C839" t="s">
        <v>58</v>
      </c>
      <c r="D839" t="n">
        <v>5</v>
      </c>
      <c r="E839" t="s">
        <v>782</v>
      </c>
      <c r="F839">
        <f>IFERROR(VLOOKUP(LEFT(G839,12),Sheet2!$A$2:$B$50,2,0),LEFT(G839,14))</f>
        <v>9</v>
      </c>
      <c r="G839" t="s">
        <v>787</v>
      </c>
    </row>
    <row r="840" spans="3:7">
      <c r="C840" t="s">
        <v>58</v>
      </c>
      <c r="D840" t="n">
        <v>5</v>
      </c>
      <c r="E840" t="s">
        <v>782</v>
      </c>
      <c r="F840">
        <f>IFERROR(VLOOKUP(LEFT(G840,12),Sheet2!$A$2:$B$50,2,0),LEFT(G840,14))</f>
        <v>10</v>
      </c>
      <c r="G840" t="s">
        <v>788</v>
      </c>
    </row>
    <row r="841" spans="3:7">
      <c r="C841" t="s">
        <v>58</v>
      </c>
      <c r="D841" t="n">
        <v>5</v>
      </c>
      <c r="E841" t="s">
        <v>782</v>
      </c>
      <c r="F841">
        <f>IFERROR(VLOOKUP(LEFT(G841,12),Sheet2!$A$2:$B$50,2,0),LEFT(G841,14))</f>
        <v>11</v>
      </c>
      <c r="G841" t="s">
        <v>70</v>
      </c>
    </row>
    <row r="842" spans="3:7">
      <c r="C842" t="s">
        <v>58</v>
      </c>
      <c r="D842" t="n">
        <v>5</v>
      </c>
      <c r="E842" t="s">
        <v>782</v>
      </c>
      <c r="F842">
        <f>IFERROR(VLOOKUP(LEFT(G842,12),Sheet2!$A$2:$B$50,2,0),LEFT(G842,14))</f>
        <v>12</v>
      </c>
      <c r="G842" t="s">
        <v>71</v>
      </c>
    </row>
    <row r="843" spans="3:7">
      <c r="C843" t="s">
        <v>58</v>
      </c>
      <c r="D843" t="n">
        <v>5</v>
      </c>
      <c r="E843" t="s">
        <v>782</v>
      </c>
      <c r="F843">
        <f>IFERROR(VLOOKUP(LEFT(G843,12),Sheet2!$A$2:$B$50,2,0),LEFT(G843,14))</f>
        <v>13</v>
      </c>
      <c r="G843" t="s">
        <v>789</v>
      </c>
    </row>
    <row r="844" spans="3:7">
      <c r="C844" t="s">
        <v>58</v>
      </c>
      <c r="D844" t="n">
        <v>5</v>
      </c>
      <c r="E844" t="s">
        <v>782</v>
      </c>
      <c r="F844">
        <f>IFERROR(VLOOKUP(LEFT(G844,12),Sheet2!$A$2:$B$50,2,0),LEFT(G844,14))</f>
        <v>14</v>
      </c>
      <c r="G844" t="s">
        <v>790</v>
      </c>
    </row>
    <row r="845" spans="3:7">
      <c r="C845" t="s">
        <v>58</v>
      </c>
      <c r="D845" t="n">
        <v>5</v>
      </c>
      <c r="E845" t="s">
        <v>782</v>
      </c>
      <c r="F845">
        <f>IFERROR(VLOOKUP(LEFT(G845,12),Sheet2!$A$2:$B$50,2,0),LEFT(G845,14))</f>
        <v>15</v>
      </c>
      <c r="G845" t="s">
        <v>791</v>
      </c>
    </row>
    <row r="846" spans="3:7">
      <c r="C846" t="s">
        <v>58</v>
      </c>
      <c r="D846" t="n">
        <v>5</v>
      </c>
      <c r="E846" t="s">
        <v>782</v>
      </c>
      <c r="F846">
        <f>IFERROR(VLOOKUP(LEFT(G846,12),Sheet2!$A$2:$B$50,2,0),LEFT(G846,14))</f>
        <v>16</v>
      </c>
      <c r="G846" t="s">
        <v>792</v>
      </c>
    </row>
    <row r="847" spans="3:7">
      <c r="C847" t="s">
        <v>58</v>
      </c>
      <c r="D847" t="n">
        <v>5</v>
      </c>
      <c r="E847" t="s">
        <v>782</v>
      </c>
      <c r="F847">
        <f>IFERROR(VLOOKUP(LEFT(G847,12),Sheet2!$A$2:$B$50,2,0),LEFT(G847,14))</f>
        <v>17</v>
      </c>
      <c r="G847" t="s">
        <v>793</v>
      </c>
    </row>
    <row r="848" spans="3:7">
      <c r="C848" t="s">
        <v>58</v>
      </c>
      <c r="D848" t="n">
        <v>5</v>
      </c>
      <c r="E848" t="s">
        <v>782</v>
      </c>
      <c r="F848">
        <f>IFERROR(VLOOKUP(LEFT(G848,12),Sheet2!$A$2:$B$50,2,0),LEFT(G848,14))</f>
        <v>18</v>
      </c>
      <c r="G848" t="s">
        <v>77</v>
      </c>
    </row>
    <row r="849" spans="3:7">
      <c r="C849" t="s">
        <v>58</v>
      </c>
      <c r="D849" t="n">
        <v>5</v>
      </c>
      <c r="E849" t="s">
        <v>782</v>
      </c>
      <c r="F849">
        <f>IFERROR(VLOOKUP(LEFT(G849,12),Sheet2!$A$2:$B$50,2,0),LEFT(G849,14))</f>
        <v>19</v>
      </c>
      <c r="G849" t="s">
        <v>794</v>
      </c>
    </row>
    <row r="850" spans="3:7">
      <c r="C850" t="s">
        <v>58</v>
      </c>
      <c r="D850" t="n">
        <v>5</v>
      </c>
      <c r="E850" t="s">
        <v>782</v>
      </c>
      <c r="F850">
        <f>IFERROR(VLOOKUP(LEFT(G850,12),Sheet2!$A$2:$B$50,2,0),LEFT(G850,14))</f>
        <v>20</v>
      </c>
      <c r="G850" t="s">
        <v>795</v>
      </c>
    </row>
    <row r="851" spans="3:7">
      <c r="C851" t="s">
        <v>58</v>
      </c>
      <c r="D851" t="n">
        <v>5</v>
      </c>
      <c r="E851" t="s">
        <v>782</v>
      </c>
      <c r="F851">
        <f>IFERROR(VLOOKUP(LEFT(G851,12),Sheet2!$A$2:$B$50,2,0),LEFT(G851,14))</f>
        <v>21</v>
      </c>
      <c r="G851" t="s">
        <v>796</v>
      </c>
    </row>
    <row r="852" spans="3:7">
      <c r="C852" t="s">
        <v>58</v>
      </c>
      <c r="D852" t="n">
        <v>5</v>
      </c>
      <c r="E852" t="s">
        <v>782</v>
      </c>
      <c r="F852">
        <f>IFERROR(VLOOKUP(LEFT(G852,12),Sheet2!$A$2:$B$50,2,0),LEFT(G852,14))</f>
        <v>22</v>
      </c>
      <c r="G852" t="s">
        <v>797</v>
      </c>
    </row>
    <row r="853" spans="3:7">
      <c r="C853" t="s">
        <v>58</v>
      </c>
      <c r="D853" t="n">
        <v>5</v>
      </c>
      <c r="E853" t="s">
        <v>782</v>
      </c>
      <c r="F853">
        <f>IFERROR(VLOOKUP(LEFT(G853,12),Sheet2!$A$2:$B$50,2,0),LEFT(G853,14))</f>
        <v>23</v>
      </c>
      <c r="G853" t="s">
        <v>798</v>
      </c>
    </row>
    <row r="854" spans="3:7">
      <c r="C854" t="s">
        <v>58</v>
      </c>
      <c r="D854" t="n">
        <v>5</v>
      </c>
      <c r="E854" t="s">
        <v>782</v>
      </c>
      <c r="F854">
        <f>IFERROR(VLOOKUP(LEFT(G854,12),Sheet2!$A$2:$B$50,2,0),LEFT(G854,14))</f>
        <v>24</v>
      </c>
      <c r="G854" t="s">
        <v>83</v>
      </c>
    </row>
    <row r="855" spans="3:7">
      <c r="C855" t="s">
        <v>58</v>
      </c>
      <c r="D855" t="n">
        <v>5</v>
      </c>
      <c r="E855" t="s">
        <v>782</v>
      </c>
      <c r="F855">
        <f>IFERROR(VLOOKUP(LEFT(G855,12),Sheet2!$A$2:$B$50,2,0),LEFT(G855,14))</f>
        <v>25</v>
      </c>
      <c r="G855" t="s">
        <v>799</v>
      </c>
    </row>
    <row r="856" spans="3:7">
      <c r="C856" t="s">
        <v>58</v>
      </c>
      <c r="D856" t="n">
        <v>5</v>
      </c>
      <c r="E856" t="s">
        <v>782</v>
      </c>
      <c r="F856">
        <f>IFERROR(VLOOKUP(LEFT(G856,12),Sheet2!$A$2:$B$50,2,0),LEFT(G856,14))</f>
        <v>26</v>
      </c>
      <c r="G856" t="s">
        <v>800</v>
      </c>
    </row>
    <row r="857" spans="3:7">
      <c r="C857" t="s">
        <v>58</v>
      </c>
      <c r="D857" t="n">
        <v>5</v>
      </c>
      <c r="E857" t="s">
        <v>782</v>
      </c>
      <c r="F857">
        <f>IFERROR(VLOOKUP(LEFT(G857,12),Sheet2!$A$2:$B$50,2,0),LEFT(G857,14))</f>
        <v>27</v>
      </c>
      <c r="G857" t="s">
        <v>801</v>
      </c>
    </row>
    <row r="858" spans="3:7">
      <c r="C858" t="s">
        <v>58</v>
      </c>
      <c r="D858" t="n">
        <v>5</v>
      </c>
      <c r="E858" t="s">
        <v>782</v>
      </c>
      <c r="F858">
        <f>IFERROR(VLOOKUP(LEFT(G858,12),Sheet2!$A$2:$B$50,2,0),LEFT(G858,14))</f>
        <v>28</v>
      </c>
      <c r="G858" t="s">
        <v>802</v>
      </c>
    </row>
    <row r="859" spans="3:7">
      <c r="C859" t="s">
        <v>58</v>
      </c>
      <c r="D859" t="n">
        <v>5</v>
      </c>
      <c r="E859" t="s">
        <v>782</v>
      </c>
      <c r="F859">
        <f>IFERROR(VLOOKUP(LEFT(G859,12),Sheet2!$A$2:$B$50,2,0),LEFT(G859,14))</f>
        <v>29</v>
      </c>
      <c r="G859" t="s">
        <v>803</v>
      </c>
    </row>
    <row r="860" spans="3:7">
      <c r="C860" t="s">
        <v>58</v>
      </c>
      <c r="D860" t="n">
        <v>5</v>
      </c>
      <c r="E860" t="s">
        <v>782</v>
      </c>
      <c r="F860">
        <f>IFERROR(VLOOKUP(LEFT(G860,12),Sheet2!$A$2:$B$50,2,0),LEFT(G860,14))</f>
        <v>30</v>
      </c>
      <c r="G860" t="s">
        <v>804</v>
      </c>
    </row>
    <row r="861" spans="3:7">
      <c r="C861" t="s">
        <v>58</v>
      </c>
      <c r="D861" t="n">
        <v>5</v>
      </c>
      <c r="E861" t="s">
        <v>782</v>
      </c>
      <c r="F861">
        <f>IFERROR(VLOOKUP(LEFT(G861,12),Sheet2!$A$2:$B$50,2,0),LEFT(G861,14))</f>
        <v>31</v>
      </c>
      <c r="G861" t="s">
        <v>805</v>
      </c>
    </row>
    <row r="862" spans="3:7">
      <c r="C862" t="s">
        <v>58</v>
      </c>
      <c r="D862" t="n">
        <v>5</v>
      </c>
      <c r="E862" t="s">
        <v>782</v>
      </c>
      <c r="F862">
        <f>IFERROR(VLOOKUP(LEFT(G862,12),Sheet2!$A$2:$B$50,2,0),LEFT(G862,14))</f>
        <v>32</v>
      </c>
      <c r="G862" t="s">
        <v>806</v>
      </c>
    </row>
    <row r="863" spans="3:7">
      <c r="C863" t="s">
        <v>58</v>
      </c>
      <c r="D863" t="n">
        <v>5</v>
      </c>
      <c r="E863" t="s">
        <v>782</v>
      </c>
      <c r="F863">
        <f>IFERROR(VLOOKUP(LEFT(G863,12),Sheet2!$A$2:$B$50,2,0),LEFT(G863,14))</f>
        <v>33</v>
      </c>
      <c r="G863" t="s">
        <v>807</v>
      </c>
    </row>
    <row r="864" spans="3:7">
      <c r="C864" t="s">
        <v>58</v>
      </c>
      <c r="D864" t="n">
        <v>5</v>
      </c>
      <c r="E864" t="s">
        <v>782</v>
      </c>
      <c r="F864">
        <f>IFERROR(VLOOKUP(LEFT(G864,12),Sheet2!$A$2:$B$50,2,0),LEFT(G864,14))</f>
        <v>34</v>
      </c>
      <c r="G864" t="s">
        <v>93</v>
      </c>
    </row>
    <row r="865" spans="3:7">
      <c r="C865" t="s">
        <v>58</v>
      </c>
      <c r="D865" t="n">
        <v>5</v>
      </c>
      <c r="E865" t="s">
        <v>782</v>
      </c>
      <c r="F865" t="str">
        <f>IFERROR(VLOOKUP(LEFT(G865,12),Sheet2!$A$2:$B$50,2,0),LEFT(G865,14))</f>
        <v>AUD/CAD avg   </v>
      </c>
      <c r="G865" t="s">
        <v>808</v>
      </c>
    </row>
    <row r="866" spans="3:7">
      <c r="C866" t="s">
        <v>58</v>
      </c>
      <c r="D866" t="n">
        <v>5</v>
      </c>
      <c r="E866" t="s">
        <v>782</v>
      </c>
      <c r="F866" t="str">
        <f>IFERROR(VLOOKUP(LEFT(G866,12),Sheet2!$A$2:$B$50,2,0),LEFT(G866,14))</f>
        <v>AUD/CAD:rev   </v>
      </c>
      <c r="G866" t="s">
        <v>809</v>
      </c>
    </row>
    <row r="867" spans="3:7">
      <c r="C867" t="s">
        <v>58</v>
      </c>
      <c r="D867" t="n">
        <v>5</v>
      </c>
      <c r="E867" t="s">
        <v>782</v>
      </c>
      <c r="F867" t="str">
        <f>IFERROR(VLOOKUP(LEFT(G867,12),Sheet2!$A$2:$B$50,2,0),LEFT(G867,14))</f>
        <v>AUD/CAD:rev:L </v>
      </c>
      <c r="G867" t="s">
        <v>810</v>
      </c>
    </row>
    <row r="868" spans="3:7">
      <c r="C868" t="s">
        <v>58</v>
      </c>
      <c r="D868" t="n">
        <v>5</v>
      </c>
      <c r="E868" t="s">
        <v>782</v>
      </c>
      <c r="F868" t="str">
        <f>IFERROR(VLOOKUP(LEFT(G868,12),Sheet2!$A$2:$B$50,2,0),LEFT(G868,14))</f>
        <v>AUD/CAD:rev:S </v>
      </c>
      <c r="G868" t="s">
        <v>811</v>
      </c>
    </row>
    <row r="869" spans="3:7">
      <c r="C869" t="s">
        <v>58</v>
      </c>
      <c r="D869" t="n">
        <v>5</v>
      </c>
      <c r="E869" t="s">
        <v>782</v>
      </c>
      <c r="F869" t="str">
        <f>IFERROR(VLOOKUP(LEFT(G869,12),Sheet2!$A$2:$B$50,2,0),LEFT(G869,14))</f>
        <v>AUD/CHF avg   </v>
      </c>
      <c r="G869" t="s">
        <v>812</v>
      </c>
    </row>
    <row r="870" spans="3:7">
      <c r="C870" t="s">
        <v>58</v>
      </c>
      <c r="D870" t="n">
        <v>5</v>
      </c>
      <c r="E870" t="s">
        <v>782</v>
      </c>
      <c r="F870" t="str">
        <f>IFERROR(VLOOKUP(LEFT(G870,12),Sheet2!$A$2:$B$50,2,0),LEFT(G870,14))</f>
        <v>AUD/CHF:rev   </v>
      </c>
      <c r="G870" t="s">
        <v>813</v>
      </c>
    </row>
    <row r="871" spans="3:7">
      <c r="C871" t="s">
        <v>58</v>
      </c>
      <c r="D871" t="n">
        <v>5</v>
      </c>
      <c r="E871" t="s">
        <v>782</v>
      </c>
      <c r="F871" t="str">
        <f>IFERROR(VLOOKUP(LEFT(G871,12),Sheet2!$A$2:$B$50,2,0),LEFT(G871,14))</f>
        <v>AUD/CHF:rev:L </v>
      </c>
      <c r="G871" t="s">
        <v>814</v>
      </c>
    </row>
    <row r="872" spans="3:7">
      <c r="C872" t="s">
        <v>58</v>
      </c>
      <c r="D872" t="n">
        <v>5</v>
      </c>
      <c r="E872" t="s">
        <v>782</v>
      </c>
      <c r="F872" t="str">
        <f>IFERROR(VLOOKUP(LEFT(G872,12),Sheet2!$A$2:$B$50,2,0),LEFT(G872,14))</f>
        <v>AUD/CHF:rev:S </v>
      </c>
      <c r="G872" t="s">
        <v>815</v>
      </c>
    </row>
    <row r="873" spans="3:7">
      <c r="C873" t="s">
        <v>58</v>
      </c>
      <c r="D873" t="n">
        <v>5</v>
      </c>
      <c r="E873" t="s">
        <v>782</v>
      </c>
      <c r="F873" t="str">
        <f>IFERROR(VLOOKUP(LEFT(G873,12),Sheet2!$A$2:$B$50,2,0),LEFT(G873,14))</f>
        <v>AUD/JPY avg   </v>
      </c>
      <c r="G873" t="s">
        <v>816</v>
      </c>
    </row>
    <row r="874" spans="3:7">
      <c r="C874" t="s">
        <v>58</v>
      </c>
      <c r="D874" t="n">
        <v>5</v>
      </c>
      <c r="E874" t="s">
        <v>782</v>
      </c>
      <c r="F874" t="str">
        <f>IFERROR(VLOOKUP(LEFT(G874,12),Sheet2!$A$2:$B$50,2,0),LEFT(G874,14))</f>
        <v>AUD/JPY:rev   </v>
      </c>
      <c r="G874" t="s">
        <v>817</v>
      </c>
    </row>
    <row r="875" spans="3:7">
      <c r="C875" t="s">
        <v>58</v>
      </c>
      <c r="D875" t="n">
        <v>5</v>
      </c>
      <c r="E875" t="s">
        <v>782</v>
      </c>
      <c r="F875" t="str">
        <f>IFERROR(VLOOKUP(LEFT(G875,12),Sheet2!$A$2:$B$50,2,0),LEFT(G875,14))</f>
        <v>AUD/JPY:rev:L </v>
      </c>
      <c r="G875" t="s">
        <v>818</v>
      </c>
    </row>
    <row r="876" spans="3:7">
      <c r="C876" t="s">
        <v>58</v>
      </c>
      <c r="D876" t="n">
        <v>5</v>
      </c>
      <c r="E876" t="s">
        <v>782</v>
      </c>
      <c r="F876" t="str">
        <f>IFERROR(VLOOKUP(LEFT(G876,12),Sheet2!$A$2:$B$50,2,0),LEFT(G876,14))</f>
        <v>AUD/JPY:rev:S </v>
      </c>
      <c r="G876" t="s">
        <v>819</v>
      </c>
    </row>
    <row r="877" spans="3:7">
      <c r="C877" t="s">
        <v>58</v>
      </c>
      <c r="D877" t="n">
        <v>5</v>
      </c>
      <c r="E877" t="s">
        <v>782</v>
      </c>
      <c r="F877" t="str">
        <f>IFERROR(VLOOKUP(LEFT(G877,12),Sheet2!$A$2:$B$50,2,0),LEFT(G877,14))</f>
        <v>AUD/NZD avg   </v>
      </c>
      <c r="G877" t="s">
        <v>820</v>
      </c>
    </row>
    <row r="878" spans="3:7">
      <c r="C878" t="s">
        <v>58</v>
      </c>
      <c r="D878" t="n">
        <v>5</v>
      </c>
      <c r="E878" t="s">
        <v>782</v>
      </c>
      <c r="F878" t="str">
        <f>IFERROR(VLOOKUP(LEFT(G878,12),Sheet2!$A$2:$B$50,2,0),LEFT(G878,14))</f>
        <v>AUD/NZD:rev   </v>
      </c>
      <c r="G878" t="s">
        <v>821</v>
      </c>
    </row>
    <row r="879" spans="3:7">
      <c r="C879" t="s">
        <v>58</v>
      </c>
      <c r="D879" t="n">
        <v>5</v>
      </c>
      <c r="E879" t="s">
        <v>782</v>
      </c>
      <c r="F879" t="str">
        <f>IFERROR(VLOOKUP(LEFT(G879,12),Sheet2!$A$2:$B$50,2,0),LEFT(G879,14))</f>
        <v>AUD/NZD:rev:L </v>
      </c>
      <c r="G879" t="s">
        <v>822</v>
      </c>
    </row>
    <row r="880" spans="3:7">
      <c r="C880" t="s">
        <v>58</v>
      </c>
      <c r="D880" t="n">
        <v>5</v>
      </c>
      <c r="E880" t="s">
        <v>782</v>
      </c>
      <c r="F880" t="str">
        <f>IFERROR(VLOOKUP(LEFT(G880,12),Sheet2!$A$2:$B$50,2,0),LEFT(G880,14))</f>
        <v>AUD/NZD:rev:S </v>
      </c>
      <c r="G880" t="s">
        <v>823</v>
      </c>
    </row>
    <row r="881" spans="3:7">
      <c r="C881" t="s">
        <v>58</v>
      </c>
      <c r="D881" t="n">
        <v>5</v>
      </c>
      <c r="E881" t="s">
        <v>782</v>
      </c>
      <c r="F881" t="str">
        <f>IFERROR(VLOOKUP(LEFT(G881,12),Sheet2!$A$2:$B$50,2,0),LEFT(G881,14))</f>
        <v>AUD/USD avg   </v>
      </c>
      <c r="G881" t="s">
        <v>824</v>
      </c>
    </row>
    <row r="882" spans="3:7">
      <c r="C882" t="s">
        <v>58</v>
      </c>
      <c r="D882" t="n">
        <v>5</v>
      </c>
      <c r="E882" t="s">
        <v>782</v>
      </c>
      <c r="F882" t="str">
        <f>IFERROR(VLOOKUP(LEFT(G882,12),Sheet2!$A$2:$B$50,2,0),LEFT(G882,14))</f>
        <v>AUD/USD:rev   </v>
      </c>
      <c r="G882" t="s">
        <v>825</v>
      </c>
    </row>
    <row r="883" spans="3:7">
      <c r="C883" t="s">
        <v>58</v>
      </c>
      <c r="D883" t="n">
        <v>5</v>
      </c>
      <c r="E883" t="s">
        <v>782</v>
      </c>
      <c r="F883" t="str">
        <f>IFERROR(VLOOKUP(LEFT(G883,12),Sheet2!$A$2:$B$50,2,0),LEFT(G883,14))</f>
        <v>AUD/USD:rev:L </v>
      </c>
      <c r="G883" t="s">
        <v>826</v>
      </c>
    </row>
    <row r="884" spans="3:7">
      <c r="C884" t="s">
        <v>58</v>
      </c>
      <c r="D884" t="n">
        <v>5</v>
      </c>
      <c r="E884" t="s">
        <v>782</v>
      </c>
      <c r="F884" t="str">
        <f>IFERROR(VLOOKUP(LEFT(G884,12),Sheet2!$A$2:$B$50,2,0),LEFT(G884,14))</f>
        <v>AUD/USD:rev:S </v>
      </c>
      <c r="G884" t="s">
        <v>827</v>
      </c>
    </row>
    <row r="885" spans="3:7">
      <c r="C885" t="s">
        <v>58</v>
      </c>
      <c r="D885" t="n">
        <v>5</v>
      </c>
      <c r="E885" t="s">
        <v>782</v>
      </c>
      <c r="F885" t="str">
        <f>IFERROR(VLOOKUP(LEFT(G885,12),Sheet2!$A$2:$B$50,2,0),LEFT(G885,14))</f>
        <v>CAD/CHF avg   </v>
      </c>
      <c r="G885" t="s">
        <v>828</v>
      </c>
    </row>
    <row r="886" spans="3:7">
      <c r="C886" t="s">
        <v>58</v>
      </c>
      <c r="D886" t="n">
        <v>5</v>
      </c>
      <c r="E886" t="s">
        <v>782</v>
      </c>
      <c r="F886" t="str">
        <f>IFERROR(VLOOKUP(LEFT(G886,12),Sheet2!$A$2:$B$50,2,0),LEFT(G886,14))</f>
        <v>CAD/CHF:rev   </v>
      </c>
      <c r="G886" t="s">
        <v>829</v>
      </c>
    </row>
    <row r="887" spans="3:7">
      <c r="C887" t="s">
        <v>58</v>
      </c>
      <c r="D887" t="n">
        <v>5</v>
      </c>
      <c r="E887" t="s">
        <v>782</v>
      </c>
      <c r="F887" t="str">
        <f>IFERROR(VLOOKUP(LEFT(G887,12),Sheet2!$A$2:$B$50,2,0),LEFT(G887,14))</f>
        <v>CAD/CHF:rev:L </v>
      </c>
      <c r="G887" t="s">
        <v>830</v>
      </c>
    </row>
    <row r="888" spans="3:7">
      <c r="C888" t="s">
        <v>58</v>
      </c>
      <c r="D888" t="n">
        <v>5</v>
      </c>
      <c r="E888" t="s">
        <v>782</v>
      </c>
      <c r="F888" t="str">
        <f>IFERROR(VLOOKUP(LEFT(G888,12),Sheet2!$A$2:$B$50,2,0),LEFT(G888,14))</f>
        <v>CAD/CHF:rev:S </v>
      </c>
      <c r="G888" t="s">
        <v>831</v>
      </c>
    </row>
    <row r="889" spans="3:7">
      <c r="C889" t="s">
        <v>58</v>
      </c>
      <c r="D889" t="n">
        <v>5</v>
      </c>
      <c r="E889" t="s">
        <v>782</v>
      </c>
      <c r="F889" t="str">
        <f>IFERROR(VLOOKUP(LEFT(G889,12),Sheet2!$A$2:$B$50,2,0),LEFT(G889,14))</f>
        <v>CAD/JPY avg   </v>
      </c>
      <c r="G889" t="s">
        <v>832</v>
      </c>
    </row>
    <row r="890" spans="3:7">
      <c r="C890" t="s">
        <v>58</v>
      </c>
      <c r="D890" t="n">
        <v>5</v>
      </c>
      <c r="E890" t="s">
        <v>782</v>
      </c>
      <c r="F890" t="str">
        <f>IFERROR(VLOOKUP(LEFT(G890,12),Sheet2!$A$2:$B$50,2,0),LEFT(G890,14))</f>
        <v>CAD/JPY:rev   </v>
      </c>
      <c r="G890" t="s">
        <v>833</v>
      </c>
    </row>
    <row r="891" spans="3:7">
      <c r="C891" t="s">
        <v>58</v>
      </c>
      <c r="D891" t="n">
        <v>5</v>
      </c>
      <c r="E891" t="s">
        <v>782</v>
      </c>
      <c r="F891" t="str">
        <f>IFERROR(VLOOKUP(LEFT(G891,12),Sheet2!$A$2:$B$50,2,0),LEFT(G891,14))</f>
        <v>CAD/JPY:rev:L </v>
      </c>
      <c r="G891" t="s">
        <v>834</v>
      </c>
    </row>
    <row r="892" spans="3:7">
      <c r="C892" t="s">
        <v>58</v>
      </c>
      <c r="D892" t="n">
        <v>5</v>
      </c>
      <c r="E892" t="s">
        <v>782</v>
      </c>
      <c r="F892" t="str">
        <f>IFERROR(VLOOKUP(LEFT(G892,12),Sheet2!$A$2:$B$50,2,0),LEFT(G892,14))</f>
        <v>CAD/JPY:rev:S </v>
      </c>
      <c r="G892" t="s">
        <v>835</v>
      </c>
    </row>
    <row r="893" spans="3:7">
      <c r="C893" t="s">
        <v>58</v>
      </c>
      <c r="D893" t="n">
        <v>5</v>
      </c>
      <c r="E893" t="s">
        <v>782</v>
      </c>
      <c r="F893" t="str">
        <f>IFERROR(VLOOKUP(LEFT(G893,12),Sheet2!$A$2:$B$50,2,0),LEFT(G893,14))</f>
        <v>CHF/JPY avg   </v>
      </c>
      <c r="G893" t="s">
        <v>836</v>
      </c>
    </row>
    <row r="894" spans="3:7">
      <c r="C894" t="s">
        <v>58</v>
      </c>
      <c r="D894" t="n">
        <v>5</v>
      </c>
      <c r="E894" t="s">
        <v>782</v>
      </c>
      <c r="F894" t="str">
        <f>IFERROR(VLOOKUP(LEFT(G894,12),Sheet2!$A$2:$B$50,2,0),LEFT(G894,14))</f>
        <v>CHF/JPY:rev   </v>
      </c>
      <c r="G894" t="s">
        <v>837</v>
      </c>
    </row>
    <row r="895" spans="3:7">
      <c r="C895" t="s">
        <v>58</v>
      </c>
      <c r="D895" t="n">
        <v>5</v>
      </c>
      <c r="E895" t="s">
        <v>782</v>
      </c>
      <c r="F895" t="str">
        <f>IFERROR(VLOOKUP(LEFT(G895,12),Sheet2!$A$2:$B$50,2,0),LEFT(G895,14))</f>
        <v>CHF/JPY:rev:L </v>
      </c>
      <c r="G895" t="s">
        <v>838</v>
      </c>
    </row>
    <row r="896" spans="3:7">
      <c r="C896" t="s">
        <v>58</v>
      </c>
      <c r="D896" t="n">
        <v>5</v>
      </c>
      <c r="E896" t="s">
        <v>782</v>
      </c>
      <c r="F896" t="str">
        <f>IFERROR(VLOOKUP(LEFT(G896,12),Sheet2!$A$2:$B$50,2,0),LEFT(G896,14))</f>
        <v>CHF/JPY:rev:S </v>
      </c>
      <c r="G896" t="s">
        <v>839</v>
      </c>
    </row>
    <row r="897" spans="3:7">
      <c r="C897" t="s">
        <v>58</v>
      </c>
      <c r="D897" t="n">
        <v>5</v>
      </c>
      <c r="E897" t="s">
        <v>782</v>
      </c>
      <c r="F897" t="str">
        <f>IFERROR(VLOOKUP(LEFT(G897,12),Sheet2!$A$2:$B$50,2,0),LEFT(G897,14))</f>
        <v>EUR/AUD avg   </v>
      </c>
      <c r="G897" t="s">
        <v>840</v>
      </c>
    </row>
    <row r="898" spans="3:7">
      <c r="C898" t="s">
        <v>58</v>
      </c>
      <c r="D898" t="n">
        <v>5</v>
      </c>
      <c r="E898" t="s">
        <v>782</v>
      </c>
      <c r="F898" t="str">
        <f>IFERROR(VLOOKUP(LEFT(G898,12),Sheet2!$A$2:$B$50,2,0),LEFT(G898,14))</f>
        <v>EUR/AUD:rev   </v>
      </c>
      <c r="G898" t="s">
        <v>841</v>
      </c>
    </row>
    <row r="899" spans="3:7">
      <c r="C899" t="s">
        <v>58</v>
      </c>
      <c r="D899" t="n">
        <v>5</v>
      </c>
      <c r="E899" t="s">
        <v>782</v>
      </c>
      <c r="F899" t="str">
        <f>IFERROR(VLOOKUP(LEFT(G899,12),Sheet2!$A$2:$B$50,2,0),LEFT(G899,14))</f>
        <v>EUR/AUD:rev:L </v>
      </c>
      <c r="G899" t="s">
        <v>842</v>
      </c>
    </row>
    <row r="900" spans="3:7">
      <c r="C900" t="s">
        <v>58</v>
      </c>
      <c r="D900" t="n">
        <v>5</v>
      </c>
      <c r="E900" t="s">
        <v>782</v>
      </c>
      <c r="F900" t="str">
        <f>IFERROR(VLOOKUP(LEFT(G900,12),Sheet2!$A$2:$B$50,2,0),LEFT(G900,14))</f>
        <v>EUR/AUD:rev:S </v>
      </c>
      <c r="G900" t="s">
        <v>843</v>
      </c>
    </row>
    <row r="901" spans="3:7">
      <c r="C901" t="s">
        <v>58</v>
      </c>
      <c r="D901" t="n">
        <v>5</v>
      </c>
      <c r="E901" t="s">
        <v>782</v>
      </c>
      <c r="F901" t="str">
        <f>IFERROR(VLOOKUP(LEFT(G901,12),Sheet2!$A$2:$B$50,2,0),LEFT(G901,14))</f>
        <v>EUR/CAD avg   </v>
      </c>
      <c r="G901" t="s">
        <v>844</v>
      </c>
    </row>
    <row r="902" spans="3:7">
      <c r="C902" t="s">
        <v>58</v>
      </c>
      <c r="D902" t="n">
        <v>5</v>
      </c>
      <c r="E902" t="s">
        <v>782</v>
      </c>
      <c r="F902" t="str">
        <f>IFERROR(VLOOKUP(LEFT(G902,12),Sheet2!$A$2:$B$50,2,0),LEFT(G902,14))</f>
        <v>EUR/CAD:rev   </v>
      </c>
      <c r="G902" t="s">
        <v>845</v>
      </c>
    </row>
    <row r="903" spans="3:7">
      <c r="C903" t="s">
        <v>58</v>
      </c>
      <c r="D903" t="n">
        <v>5</v>
      </c>
      <c r="E903" t="s">
        <v>782</v>
      </c>
      <c r="F903" t="str">
        <f>IFERROR(VLOOKUP(LEFT(G903,12),Sheet2!$A$2:$B$50,2,0),LEFT(G903,14))</f>
        <v>EUR/CAD:rev:L </v>
      </c>
      <c r="G903" t="s">
        <v>846</v>
      </c>
    </row>
    <row r="904" spans="3:7">
      <c r="C904" t="s">
        <v>58</v>
      </c>
      <c r="D904" t="n">
        <v>5</v>
      </c>
      <c r="E904" t="s">
        <v>782</v>
      </c>
      <c r="F904" t="str">
        <f>IFERROR(VLOOKUP(LEFT(G904,12),Sheet2!$A$2:$B$50,2,0),LEFT(G904,14))</f>
        <v>EUR/CAD:rev:S </v>
      </c>
      <c r="G904" t="s">
        <v>847</v>
      </c>
    </row>
    <row r="905" spans="3:7">
      <c r="C905" t="s">
        <v>58</v>
      </c>
      <c r="D905" t="n">
        <v>5</v>
      </c>
      <c r="E905" t="s">
        <v>782</v>
      </c>
      <c r="F905" t="str">
        <f>IFERROR(VLOOKUP(LEFT(G905,12),Sheet2!$A$2:$B$50,2,0),LEFT(G905,14))</f>
        <v>EUR/CHF avg   </v>
      </c>
      <c r="G905" t="s">
        <v>848</v>
      </c>
    </row>
    <row r="906" spans="3:7">
      <c r="C906" t="s">
        <v>58</v>
      </c>
      <c r="D906" t="n">
        <v>5</v>
      </c>
      <c r="E906" t="s">
        <v>782</v>
      </c>
      <c r="F906" t="str">
        <f>IFERROR(VLOOKUP(LEFT(G906,12),Sheet2!$A$2:$B$50,2,0),LEFT(G906,14))</f>
        <v>EUR/CHF:rev   </v>
      </c>
      <c r="G906" t="s">
        <v>849</v>
      </c>
    </row>
    <row r="907" spans="3:7">
      <c r="C907" t="s">
        <v>58</v>
      </c>
      <c r="D907" t="n">
        <v>5</v>
      </c>
      <c r="E907" t="s">
        <v>782</v>
      </c>
      <c r="F907" t="str">
        <f>IFERROR(VLOOKUP(LEFT(G907,12),Sheet2!$A$2:$B$50,2,0),LEFT(G907,14))</f>
        <v>EUR/CHF:rev:L </v>
      </c>
      <c r="G907" t="s">
        <v>850</v>
      </c>
    </row>
    <row r="908" spans="3:7">
      <c r="C908" t="s">
        <v>58</v>
      </c>
      <c r="D908" t="n">
        <v>5</v>
      </c>
      <c r="E908" t="s">
        <v>782</v>
      </c>
      <c r="F908" t="str">
        <f>IFERROR(VLOOKUP(LEFT(G908,12),Sheet2!$A$2:$B$50,2,0),LEFT(G908,14))</f>
        <v>EUR/CHF:rev:S </v>
      </c>
      <c r="G908" t="s">
        <v>851</v>
      </c>
    </row>
    <row r="909" spans="3:7">
      <c r="C909" t="s">
        <v>58</v>
      </c>
      <c r="D909" t="n">
        <v>5</v>
      </c>
      <c r="E909" t="s">
        <v>782</v>
      </c>
      <c r="F909" t="str">
        <f>IFERROR(VLOOKUP(LEFT(G909,12),Sheet2!$A$2:$B$50,2,0),LEFT(G909,14))</f>
        <v>EUR/GBP avg   </v>
      </c>
      <c r="G909" t="s">
        <v>852</v>
      </c>
    </row>
    <row r="910" spans="3:7">
      <c r="C910" t="s">
        <v>58</v>
      </c>
      <c r="D910" t="n">
        <v>5</v>
      </c>
      <c r="E910" t="s">
        <v>782</v>
      </c>
      <c r="F910" t="str">
        <f>IFERROR(VLOOKUP(LEFT(G910,12),Sheet2!$A$2:$B$50,2,0),LEFT(G910,14))</f>
        <v>EUR/GBP:rev   </v>
      </c>
      <c r="G910" t="s">
        <v>853</v>
      </c>
    </row>
    <row r="911" spans="3:7">
      <c r="C911" t="s">
        <v>58</v>
      </c>
      <c r="D911" t="n">
        <v>5</v>
      </c>
      <c r="E911" t="s">
        <v>782</v>
      </c>
      <c r="F911" t="str">
        <f>IFERROR(VLOOKUP(LEFT(G911,12),Sheet2!$A$2:$B$50,2,0),LEFT(G911,14))</f>
        <v>EUR/GBP:rev:L </v>
      </c>
      <c r="G911" t="s">
        <v>854</v>
      </c>
    </row>
    <row r="912" spans="3:7">
      <c r="C912" t="s">
        <v>58</v>
      </c>
      <c r="D912" t="n">
        <v>5</v>
      </c>
      <c r="E912" t="s">
        <v>782</v>
      </c>
      <c r="F912" t="str">
        <f>IFERROR(VLOOKUP(LEFT(G912,12),Sheet2!$A$2:$B$50,2,0),LEFT(G912,14))</f>
        <v>EUR/GBP:rev:S </v>
      </c>
      <c r="G912" t="s">
        <v>855</v>
      </c>
    </row>
    <row r="913" spans="3:7">
      <c r="C913" t="s">
        <v>58</v>
      </c>
      <c r="D913" t="n">
        <v>5</v>
      </c>
      <c r="E913" t="s">
        <v>782</v>
      </c>
      <c r="F913" t="str">
        <f>IFERROR(VLOOKUP(LEFT(G913,12),Sheet2!$A$2:$B$50,2,0),LEFT(G913,14))</f>
        <v>EUR/JPY avg   </v>
      </c>
      <c r="G913" t="s">
        <v>856</v>
      </c>
    </row>
    <row r="914" spans="3:7">
      <c r="C914" t="s">
        <v>58</v>
      </c>
      <c r="D914" t="n">
        <v>5</v>
      </c>
      <c r="E914" t="s">
        <v>782</v>
      </c>
      <c r="F914" t="str">
        <f>IFERROR(VLOOKUP(LEFT(G914,12),Sheet2!$A$2:$B$50,2,0),LEFT(G914,14))</f>
        <v>EUR/JPY:rev   </v>
      </c>
      <c r="G914" t="s">
        <v>857</v>
      </c>
    </row>
    <row r="915" spans="3:7">
      <c r="C915" t="s">
        <v>58</v>
      </c>
      <c r="D915" t="n">
        <v>5</v>
      </c>
      <c r="E915" t="s">
        <v>782</v>
      </c>
      <c r="F915" t="str">
        <f>IFERROR(VLOOKUP(LEFT(G915,12),Sheet2!$A$2:$B$50,2,0),LEFT(G915,14))</f>
        <v>EUR/JPY:rev:L </v>
      </c>
      <c r="G915" t="s">
        <v>858</v>
      </c>
    </row>
    <row r="916" spans="3:7">
      <c r="C916" t="s">
        <v>58</v>
      </c>
      <c r="D916" t="n">
        <v>5</v>
      </c>
      <c r="E916" t="s">
        <v>782</v>
      </c>
      <c r="F916" t="str">
        <f>IFERROR(VLOOKUP(LEFT(G916,12),Sheet2!$A$2:$B$50,2,0),LEFT(G916,14))</f>
        <v>EUR/JPY:rev:S </v>
      </c>
      <c r="G916" t="s">
        <v>859</v>
      </c>
    </row>
    <row r="917" spans="3:7">
      <c r="C917" t="s">
        <v>58</v>
      </c>
      <c r="D917" t="n">
        <v>5</v>
      </c>
      <c r="E917" t="s">
        <v>782</v>
      </c>
      <c r="F917" t="str">
        <f>IFERROR(VLOOKUP(LEFT(G917,12),Sheet2!$A$2:$B$50,2,0),LEFT(G917,14))</f>
        <v>EUR/NZD avg   </v>
      </c>
      <c r="G917" t="s">
        <v>860</v>
      </c>
    </row>
    <row r="918" spans="3:7">
      <c r="C918" t="s">
        <v>58</v>
      </c>
      <c r="D918" t="n">
        <v>5</v>
      </c>
      <c r="E918" t="s">
        <v>782</v>
      </c>
      <c r="F918" t="str">
        <f>IFERROR(VLOOKUP(LEFT(G918,12),Sheet2!$A$2:$B$50,2,0),LEFT(G918,14))</f>
        <v>EUR/NZD:rev   </v>
      </c>
      <c r="G918" t="s">
        <v>861</v>
      </c>
    </row>
    <row r="919" spans="3:7">
      <c r="C919" t="s">
        <v>58</v>
      </c>
      <c r="D919" t="n">
        <v>5</v>
      </c>
      <c r="E919" t="s">
        <v>782</v>
      </c>
      <c r="F919" t="str">
        <f>IFERROR(VLOOKUP(LEFT(G919,12),Sheet2!$A$2:$B$50,2,0),LEFT(G919,14))</f>
        <v>EUR/NZD:rev:L </v>
      </c>
      <c r="G919" t="s">
        <v>862</v>
      </c>
    </row>
    <row r="920" spans="3:7">
      <c r="C920" t="s">
        <v>58</v>
      </c>
      <c r="D920" t="n">
        <v>5</v>
      </c>
      <c r="E920" t="s">
        <v>782</v>
      </c>
      <c r="F920" t="str">
        <f>IFERROR(VLOOKUP(LEFT(G920,12),Sheet2!$A$2:$B$50,2,0),LEFT(G920,14))</f>
        <v>EUR/NZD:rev:S </v>
      </c>
      <c r="G920" t="s">
        <v>863</v>
      </c>
    </row>
    <row r="921" spans="3:7">
      <c r="C921" t="s">
        <v>58</v>
      </c>
      <c r="D921" t="n">
        <v>5</v>
      </c>
      <c r="E921" t="s">
        <v>782</v>
      </c>
      <c r="F921" t="str">
        <f>IFERROR(VLOOKUP(LEFT(G921,12),Sheet2!$A$2:$B$50,2,0),LEFT(G921,14))</f>
        <v>EUR/USD avg   </v>
      </c>
      <c r="G921" t="s">
        <v>864</v>
      </c>
    </row>
    <row r="922" spans="3:7">
      <c r="C922" t="s">
        <v>58</v>
      </c>
      <c r="D922" t="n">
        <v>5</v>
      </c>
      <c r="E922" t="s">
        <v>782</v>
      </c>
      <c r="F922" t="str">
        <f>IFERROR(VLOOKUP(LEFT(G922,12),Sheet2!$A$2:$B$50,2,0),LEFT(G922,14))</f>
        <v>EUR/USD:rev   </v>
      </c>
      <c r="G922" t="s">
        <v>865</v>
      </c>
    </row>
    <row r="923" spans="3:7">
      <c r="C923" t="s">
        <v>58</v>
      </c>
      <c r="D923" t="n">
        <v>5</v>
      </c>
      <c r="E923" t="s">
        <v>782</v>
      </c>
      <c r="F923" t="str">
        <f>IFERROR(VLOOKUP(LEFT(G923,12),Sheet2!$A$2:$B$50,2,0),LEFT(G923,14))</f>
        <v>EUR/USD:rev:L </v>
      </c>
      <c r="G923" t="s">
        <v>866</v>
      </c>
    </row>
    <row r="924" spans="3:7">
      <c r="C924" t="s">
        <v>58</v>
      </c>
      <c r="D924" t="n">
        <v>5</v>
      </c>
      <c r="E924" t="s">
        <v>782</v>
      </c>
      <c r="F924" t="str">
        <f>IFERROR(VLOOKUP(LEFT(G924,12),Sheet2!$A$2:$B$50,2,0),LEFT(G924,14))</f>
        <v>EUR/USD:rev:S </v>
      </c>
      <c r="G924" t="s">
        <v>867</v>
      </c>
    </row>
    <row r="925" spans="3:7">
      <c r="C925" t="s">
        <v>58</v>
      </c>
      <c r="D925" t="n">
        <v>5</v>
      </c>
      <c r="E925" t="s">
        <v>782</v>
      </c>
      <c r="F925" t="str">
        <f>IFERROR(VLOOKUP(LEFT(G925,12),Sheet2!$A$2:$B$50,2,0),LEFT(G925,14))</f>
        <v>GBP/AUD avg   </v>
      </c>
      <c r="G925" t="s">
        <v>868</v>
      </c>
    </row>
    <row r="926" spans="3:7">
      <c r="C926" t="s">
        <v>58</v>
      </c>
      <c r="D926" t="n">
        <v>5</v>
      </c>
      <c r="E926" t="s">
        <v>782</v>
      </c>
      <c r="F926" t="str">
        <f>IFERROR(VLOOKUP(LEFT(G926,12),Sheet2!$A$2:$B$50,2,0),LEFT(G926,14))</f>
        <v>GBP/AUD:rev   </v>
      </c>
      <c r="G926" t="s">
        <v>869</v>
      </c>
    </row>
    <row r="927" spans="3:7">
      <c r="C927" t="s">
        <v>58</v>
      </c>
      <c r="D927" t="n">
        <v>5</v>
      </c>
      <c r="E927" t="s">
        <v>782</v>
      </c>
      <c r="F927" t="str">
        <f>IFERROR(VLOOKUP(LEFT(G927,12),Sheet2!$A$2:$B$50,2,0),LEFT(G927,14))</f>
        <v>GBP/AUD:rev:L </v>
      </c>
      <c r="G927" t="s">
        <v>870</v>
      </c>
    </row>
    <row r="928" spans="3:7">
      <c r="C928" t="s">
        <v>58</v>
      </c>
      <c r="D928" t="n">
        <v>5</v>
      </c>
      <c r="E928" t="s">
        <v>782</v>
      </c>
      <c r="F928" t="str">
        <f>IFERROR(VLOOKUP(LEFT(G928,12),Sheet2!$A$2:$B$50,2,0),LEFT(G928,14))</f>
        <v>GBP/AUD:rev:S </v>
      </c>
      <c r="G928" t="s">
        <v>871</v>
      </c>
    </row>
    <row r="929" spans="3:7">
      <c r="C929" t="s">
        <v>58</v>
      </c>
      <c r="D929" t="n">
        <v>5</v>
      </c>
      <c r="E929" t="s">
        <v>782</v>
      </c>
      <c r="F929" t="str">
        <f>IFERROR(VLOOKUP(LEFT(G929,12),Sheet2!$A$2:$B$50,2,0),LEFT(G929,14))</f>
        <v>GBP/CAD avg   </v>
      </c>
      <c r="G929" t="s">
        <v>872</v>
      </c>
    </row>
    <row r="930" spans="3:7">
      <c r="C930" t="s">
        <v>58</v>
      </c>
      <c r="D930" t="n">
        <v>5</v>
      </c>
      <c r="E930" t="s">
        <v>782</v>
      </c>
      <c r="F930" t="str">
        <f>IFERROR(VLOOKUP(LEFT(G930,12),Sheet2!$A$2:$B$50,2,0),LEFT(G930,14))</f>
        <v>GBP/CAD:rev   </v>
      </c>
      <c r="G930" t="s">
        <v>873</v>
      </c>
    </row>
    <row r="931" spans="3:7">
      <c r="C931" t="s">
        <v>58</v>
      </c>
      <c r="D931" t="n">
        <v>5</v>
      </c>
      <c r="E931" t="s">
        <v>782</v>
      </c>
      <c r="F931" t="str">
        <f>IFERROR(VLOOKUP(LEFT(G931,12),Sheet2!$A$2:$B$50,2,0),LEFT(G931,14))</f>
        <v>GBP/CAD:rev:L </v>
      </c>
      <c r="G931" t="s">
        <v>874</v>
      </c>
    </row>
    <row r="932" spans="3:7">
      <c r="C932" t="s">
        <v>58</v>
      </c>
      <c r="D932" t="n">
        <v>5</v>
      </c>
      <c r="E932" t="s">
        <v>782</v>
      </c>
      <c r="F932" t="str">
        <f>IFERROR(VLOOKUP(LEFT(G932,12),Sheet2!$A$2:$B$50,2,0),LEFT(G932,14))</f>
        <v>GBP/CAD:rev:S </v>
      </c>
      <c r="G932" t="s">
        <v>875</v>
      </c>
    </row>
    <row r="933" spans="3:7">
      <c r="C933" t="s">
        <v>58</v>
      </c>
      <c r="D933" t="n">
        <v>5</v>
      </c>
      <c r="E933" t="s">
        <v>782</v>
      </c>
      <c r="F933" t="str">
        <f>IFERROR(VLOOKUP(LEFT(G933,12),Sheet2!$A$2:$B$50,2,0),LEFT(G933,14))</f>
        <v>GBP/CHF avg   </v>
      </c>
      <c r="G933" t="s">
        <v>876</v>
      </c>
    </row>
    <row r="934" spans="3:7">
      <c r="C934" t="s">
        <v>58</v>
      </c>
      <c r="D934" t="n">
        <v>5</v>
      </c>
      <c r="E934" t="s">
        <v>782</v>
      </c>
      <c r="F934" t="str">
        <f>IFERROR(VLOOKUP(LEFT(G934,12),Sheet2!$A$2:$B$50,2,0),LEFT(G934,14))</f>
        <v>GBP/CHF:rev   </v>
      </c>
      <c r="G934" t="s">
        <v>877</v>
      </c>
    </row>
    <row r="935" spans="3:7">
      <c r="C935" t="s">
        <v>58</v>
      </c>
      <c r="D935" t="n">
        <v>5</v>
      </c>
      <c r="E935" t="s">
        <v>782</v>
      </c>
      <c r="F935" t="str">
        <f>IFERROR(VLOOKUP(LEFT(G935,12),Sheet2!$A$2:$B$50,2,0),LEFT(G935,14))</f>
        <v>GBP/CHF:rev:L </v>
      </c>
      <c r="G935" t="s">
        <v>878</v>
      </c>
    </row>
    <row r="936" spans="3:7">
      <c r="C936" t="s">
        <v>58</v>
      </c>
      <c r="D936" t="n">
        <v>5</v>
      </c>
      <c r="E936" t="s">
        <v>782</v>
      </c>
      <c r="F936" t="str">
        <f>IFERROR(VLOOKUP(LEFT(G936,12),Sheet2!$A$2:$B$50,2,0),LEFT(G936,14))</f>
        <v>GBP/CHF:rev:S </v>
      </c>
      <c r="G936" t="s">
        <v>879</v>
      </c>
    </row>
    <row r="937" spans="3:7">
      <c r="C937" t="s">
        <v>58</v>
      </c>
      <c r="D937" t="n">
        <v>5</v>
      </c>
      <c r="E937" t="s">
        <v>782</v>
      </c>
      <c r="F937" t="str">
        <f>IFERROR(VLOOKUP(LEFT(G937,12),Sheet2!$A$2:$B$50,2,0),LEFT(G937,14))</f>
        <v>GBP/JPY avg   </v>
      </c>
      <c r="G937" t="s">
        <v>880</v>
      </c>
    </row>
    <row r="938" spans="3:7">
      <c r="C938" t="s">
        <v>58</v>
      </c>
      <c r="D938" t="n">
        <v>5</v>
      </c>
      <c r="E938" t="s">
        <v>782</v>
      </c>
      <c r="F938" t="str">
        <f>IFERROR(VLOOKUP(LEFT(G938,12),Sheet2!$A$2:$B$50,2,0),LEFT(G938,14))</f>
        <v>GBP/JPY:rev   </v>
      </c>
      <c r="G938" t="s">
        <v>881</v>
      </c>
    </row>
    <row r="939" spans="3:7">
      <c r="C939" t="s">
        <v>58</v>
      </c>
      <c r="D939" t="n">
        <v>5</v>
      </c>
      <c r="E939" t="s">
        <v>782</v>
      </c>
      <c r="F939" t="str">
        <f>IFERROR(VLOOKUP(LEFT(G939,12),Sheet2!$A$2:$B$50,2,0),LEFT(G939,14))</f>
        <v>GBP/JPY:rev:L </v>
      </c>
      <c r="G939" t="s">
        <v>882</v>
      </c>
    </row>
    <row r="940" spans="3:7">
      <c r="C940" t="s">
        <v>58</v>
      </c>
      <c r="D940" t="n">
        <v>5</v>
      </c>
      <c r="E940" t="s">
        <v>782</v>
      </c>
      <c r="F940" t="str">
        <f>IFERROR(VLOOKUP(LEFT(G940,12),Sheet2!$A$2:$B$50,2,0),LEFT(G940,14))</f>
        <v>GBP/JPY:rev:S </v>
      </c>
      <c r="G940" t="s">
        <v>883</v>
      </c>
    </row>
    <row r="941" spans="3:7">
      <c r="C941" t="s">
        <v>58</v>
      </c>
      <c r="D941" t="n">
        <v>5</v>
      </c>
      <c r="E941" t="s">
        <v>782</v>
      </c>
      <c r="F941" t="str">
        <f>IFERROR(VLOOKUP(LEFT(G941,12),Sheet2!$A$2:$B$50,2,0),LEFT(G941,14))</f>
        <v>GBP/NZD avg   </v>
      </c>
      <c r="G941" t="s">
        <v>884</v>
      </c>
    </row>
    <row r="942" spans="3:7">
      <c r="C942" t="s">
        <v>58</v>
      </c>
      <c r="D942" t="n">
        <v>5</v>
      </c>
      <c r="E942" t="s">
        <v>782</v>
      </c>
      <c r="F942" t="str">
        <f>IFERROR(VLOOKUP(LEFT(G942,12),Sheet2!$A$2:$B$50,2,0),LEFT(G942,14))</f>
        <v>GBP/NZD:rev   </v>
      </c>
      <c r="G942" t="s">
        <v>885</v>
      </c>
    </row>
    <row r="943" spans="3:7">
      <c r="C943" t="s">
        <v>58</v>
      </c>
      <c r="D943" t="n">
        <v>5</v>
      </c>
      <c r="E943" t="s">
        <v>782</v>
      </c>
      <c r="F943" t="str">
        <f>IFERROR(VLOOKUP(LEFT(G943,12),Sheet2!$A$2:$B$50,2,0),LEFT(G943,14))</f>
        <v>GBP/NZD:rev:L </v>
      </c>
      <c r="G943" t="s">
        <v>886</v>
      </c>
    </row>
    <row r="944" spans="3:7">
      <c r="C944" t="s">
        <v>58</v>
      </c>
      <c r="D944" t="n">
        <v>5</v>
      </c>
      <c r="E944" t="s">
        <v>782</v>
      </c>
      <c r="F944" t="str">
        <f>IFERROR(VLOOKUP(LEFT(G944,12),Sheet2!$A$2:$B$50,2,0),LEFT(G944,14))</f>
        <v>GBP/NZD:rev:S </v>
      </c>
      <c r="G944" t="s">
        <v>887</v>
      </c>
    </row>
    <row r="945" spans="3:7">
      <c r="C945" t="s">
        <v>58</v>
      </c>
      <c r="D945" t="n">
        <v>5</v>
      </c>
      <c r="E945" t="s">
        <v>782</v>
      </c>
      <c r="F945" t="str">
        <f>IFERROR(VLOOKUP(LEFT(G945,12),Sheet2!$A$2:$B$50,2,0),LEFT(G945,14))</f>
        <v>GBP/USD avg   </v>
      </c>
      <c r="G945" t="s">
        <v>888</v>
      </c>
    </row>
    <row r="946" spans="3:7">
      <c r="C946" t="s">
        <v>58</v>
      </c>
      <c r="D946" t="n">
        <v>5</v>
      </c>
      <c r="E946" t="s">
        <v>782</v>
      </c>
      <c r="F946" t="str">
        <f>IFERROR(VLOOKUP(LEFT(G946,12),Sheet2!$A$2:$B$50,2,0),LEFT(G946,14))</f>
        <v>GBP/USD:rev   </v>
      </c>
      <c r="G946" t="s">
        <v>889</v>
      </c>
    </row>
    <row r="947" spans="3:7">
      <c r="C947" t="s">
        <v>58</v>
      </c>
      <c r="D947" t="n">
        <v>5</v>
      </c>
      <c r="E947" t="s">
        <v>782</v>
      </c>
      <c r="F947" t="str">
        <f>IFERROR(VLOOKUP(LEFT(G947,12),Sheet2!$A$2:$B$50,2,0),LEFT(G947,14))</f>
        <v>GBP/USD:rev:L </v>
      </c>
      <c r="G947" t="s">
        <v>890</v>
      </c>
    </row>
    <row r="948" spans="3:7">
      <c r="C948" t="s">
        <v>58</v>
      </c>
      <c r="D948" t="n">
        <v>5</v>
      </c>
      <c r="E948" t="s">
        <v>782</v>
      </c>
      <c r="F948" t="str">
        <f>IFERROR(VLOOKUP(LEFT(G948,12),Sheet2!$A$2:$B$50,2,0),LEFT(G948,14))</f>
        <v>GBP/USD:rev:S </v>
      </c>
      <c r="G948" t="s">
        <v>891</v>
      </c>
    </row>
    <row r="949" spans="3:7">
      <c r="C949" t="s">
        <v>58</v>
      </c>
      <c r="D949" t="n">
        <v>5</v>
      </c>
      <c r="E949" t="s">
        <v>782</v>
      </c>
      <c r="F949" t="str">
        <f>IFERROR(VLOOKUP(LEFT(G949,12),Sheet2!$A$2:$B$50,2,0),LEFT(G949,14))</f>
        <v>momo avg      </v>
      </c>
      <c r="G949" t="s">
        <v>892</v>
      </c>
    </row>
    <row r="950" spans="3:7">
      <c r="C950" t="s">
        <v>58</v>
      </c>
      <c r="D950" t="n">
        <v>5</v>
      </c>
      <c r="E950" t="s">
        <v>782</v>
      </c>
      <c r="F950" t="str">
        <f>IFERROR(VLOOKUP(LEFT(G950,12),Sheet2!$A$2:$B$50,2,0),LEFT(G950,14))</f>
        <v>NZD/CAD avg   </v>
      </c>
      <c r="G950" t="s">
        <v>893</v>
      </c>
    </row>
    <row r="951" spans="3:7">
      <c r="C951" t="s">
        <v>58</v>
      </c>
      <c r="D951" t="n">
        <v>5</v>
      </c>
      <c r="E951" t="s">
        <v>782</v>
      </c>
      <c r="F951" t="str">
        <f>IFERROR(VLOOKUP(LEFT(G951,12),Sheet2!$A$2:$B$50,2,0),LEFT(G951,14))</f>
        <v>NZD/CAD:rev   </v>
      </c>
      <c r="G951" t="s">
        <v>894</v>
      </c>
    </row>
    <row r="952" spans="3:7">
      <c r="C952" t="s">
        <v>58</v>
      </c>
      <c r="D952" t="n">
        <v>5</v>
      </c>
      <c r="E952" t="s">
        <v>782</v>
      </c>
      <c r="F952" t="str">
        <f>IFERROR(VLOOKUP(LEFT(G952,12),Sheet2!$A$2:$B$50,2,0),LEFT(G952,14))</f>
        <v>NZD/CAD:rev:L </v>
      </c>
      <c r="G952" t="s">
        <v>895</v>
      </c>
    </row>
    <row r="953" spans="3:7">
      <c r="C953" t="s">
        <v>58</v>
      </c>
      <c r="D953" t="n">
        <v>5</v>
      </c>
      <c r="E953" t="s">
        <v>782</v>
      </c>
      <c r="F953" t="str">
        <f>IFERROR(VLOOKUP(LEFT(G953,12),Sheet2!$A$2:$B$50,2,0),LEFT(G953,14))</f>
        <v>NZD/CAD:rev:S </v>
      </c>
      <c r="G953" t="s">
        <v>896</v>
      </c>
    </row>
    <row r="954" spans="3:7">
      <c r="C954" t="s">
        <v>58</v>
      </c>
      <c r="D954" t="n">
        <v>5</v>
      </c>
      <c r="E954" t="s">
        <v>782</v>
      </c>
      <c r="F954" t="str">
        <f>IFERROR(VLOOKUP(LEFT(G954,12),Sheet2!$A$2:$B$50,2,0),LEFT(G954,14))</f>
        <v>NZD/CHF avg   </v>
      </c>
      <c r="G954" t="s">
        <v>897</v>
      </c>
    </row>
    <row r="955" spans="3:7">
      <c r="C955" t="s">
        <v>58</v>
      </c>
      <c r="D955" t="n">
        <v>5</v>
      </c>
      <c r="E955" t="s">
        <v>782</v>
      </c>
      <c r="F955" t="str">
        <f>IFERROR(VLOOKUP(LEFT(G955,12),Sheet2!$A$2:$B$50,2,0),LEFT(G955,14))</f>
        <v>NZD/CHF:rev   </v>
      </c>
      <c r="G955" t="s">
        <v>898</v>
      </c>
    </row>
    <row r="956" spans="3:7">
      <c r="C956" t="s">
        <v>58</v>
      </c>
      <c r="D956" t="n">
        <v>5</v>
      </c>
      <c r="E956" t="s">
        <v>782</v>
      </c>
      <c r="F956" t="str">
        <f>IFERROR(VLOOKUP(LEFT(G956,12),Sheet2!$A$2:$B$50,2,0),LEFT(G956,14))</f>
        <v>NZD/CHF:rev:L </v>
      </c>
      <c r="G956" t="s">
        <v>899</v>
      </c>
    </row>
    <row r="957" spans="3:7">
      <c r="C957" t="s">
        <v>58</v>
      </c>
      <c r="D957" t="n">
        <v>5</v>
      </c>
      <c r="E957" t="s">
        <v>782</v>
      </c>
      <c r="F957" t="str">
        <f>IFERROR(VLOOKUP(LEFT(G957,12),Sheet2!$A$2:$B$50,2,0),LEFT(G957,14))</f>
        <v>NZD/CHF:rev:S </v>
      </c>
      <c r="G957" t="s">
        <v>900</v>
      </c>
    </row>
    <row r="958" spans="3:7">
      <c r="C958" t="s">
        <v>58</v>
      </c>
      <c r="D958" t="n">
        <v>5</v>
      </c>
      <c r="E958" t="s">
        <v>782</v>
      </c>
      <c r="F958" t="str">
        <f>IFERROR(VLOOKUP(LEFT(G958,12),Sheet2!$A$2:$B$50,2,0),LEFT(G958,14))</f>
        <v>NZD/JPY avg   </v>
      </c>
      <c r="G958" t="s">
        <v>901</v>
      </c>
    </row>
    <row r="959" spans="3:7">
      <c r="C959" t="s">
        <v>58</v>
      </c>
      <c r="D959" t="n">
        <v>5</v>
      </c>
      <c r="E959" t="s">
        <v>782</v>
      </c>
      <c r="F959" t="str">
        <f>IFERROR(VLOOKUP(LEFT(G959,12),Sheet2!$A$2:$B$50,2,0),LEFT(G959,14))</f>
        <v>NZD/JPY:rev   </v>
      </c>
      <c r="G959" t="s">
        <v>902</v>
      </c>
    </row>
    <row r="960" spans="3:7">
      <c r="C960" t="s">
        <v>58</v>
      </c>
      <c r="D960" t="n">
        <v>5</v>
      </c>
      <c r="E960" t="s">
        <v>782</v>
      </c>
      <c r="F960" t="str">
        <f>IFERROR(VLOOKUP(LEFT(G960,12),Sheet2!$A$2:$B$50,2,0),LEFT(G960,14))</f>
        <v>NZD/JPY:rev:L </v>
      </c>
      <c r="G960" t="s">
        <v>903</v>
      </c>
    </row>
    <row r="961" spans="3:7">
      <c r="C961" t="s">
        <v>58</v>
      </c>
      <c r="D961" t="n">
        <v>5</v>
      </c>
      <c r="E961" t="s">
        <v>782</v>
      </c>
      <c r="F961" t="str">
        <f>IFERROR(VLOOKUP(LEFT(G961,12),Sheet2!$A$2:$B$50,2,0),LEFT(G961,14))</f>
        <v>NZD/JPY:rev:S </v>
      </c>
      <c r="G961" t="s">
        <v>904</v>
      </c>
    </row>
    <row r="962" spans="3:7">
      <c r="C962" t="s">
        <v>58</v>
      </c>
      <c r="D962" t="n">
        <v>5</v>
      </c>
      <c r="E962" t="s">
        <v>782</v>
      </c>
      <c r="F962" t="str">
        <f>IFERROR(VLOOKUP(LEFT(G962,12),Sheet2!$A$2:$B$50,2,0),LEFT(G962,14))</f>
        <v>NZD/USD avg   </v>
      </c>
      <c r="G962" t="s">
        <v>905</v>
      </c>
    </row>
    <row r="963" spans="3:7">
      <c r="C963" t="s">
        <v>58</v>
      </c>
      <c r="D963" t="n">
        <v>5</v>
      </c>
      <c r="E963" t="s">
        <v>782</v>
      </c>
      <c r="F963" t="str">
        <f>IFERROR(VLOOKUP(LEFT(G963,12),Sheet2!$A$2:$B$50,2,0),LEFT(G963,14))</f>
        <v>NZD/USD:rev   </v>
      </c>
      <c r="G963" t="s">
        <v>906</v>
      </c>
    </row>
    <row r="964" spans="3:7">
      <c r="C964" t="s">
        <v>58</v>
      </c>
      <c r="D964" t="n">
        <v>5</v>
      </c>
      <c r="E964" t="s">
        <v>782</v>
      </c>
      <c r="F964" t="str">
        <f>IFERROR(VLOOKUP(LEFT(G964,12),Sheet2!$A$2:$B$50,2,0),LEFT(G964,14))</f>
        <v>NZD/USD:rev:L </v>
      </c>
      <c r="G964" t="s">
        <v>907</v>
      </c>
    </row>
    <row r="965" spans="3:7">
      <c r="C965" t="s">
        <v>58</v>
      </c>
      <c r="D965" t="n">
        <v>5</v>
      </c>
      <c r="E965" t="s">
        <v>782</v>
      </c>
      <c r="F965" t="str">
        <f>IFERROR(VLOOKUP(LEFT(G965,12),Sheet2!$A$2:$B$50,2,0),LEFT(G965,14))</f>
        <v>NZD/USD:rev:S </v>
      </c>
      <c r="G965" t="s">
        <v>908</v>
      </c>
    </row>
    <row r="966" spans="3:7">
      <c r="C966" t="s">
        <v>58</v>
      </c>
      <c r="D966" t="n">
        <v>5</v>
      </c>
      <c r="E966" t="s">
        <v>782</v>
      </c>
      <c r="F966" t="str">
        <f>IFERROR(VLOOKUP(LEFT(G966,12),Sheet2!$A$2:$B$50,2,0),LEFT(G966,14))</f>
        <v>rev avg       </v>
      </c>
      <c r="G966" t="s">
        <v>909</v>
      </c>
    </row>
    <row r="967" spans="3:7">
      <c r="C967" t="s">
        <v>58</v>
      </c>
      <c r="D967" t="n">
        <v>5</v>
      </c>
      <c r="E967" t="s">
        <v>782</v>
      </c>
      <c r="F967" t="str">
        <f>IFERROR(VLOOKUP(LEFT(G967,12),Sheet2!$A$2:$B$50,2,0),LEFT(G967,14))</f>
        <v>USD/CAD avg   </v>
      </c>
      <c r="G967" t="s">
        <v>910</v>
      </c>
    </row>
    <row r="968" spans="3:7">
      <c r="C968" t="s">
        <v>58</v>
      </c>
      <c r="D968" t="n">
        <v>5</v>
      </c>
      <c r="E968" t="s">
        <v>782</v>
      </c>
      <c r="F968" t="str">
        <f>IFERROR(VLOOKUP(LEFT(G968,12),Sheet2!$A$2:$B$50,2,0),LEFT(G968,14))</f>
        <v>USD/CAD:rev   </v>
      </c>
      <c r="G968" t="s">
        <v>911</v>
      </c>
    </row>
    <row r="969" spans="3:7">
      <c r="C969" t="s">
        <v>58</v>
      </c>
      <c r="D969" t="n">
        <v>5</v>
      </c>
      <c r="E969" t="s">
        <v>782</v>
      </c>
      <c r="F969" t="str">
        <f>IFERROR(VLOOKUP(LEFT(G969,12),Sheet2!$A$2:$B$50,2,0),LEFT(G969,14))</f>
        <v>USD/CAD:rev:L </v>
      </c>
      <c r="G969" t="s">
        <v>912</v>
      </c>
    </row>
    <row r="970" spans="3:7">
      <c r="C970" t="s">
        <v>58</v>
      </c>
      <c r="D970" t="n">
        <v>5</v>
      </c>
      <c r="E970" t="s">
        <v>782</v>
      </c>
      <c r="F970" t="str">
        <f>IFERROR(VLOOKUP(LEFT(G970,12),Sheet2!$A$2:$B$50,2,0),LEFT(G970,14))</f>
        <v>USD/CAD:rev:S </v>
      </c>
      <c r="G970" t="s">
        <v>913</v>
      </c>
    </row>
    <row r="971" spans="3:7">
      <c r="C971" t="s">
        <v>58</v>
      </c>
      <c r="D971" t="n">
        <v>5</v>
      </c>
      <c r="E971" t="s">
        <v>782</v>
      </c>
      <c r="F971" t="str">
        <f>IFERROR(VLOOKUP(LEFT(G971,12),Sheet2!$A$2:$B$50,2,0),LEFT(G971,14))</f>
        <v>USD/CHF avg   </v>
      </c>
      <c r="G971" t="s">
        <v>914</v>
      </c>
    </row>
    <row r="972" spans="3:7">
      <c r="C972" t="s">
        <v>58</v>
      </c>
      <c r="D972" t="n">
        <v>5</v>
      </c>
      <c r="E972" t="s">
        <v>782</v>
      </c>
      <c r="F972" t="str">
        <f>IFERROR(VLOOKUP(LEFT(G972,12),Sheet2!$A$2:$B$50,2,0),LEFT(G972,14))</f>
        <v>USD/CHF:rev   </v>
      </c>
      <c r="G972" t="s">
        <v>915</v>
      </c>
    </row>
    <row r="973" spans="3:7">
      <c r="C973" t="s">
        <v>58</v>
      </c>
      <c r="D973" t="n">
        <v>5</v>
      </c>
      <c r="E973" t="s">
        <v>782</v>
      </c>
      <c r="F973" t="str">
        <f>IFERROR(VLOOKUP(LEFT(G973,12),Sheet2!$A$2:$B$50,2,0),LEFT(G973,14))</f>
        <v>USD/CHF:rev:L </v>
      </c>
      <c r="G973" t="s">
        <v>916</v>
      </c>
    </row>
    <row r="974" spans="3:7">
      <c r="C974" t="s">
        <v>58</v>
      </c>
      <c r="D974" t="n">
        <v>5</v>
      </c>
      <c r="E974" t="s">
        <v>782</v>
      </c>
      <c r="F974" t="str">
        <f>IFERROR(VLOOKUP(LEFT(G974,12),Sheet2!$A$2:$B$50,2,0),LEFT(G974,14))</f>
        <v>USD/CHF:rev:S </v>
      </c>
      <c r="G974" t="s">
        <v>917</v>
      </c>
    </row>
    <row r="975" spans="3:11">
      <c r="C975" t="s">
        <v>58</v>
      </c>
      <c r="D975" t="n">
        <v>5</v>
      </c>
      <c r="E975" t="s">
        <v>782</v>
      </c>
      <c r="F975" t="str">
        <f>IFERROR(VLOOKUP(LEFT(G975,12),Sheet2!$A$2:$B$50,2,0),LEFT(G975,14))</f>
        <v>USD/JPY avg   </v>
      </c>
      <c r="G975" t="s">
        <v>918</v>
      </c>
      <c r="K975"/>
    </row>
    <row r="976" spans="3:11">
      <c r="C976" t="s">
        <v>58</v>
      </c>
      <c r="D976" t="n">
        <v>5</v>
      </c>
      <c r="E976" t="s">
        <v>782</v>
      </c>
      <c r="F976" t="str">
        <f>IFERROR(VLOOKUP(LEFT(G976,12),Sheet2!$A$2:$B$50,2,0),LEFT(G976,14))</f>
        <v>USD/JPY:rev   </v>
      </c>
      <c r="G976" t="s">
        <v>919</v>
      </c>
      <c r="K976"/>
    </row>
    <row r="977" spans="3:11">
      <c r="C977" t="s">
        <v>58</v>
      </c>
      <c r="D977" t="n">
        <v>5</v>
      </c>
      <c r="E977" t="s">
        <v>782</v>
      </c>
      <c r="F977" t="str">
        <f>IFERROR(VLOOKUP(LEFT(G977,12),Sheet2!$A$2:$B$50,2,0),LEFT(G977,14))</f>
        <v>USD/JPY:rev:L </v>
      </c>
      <c r="G977" t="s">
        <v>920</v>
      </c>
      <c r="K977"/>
    </row>
    <row r="978" spans="3:11">
      <c r="C978" t="s">
        <v>58</v>
      </c>
      <c r="D978" t="n">
        <v>5</v>
      </c>
      <c r="E978" t="s">
        <v>782</v>
      </c>
      <c r="F978" t="str">
        <f>IFERROR(VLOOKUP(LEFT(G978,12),Sheet2!$A$2:$B$50,2,0),LEFT(G978,14))</f>
        <v>USD/JPY:rev:S </v>
      </c>
      <c r="G978" t="s">
        <v>921</v>
      </c>
      <c r="K978"/>
    </row>
    <row r="979" spans="3:7">
      <c r="C979" t="s">
        <v>58</v>
      </c>
      <c r="D979" t="n">
        <v>6</v>
      </c>
      <c r="E979" t="s">
        <v>922</v>
      </c>
      <c r="F979">
        <f>IFERROR(VLOOKUP(LEFT(G979,12),Sheet2!$A$2:$B$50,2,0),LEFT(G979,14))</f>
        <v>1</v>
      </c>
      <c r="G979" t="s">
        <v>59</v>
      </c>
    </row>
    <row r="980" spans="3:7">
      <c r="C980" t="s">
        <v>58</v>
      </c>
      <c r="D980" t="n">
        <v>6</v>
      </c>
      <c r="E980" t="s">
        <v>922</v>
      </c>
      <c r="F980">
        <f>IFERROR(VLOOKUP(LEFT(G980,12),Sheet2!$A$2:$B$50,2,0),LEFT(G980,14))</f>
        <v>2</v>
      </c>
      <c r="G980" t="s">
        <v>60</v>
      </c>
    </row>
    <row r="981" spans="3:7">
      <c r="C981" t="s">
        <v>58</v>
      </c>
      <c r="D981" t="n">
        <v>6</v>
      </c>
      <c r="E981" t="s">
        <v>922</v>
      </c>
      <c r="F981">
        <f>IFERROR(VLOOKUP(LEFT(G981,12),Sheet2!$A$2:$B$50,2,0),LEFT(G981,14))</f>
        <v>3</v>
      </c>
      <c r="G981" t="s">
        <v>61</v>
      </c>
    </row>
    <row r="982" spans="3:7">
      <c r="C982" t="s">
        <v>58</v>
      </c>
      <c r="D982" t="n">
        <v>6</v>
      </c>
      <c r="E982" t="s">
        <v>922</v>
      </c>
      <c r="F982">
        <f>IFERROR(VLOOKUP(LEFT(G982,12),Sheet2!$A$2:$B$50,2,0),LEFT(G982,14))</f>
        <v>4</v>
      </c>
      <c r="G982" t="s">
        <v>62</v>
      </c>
    </row>
    <row r="983" spans="3:7">
      <c r="C983" t="s">
        <v>58</v>
      </c>
      <c r="D983" t="n">
        <v>6</v>
      </c>
      <c r="E983" t="s">
        <v>922</v>
      </c>
      <c r="F983">
        <f>IFERROR(VLOOKUP(LEFT(G983,12),Sheet2!$A$2:$B$50,2,0),LEFT(G983,14))</f>
        <v>5</v>
      </c>
      <c r="G983" t="s">
        <v>63</v>
      </c>
    </row>
    <row r="984" spans="3:7">
      <c r="C984" t="s">
        <v>58</v>
      </c>
      <c r="D984" t="n">
        <v>6</v>
      </c>
      <c r="E984" t="s">
        <v>922</v>
      </c>
      <c r="F984">
        <f>IFERROR(VLOOKUP(LEFT(G984,12),Sheet2!$A$2:$B$50,2,0),LEFT(G984,14))</f>
        <v>6</v>
      </c>
      <c r="G984" t="s">
        <v>923</v>
      </c>
    </row>
    <row r="985" spans="3:7">
      <c r="C985" t="s">
        <v>58</v>
      </c>
      <c r="D985" t="n">
        <v>6</v>
      </c>
      <c r="E985" t="s">
        <v>922</v>
      </c>
      <c r="F985">
        <f>IFERROR(VLOOKUP(LEFT(G985,12),Sheet2!$A$2:$B$50,2,0),LEFT(G985,14))</f>
        <v>7</v>
      </c>
      <c r="G985" t="s">
        <v>924</v>
      </c>
    </row>
    <row r="986" spans="3:7">
      <c r="C986" t="s">
        <v>58</v>
      </c>
      <c r="D986" t="n">
        <v>6</v>
      </c>
      <c r="E986" t="s">
        <v>922</v>
      </c>
      <c r="F986">
        <f>IFERROR(VLOOKUP(LEFT(G986,12),Sheet2!$A$2:$B$50,2,0),LEFT(G986,14))</f>
        <v>8</v>
      </c>
      <c r="G986" t="s">
        <v>925</v>
      </c>
    </row>
    <row r="987" spans="3:7">
      <c r="C987" t="s">
        <v>58</v>
      </c>
      <c r="D987" t="n">
        <v>6</v>
      </c>
      <c r="E987" t="s">
        <v>922</v>
      </c>
      <c r="F987">
        <f>IFERROR(VLOOKUP(LEFT(G987,12),Sheet2!$A$2:$B$50,2,0),LEFT(G987,14))</f>
        <v>9</v>
      </c>
      <c r="G987" t="s">
        <v>926</v>
      </c>
    </row>
    <row r="988" spans="3:7">
      <c r="C988" t="s">
        <v>58</v>
      </c>
      <c r="D988" t="n">
        <v>6</v>
      </c>
      <c r="E988" t="s">
        <v>922</v>
      </c>
      <c r="F988">
        <f>IFERROR(VLOOKUP(LEFT(G988,12),Sheet2!$A$2:$B$50,2,0),LEFT(G988,14))</f>
        <v>10</v>
      </c>
      <c r="G988" t="s">
        <v>927</v>
      </c>
    </row>
    <row r="989" spans="3:7">
      <c r="C989" t="s">
        <v>58</v>
      </c>
      <c r="D989" t="n">
        <v>6</v>
      </c>
      <c r="E989" t="s">
        <v>922</v>
      </c>
      <c r="F989">
        <f>IFERROR(VLOOKUP(LEFT(G989,12),Sheet2!$A$2:$B$50,2,0),LEFT(G989,14))</f>
        <v>11</v>
      </c>
      <c r="G989" t="s">
        <v>928</v>
      </c>
    </row>
    <row r="990" spans="3:7">
      <c r="C990" t="s">
        <v>58</v>
      </c>
      <c r="D990" t="n">
        <v>6</v>
      </c>
      <c r="E990" t="s">
        <v>922</v>
      </c>
      <c r="F990">
        <f>IFERROR(VLOOKUP(LEFT(G990,12),Sheet2!$A$2:$B$50,2,0),LEFT(G990,14))</f>
        <v>12</v>
      </c>
      <c r="G990" t="s">
        <v>929</v>
      </c>
    </row>
    <row r="991" spans="3:7">
      <c r="C991" t="s">
        <v>58</v>
      </c>
      <c r="D991" t="n">
        <v>6</v>
      </c>
      <c r="E991" t="s">
        <v>922</v>
      </c>
      <c r="F991">
        <f>IFERROR(VLOOKUP(LEFT(G991,12),Sheet2!$A$2:$B$50,2,0),LEFT(G991,14))</f>
        <v>13</v>
      </c>
      <c r="G991" t="s">
        <v>930</v>
      </c>
    </row>
    <row r="992" spans="3:7">
      <c r="C992" t="s">
        <v>58</v>
      </c>
      <c r="D992" t="n">
        <v>6</v>
      </c>
      <c r="E992" t="s">
        <v>922</v>
      </c>
      <c r="F992">
        <f>IFERROR(VLOOKUP(LEFT(G992,12),Sheet2!$A$2:$B$50,2,0),LEFT(G992,14))</f>
        <v>14</v>
      </c>
      <c r="G992" t="s">
        <v>931</v>
      </c>
    </row>
    <row r="993" spans="3:7">
      <c r="C993" t="s">
        <v>58</v>
      </c>
      <c r="D993" t="n">
        <v>6</v>
      </c>
      <c r="E993" t="s">
        <v>922</v>
      </c>
      <c r="F993">
        <f>IFERROR(VLOOKUP(LEFT(G993,12),Sheet2!$A$2:$B$50,2,0),LEFT(G993,14))</f>
        <v>15</v>
      </c>
      <c r="G993" t="s">
        <v>932</v>
      </c>
    </row>
    <row r="994" spans="3:7">
      <c r="C994" t="s">
        <v>58</v>
      </c>
      <c r="D994" t="n">
        <v>6</v>
      </c>
      <c r="E994" t="s">
        <v>922</v>
      </c>
      <c r="F994">
        <f>IFERROR(VLOOKUP(LEFT(G994,12),Sheet2!$A$2:$B$50,2,0),LEFT(G994,14))</f>
        <v>16</v>
      </c>
      <c r="G994" t="s">
        <v>933</v>
      </c>
    </row>
    <row r="995" spans="3:7">
      <c r="C995" t="s">
        <v>58</v>
      </c>
      <c r="D995" t="n">
        <v>6</v>
      </c>
      <c r="E995" t="s">
        <v>922</v>
      </c>
      <c r="F995">
        <f>IFERROR(VLOOKUP(LEFT(G995,12),Sheet2!$A$2:$B$50,2,0),LEFT(G995,14))</f>
        <v>17</v>
      </c>
      <c r="G995" t="s">
        <v>793</v>
      </c>
    </row>
    <row r="996" spans="3:7">
      <c r="C996" t="s">
        <v>58</v>
      </c>
      <c r="D996" t="n">
        <v>6</v>
      </c>
      <c r="E996" t="s">
        <v>922</v>
      </c>
      <c r="F996">
        <f>IFERROR(VLOOKUP(LEFT(G996,12),Sheet2!$A$2:$B$50,2,0),LEFT(G996,14))</f>
        <v>18</v>
      </c>
      <c r="G996" t="s">
        <v>77</v>
      </c>
    </row>
    <row r="997" spans="3:7">
      <c r="C997" t="s">
        <v>58</v>
      </c>
      <c r="D997" t="n">
        <v>6</v>
      </c>
      <c r="E997" t="s">
        <v>922</v>
      </c>
      <c r="F997">
        <f>IFERROR(VLOOKUP(LEFT(G997,12),Sheet2!$A$2:$B$50,2,0),LEFT(G997,14))</f>
        <v>19</v>
      </c>
      <c r="G997" t="s">
        <v>934</v>
      </c>
    </row>
    <row r="998" spans="3:7">
      <c r="C998" t="s">
        <v>58</v>
      </c>
      <c r="D998" t="n">
        <v>6</v>
      </c>
      <c r="E998" t="s">
        <v>922</v>
      </c>
      <c r="F998">
        <f>IFERROR(VLOOKUP(LEFT(G998,12),Sheet2!$A$2:$B$50,2,0),LEFT(G998,14))</f>
        <v>20</v>
      </c>
      <c r="G998" t="s">
        <v>935</v>
      </c>
    </row>
    <row r="999" spans="3:7">
      <c r="C999" t="s">
        <v>58</v>
      </c>
      <c r="D999" t="n">
        <v>6</v>
      </c>
      <c r="E999" t="s">
        <v>922</v>
      </c>
      <c r="F999">
        <f>IFERROR(VLOOKUP(LEFT(G999,12),Sheet2!$A$2:$B$50,2,0),LEFT(G999,14))</f>
        <v>21</v>
      </c>
      <c r="G999" t="s">
        <v>936</v>
      </c>
    </row>
    <row r="1000" spans="3:7">
      <c r="C1000" t="s">
        <v>58</v>
      </c>
      <c r="D1000" t="n">
        <v>6</v>
      </c>
      <c r="E1000" t="s">
        <v>922</v>
      </c>
      <c r="F1000">
        <f>IFERROR(VLOOKUP(LEFT(G1000,12),Sheet2!$A$2:$B$50,2,0),LEFT(G1000,14))</f>
        <v>22</v>
      </c>
      <c r="G1000" t="s">
        <v>81</v>
      </c>
    </row>
    <row r="1001" spans="3:7">
      <c r="C1001" t="s">
        <v>58</v>
      </c>
      <c r="D1001" t="n">
        <v>6</v>
      </c>
      <c r="E1001" t="s">
        <v>922</v>
      </c>
      <c r="F1001">
        <f>IFERROR(VLOOKUP(LEFT(G1001,12),Sheet2!$A$2:$B$50,2,0),LEFT(G1001,14))</f>
        <v>23</v>
      </c>
      <c r="G1001" t="s">
        <v>937</v>
      </c>
    </row>
    <row r="1002" spans="3:7">
      <c r="C1002" t="s">
        <v>58</v>
      </c>
      <c r="D1002" t="n">
        <v>6</v>
      </c>
      <c r="E1002" t="s">
        <v>922</v>
      </c>
      <c r="F1002">
        <f>IFERROR(VLOOKUP(LEFT(G1002,12),Sheet2!$A$2:$B$50,2,0),LEFT(G1002,14))</f>
        <v>24</v>
      </c>
      <c r="G1002" t="s">
        <v>938</v>
      </c>
    </row>
    <row r="1003" spans="3:7">
      <c r="C1003" t="s">
        <v>58</v>
      </c>
      <c r="D1003" t="n">
        <v>6</v>
      </c>
      <c r="E1003" t="s">
        <v>922</v>
      </c>
      <c r="F1003">
        <f>IFERROR(VLOOKUP(LEFT(G1003,12),Sheet2!$A$2:$B$50,2,0),LEFT(G1003,14))</f>
        <v>25</v>
      </c>
      <c r="G1003" t="s">
        <v>939</v>
      </c>
    </row>
    <row r="1004" spans="3:7">
      <c r="C1004" t="s">
        <v>58</v>
      </c>
      <c r="D1004" t="n">
        <v>6</v>
      </c>
      <c r="E1004" t="s">
        <v>922</v>
      </c>
      <c r="F1004">
        <f>IFERROR(VLOOKUP(LEFT(G1004,12),Sheet2!$A$2:$B$50,2,0),LEFT(G1004,14))</f>
        <v>26</v>
      </c>
      <c r="G1004" t="s">
        <v>800</v>
      </c>
    </row>
    <row r="1005" spans="3:7">
      <c r="C1005" t="s">
        <v>58</v>
      </c>
      <c r="D1005" t="n">
        <v>6</v>
      </c>
      <c r="E1005" t="s">
        <v>922</v>
      </c>
      <c r="F1005">
        <f>IFERROR(VLOOKUP(LEFT(G1005,12),Sheet2!$A$2:$B$50,2,0),LEFT(G1005,14))</f>
        <v>27</v>
      </c>
      <c r="G1005" t="s">
        <v>940</v>
      </c>
    </row>
    <row r="1006" spans="3:7">
      <c r="C1006" t="s">
        <v>58</v>
      </c>
      <c r="D1006" t="n">
        <v>6</v>
      </c>
      <c r="E1006" t="s">
        <v>922</v>
      </c>
      <c r="F1006">
        <f>IFERROR(VLOOKUP(LEFT(G1006,12),Sheet2!$A$2:$B$50,2,0),LEFT(G1006,14))</f>
        <v>28</v>
      </c>
      <c r="G1006" t="s">
        <v>941</v>
      </c>
    </row>
    <row r="1007" spans="3:7">
      <c r="C1007" t="s">
        <v>58</v>
      </c>
      <c r="D1007" t="n">
        <v>6</v>
      </c>
      <c r="E1007" t="s">
        <v>922</v>
      </c>
      <c r="F1007">
        <f>IFERROR(VLOOKUP(LEFT(G1007,12),Sheet2!$A$2:$B$50,2,0),LEFT(G1007,14))</f>
        <v>29</v>
      </c>
      <c r="G1007" t="s">
        <v>942</v>
      </c>
    </row>
    <row r="1008" spans="3:7">
      <c r="C1008" t="s">
        <v>58</v>
      </c>
      <c r="D1008" t="n">
        <v>6</v>
      </c>
      <c r="E1008" t="s">
        <v>922</v>
      </c>
      <c r="F1008">
        <f>IFERROR(VLOOKUP(LEFT(G1008,12),Sheet2!$A$2:$B$50,2,0),LEFT(G1008,14))</f>
        <v>30</v>
      </c>
      <c r="G1008" t="s">
        <v>943</v>
      </c>
    </row>
    <row r="1009" spans="3:7">
      <c r="C1009" t="s">
        <v>58</v>
      </c>
      <c r="D1009" t="n">
        <v>6</v>
      </c>
      <c r="E1009" t="s">
        <v>922</v>
      </c>
      <c r="F1009">
        <f>IFERROR(VLOOKUP(LEFT(G1009,12),Sheet2!$A$2:$B$50,2,0),LEFT(G1009,14))</f>
        <v>31</v>
      </c>
      <c r="G1009" t="s">
        <v>944</v>
      </c>
    </row>
    <row r="1010" spans="3:7">
      <c r="C1010" t="s">
        <v>58</v>
      </c>
      <c r="D1010" t="n">
        <v>6</v>
      </c>
      <c r="E1010" t="s">
        <v>922</v>
      </c>
      <c r="F1010">
        <f>IFERROR(VLOOKUP(LEFT(G1010,12),Sheet2!$A$2:$B$50,2,0),LEFT(G1010,14))</f>
        <v>32</v>
      </c>
      <c r="G1010" t="s">
        <v>945</v>
      </c>
    </row>
    <row r="1011" spans="3:7">
      <c r="C1011" t="s">
        <v>58</v>
      </c>
      <c r="D1011" t="n">
        <v>6</v>
      </c>
      <c r="E1011" t="s">
        <v>922</v>
      </c>
      <c r="F1011">
        <f>IFERROR(VLOOKUP(LEFT(G1011,12),Sheet2!$A$2:$B$50,2,0),LEFT(G1011,14))</f>
        <v>33</v>
      </c>
      <c r="G1011" t="s">
        <v>946</v>
      </c>
    </row>
    <row r="1012" spans="3:7">
      <c r="C1012" t="s">
        <v>58</v>
      </c>
      <c r="D1012" t="n">
        <v>6</v>
      </c>
      <c r="E1012" t="s">
        <v>922</v>
      </c>
      <c r="F1012">
        <f>IFERROR(VLOOKUP(LEFT(G1012,12),Sheet2!$A$2:$B$50,2,0),LEFT(G1012,14))</f>
        <v>34</v>
      </c>
      <c r="G1012" t="s">
        <v>93</v>
      </c>
    </row>
    <row r="1013" spans="3:7">
      <c r="C1013" t="s">
        <v>58</v>
      </c>
      <c r="D1013" t="n">
        <v>6</v>
      </c>
      <c r="E1013" t="s">
        <v>922</v>
      </c>
      <c r="F1013" t="str">
        <f>IFERROR(VLOOKUP(LEFT(G1013,12),Sheet2!$A$2:$B$50,2,0),LEFT(G1013,14))</f>
        <v>AUD/CAD avg   </v>
      </c>
      <c r="G1013" t="s">
        <v>947</v>
      </c>
    </row>
    <row r="1014" spans="3:7">
      <c r="C1014" t="s">
        <v>58</v>
      </c>
      <c r="D1014" t="n">
        <v>6</v>
      </c>
      <c r="E1014" t="s">
        <v>922</v>
      </c>
      <c r="F1014" t="str">
        <f>IFERROR(VLOOKUP(LEFT(G1014,12),Sheet2!$A$2:$B$50,2,0),LEFT(G1014,14))</f>
        <v>AUD/CAD:momo  </v>
      </c>
      <c r="G1014" t="s">
        <v>948</v>
      </c>
    </row>
    <row r="1015" spans="3:7">
      <c r="C1015" t="s">
        <v>58</v>
      </c>
      <c r="D1015" t="n">
        <v>6</v>
      </c>
      <c r="E1015" t="s">
        <v>922</v>
      </c>
      <c r="F1015" t="str">
        <f>IFERROR(VLOOKUP(LEFT(G1015,12),Sheet2!$A$2:$B$50,2,0),LEFT(G1015,14))</f>
        <v>AUD/CAD:momo:L</v>
      </c>
      <c r="G1015" t="s">
        <v>949</v>
      </c>
    </row>
    <row r="1016" spans="3:7">
      <c r="C1016" t="s">
        <v>58</v>
      </c>
      <c r="D1016" t="n">
        <v>6</v>
      </c>
      <c r="E1016" t="s">
        <v>922</v>
      </c>
      <c r="F1016" t="str">
        <f>IFERROR(VLOOKUP(LEFT(G1016,12),Sheet2!$A$2:$B$50,2,0),LEFT(G1016,14))</f>
        <v>AUD/CAD:momo:S</v>
      </c>
      <c r="G1016" t="s">
        <v>950</v>
      </c>
    </row>
    <row r="1017" spans="3:7">
      <c r="C1017" t="s">
        <v>58</v>
      </c>
      <c r="D1017" t="n">
        <v>6</v>
      </c>
      <c r="E1017" t="s">
        <v>922</v>
      </c>
      <c r="F1017" t="str">
        <f>IFERROR(VLOOKUP(LEFT(G1017,12),Sheet2!$A$2:$B$50,2,0),LEFT(G1017,14))</f>
        <v>AUD/CAD:rev   </v>
      </c>
      <c r="G1017" t="s">
        <v>951</v>
      </c>
    </row>
    <row r="1018" spans="3:7">
      <c r="C1018" t="s">
        <v>58</v>
      </c>
      <c r="D1018" t="n">
        <v>6</v>
      </c>
      <c r="E1018" t="s">
        <v>922</v>
      </c>
      <c r="F1018" t="str">
        <f>IFERROR(VLOOKUP(LEFT(G1018,12),Sheet2!$A$2:$B$50,2,0),LEFT(G1018,14))</f>
        <v>AUD/CAD:rev:L </v>
      </c>
      <c r="G1018" t="s">
        <v>952</v>
      </c>
    </row>
    <row r="1019" spans="3:7">
      <c r="C1019" t="s">
        <v>58</v>
      </c>
      <c r="D1019" t="n">
        <v>6</v>
      </c>
      <c r="E1019" t="s">
        <v>922</v>
      </c>
      <c r="F1019" t="str">
        <f>IFERROR(VLOOKUP(LEFT(G1019,12),Sheet2!$A$2:$B$50,2,0),LEFT(G1019,14))</f>
        <v>AUD/CAD:rev:S </v>
      </c>
      <c r="G1019" t="s">
        <v>953</v>
      </c>
    </row>
    <row r="1020" spans="3:7">
      <c r="C1020" t="s">
        <v>58</v>
      </c>
      <c r="D1020" t="n">
        <v>6</v>
      </c>
      <c r="E1020" t="s">
        <v>922</v>
      </c>
      <c r="F1020" t="str">
        <f>IFERROR(VLOOKUP(LEFT(G1020,12),Sheet2!$A$2:$B$50,2,0),LEFT(G1020,14))</f>
        <v>AUD/CHF avg   </v>
      </c>
      <c r="G1020" t="s">
        <v>954</v>
      </c>
    </row>
    <row r="1021" spans="3:7">
      <c r="C1021" t="s">
        <v>58</v>
      </c>
      <c r="D1021" t="n">
        <v>6</v>
      </c>
      <c r="E1021" t="s">
        <v>922</v>
      </c>
      <c r="F1021" t="str">
        <f>IFERROR(VLOOKUP(LEFT(G1021,12),Sheet2!$A$2:$B$50,2,0),LEFT(G1021,14))</f>
        <v>AUD/CHF:momo  </v>
      </c>
      <c r="G1021" t="s">
        <v>955</v>
      </c>
    </row>
    <row r="1022" spans="3:7">
      <c r="C1022" t="s">
        <v>58</v>
      </c>
      <c r="D1022" t="n">
        <v>6</v>
      </c>
      <c r="E1022" t="s">
        <v>922</v>
      </c>
      <c r="F1022" t="str">
        <f>IFERROR(VLOOKUP(LEFT(G1022,12),Sheet2!$A$2:$B$50,2,0),LEFT(G1022,14))</f>
        <v>AUD/CHF:momo:L</v>
      </c>
      <c r="G1022" t="s">
        <v>956</v>
      </c>
    </row>
    <row r="1023" spans="3:7">
      <c r="C1023" t="s">
        <v>58</v>
      </c>
      <c r="D1023" t="n">
        <v>6</v>
      </c>
      <c r="E1023" t="s">
        <v>922</v>
      </c>
      <c r="F1023" t="str">
        <f>IFERROR(VLOOKUP(LEFT(G1023,12),Sheet2!$A$2:$B$50,2,0),LEFT(G1023,14))</f>
        <v>AUD/CHF:momo:S</v>
      </c>
      <c r="G1023" t="s">
        <v>957</v>
      </c>
    </row>
    <row r="1024" spans="3:7">
      <c r="C1024" t="s">
        <v>58</v>
      </c>
      <c r="D1024" t="n">
        <v>6</v>
      </c>
      <c r="E1024" t="s">
        <v>922</v>
      </c>
      <c r="F1024" t="str">
        <f>IFERROR(VLOOKUP(LEFT(G1024,12),Sheet2!$A$2:$B$50,2,0),LEFT(G1024,14))</f>
        <v>AUD/CHF:rev   </v>
      </c>
      <c r="G1024" t="s">
        <v>958</v>
      </c>
    </row>
    <row r="1025" spans="3:7">
      <c r="C1025" t="s">
        <v>58</v>
      </c>
      <c r="D1025" t="n">
        <v>6</v>
      </c>
      <c r="E1025" t="s">
        <v>922</v>
      </c>
      <c r="F1025" t="str">
        <f>IFERROR(VLOOKUP(LEFT(G1025,12),Sheet2!$A$2:$B$50,2,0),LEFT(G1025,14))</f>
        <v>AUD/CHF:rev:L </v>
      </c>
      <c r="G1025" t="s">
        <v>959</v>
      </c>
    </row>
    <row r="1026" spans="3:7">
      <c r="C1026" t="s">
        <v>58</v>
      </c>
      <c r="D1026" t="n">
        <v>6</v>
      </c>
      <c r="E1026" t="s">
        <v>922</v>
      </c>
      <c r="F1026" t="str">
        <f>IFERROR(VLOOKUP(LEFT(G1026,12),Sheet2!$A$2:$B$50,2,0),LEFT(G1026,14))</f>
        <v>AUD/CHF:rev:S </v>
      </c>
      <c r="G1026" t="s">
        <v>960</v>
      </c>
    </row>
    <row r="1027" spans="3:7">
      <c r="C1027" t="s">
        <v>58</v>
      </c>
      <c r="D1027" t="n">
        <v>6</v>
      </c>
      <c r="E1027" t="s">
        <v>922</v>
      </c>
      <c r="F1027" t="str">
        <f>IFERROR(VLOOKUP(LEFT(G1027,12),Sheet2!$A$2:$B$50,2,0),LEFT(G1027,14))</f>
        <v>AUD/JPY avg   </v>
      </c>
      <c r="G1027" t="s">
        <v>961</v>
      </c>
    </row>
    <row r="1028" spans="3:7">
      <c r="C1028" t="s">
        <v>58</v>
      </c>
      <c r="D1028" t="n">
        <v>6</v>
      </c>
      <c r="E1028" t="s">
        <v>922</v>
      </c>
      <c r="F1028" t="str">
        <f>IFERROR(VLOOKUP(LEFT(G1028,12),Sheet2!$A$2:$B$50,2,0),LEFT(G1028,14))</f>
        <v>AUD/JPY:momo  </v>
      </c>
      <c r="G1028" t="s">
        <v>962</v>
      </c>
    </row>
    <row r="1029" spans="3:7">
      <c r="C1029" t="s">
        <v>58</v>
      </c>
      <c r="D1029" t="n">
        <v>6</v>
      </c>
      <c r="E1029" t="s">
        <v>922</v>
      </c>
      <c r="F1029" t="str">
        <f>IFERROR(VLOOKUP(LEFT(G1029,12),Sheet2!$A$2:$B$50,2,0),LEFT(G1029,14))</f>
        <v>AUD/JPY:momo:L</v>
      </c>
      <c r="G1029" t="s">
        <v>963</v>
      </c>
    </row>
    <row r="1030" spans="3:7">
      <c r="C1030" t="s">
        <v>58</v>
      </c>
      <c r="D1030" t="n">
        <v>6</v>
      </c>
      <c r="E1030" t="s">
        <v>922</v>
      </c>
      <c r="F1030" t="str">
        <f>IFERROR(VLOOKUP(LEFT(G1030,12),Sheet2!$A$2:$B$50,2,0),LEFT(G1030,14))</f>
        <v>AUD/JPY:momo:S</v>
      </c>
      <c r="G1030" t="s">
        <v>964</v>
      </c>
    </row>
    <row r="1031" spans="3:7">
      <c r="C1031" t="s">
        <v>58</v>
      </c>
      <c r="D1031" t="n">
        <v>6</v>
      </c>
      <c r="E1031" t="s">
        <v>922</v>
      </c>
      <c r="F1031" t="str">
        <f>IFERROR(VLOOKUP(LEFT(G1031,12),Sheet2!$A$2:$B$50,2,0),LEFT(G1031,14))</f>
        <v>AUD/JPY:rev   </v>
      </c>
      <c r="G1031" t="s">
        <v>965</v>
      </c>
    </row>
    <row r="1032" spans="3:7">
      <c r="C1032" t="s">
        <v>58</v>
      </c>
      <c r="D1032" t="n">
        <v>6</v>
      </c>
      <c r="E1032" t="s">
        <v>922</v>
      </c>
      <c r="F1032" t="str">
        <f>IFERROR(VLOOKUP(LEFT(G1032,12),Sheet2!$A$2:$B$50,2,0),LEFT(G1032,14))</f>
        <v>AUD/JPY:rev:L </v>
      </c>
      <c r="G1032" t="s">
        <v>966</v>
      </c>
    </row>
    <row r="1033" spans="3:7">
      <c r="C1033" t="s">
        <v>58</v>
      </c>
      <c r="D1033" t="n">
        <v>6</v>
      </c>
      <c r="E1033" t="s">
        <v>922</v>
      </c>
      <c r="F1033" t="str">
        <f>IFERROR(VLOOKUP(LEFT(G1033,12),Sheet2!$A$2:$B$50,2,0),LEFT(G1033,14))</f>
        <v>AUD/JPY:rev:S </v>
      </c>
      <c r="G1033" t="s">
        <v>967</v>
      </c>
    </row>
    <row r="1034" spans="3:7">
      <c r="C1034" t="s">
        <v>58</v>
      </c>
      <c r="D1034" t="n">
        <v>6</v>
      </c>
      <c r="E1034" t="s">
        <v>922</v>
      </c>
      <c r="F1034" t="str">
        <f>IFERROR(VLOOKUP(LEFT(G1034,12),Sheet2!$A$2:$B$50,2,0),LEFT(G1034,14))</f>
        <v>AUD/NZD avg   </v>
      </c>
      <c r="G1034" t="s">
        <v>968</v>
      </c>
    </row>
    <row r="1035" spans="3:7">
      <c r="C1035" t="s">
        <v>58</v>
      </c>
      <c r="D1035" t="n">
        <v>6</v>
      </c>
      <c r="E1035" t="s">
        <v>922</v>
      </c>
      <c r="F1035" t="str">
        <f>IFERROR(VLOOKUP(LEFT(G1035,12),Sheet2!$A$2:$B$50,2,0),LEFT(G1035,14))</f>
        <v>AUD/NZD:momo  </v>
      </c>
      <c r="G1035" t="s">
        <v>969</v>
      </c>
    </row>
    <row r="1036" spans="3:7">
      <c r="C1036" t="s">
        <v>58</v>
      </c>
      <c r="D1036" t="n">
        <v>6</v>
      </c>
      <c r="E1036" t="s">
        <v>922</v>
      </c>
      <c r="F1036" t="str">
        <f>IFERROR(VLOOKUP(LEFT(G1036,12),Sheet2!$A$2:$B$50,2,0),LEFT(G1036,14))</f>
        <v>AUD/NZD:momo:L</v>
      </c>
      <c r="G1036" t="s">
        <v>970</v>
      </c>
    </row>
    <row r="1037" spans="3:7">
      <c r="C1037" t="s">
        <v>58</v>
      </c>
      <c r="D1037" t="n">
        <v>6</v>
      </c>
      <c r="E1037" t="s">
        <v>922</v>
      </c>
      <c r="F1037" t="str">
        <f>IFERROR(VLOOKUP(LEFT(G1037,12),Sheet2!$A$2:$B$50,2,0),LEFT(G1037,14))</f>
        <v>AUD/NZD:momo:S</v>
      </c>
      <c r="G1037" t="s">
        <v>971</v>
      </c>
    </row>
    <row r="1038" spans="3:7">
      <c r="C1038" t="s">
        <v>58</v>
      </c>
      <c r="D1038" t="n">
        <v>6</v>
      </c>
      <c r="E1038" t="s">
        <v>922</v>
      </c>
      <c r="F1038" t="str">
        <f>IFERROR(VLOOKUP(LEFT(G1038,12),Sheet2!$A$2:$B$50,2,0),LEFT(G1038,14))</f>
        <v>AUD/NZD:rev   </v>
      </c>
      <c r="G1038" t="s">
        <v>972</v>
      </c>
    </row>
    <row r="1039" spans="3:7">
      <c r="C1039" t="s">
        <v>58</v>
      </c>
      <c r="D1039" t="n">
        <v>6</v>
      </c>
      <c r="E1039" t="s">
        <v>922</v>
      </c>
      <c r="F1039" t="str">
        <f>IFERROR(VLOOKUP(LEFT(G1039,12),Sheet2!$A$2:$B$50,2,0),LEFT(G1039,14))</f>
        <v>AUD/NZD:rev:L </v>
      </c>
      <c r="G1039" t="s">
        <v>973</v>
      </c>
    </row>
    <row r="1040" spans="3:7">
      <c r="C1040" t="s">
        <v>58</v>
      </c>
      <c r="D1040" t="n">
        <v>6</v>
      </c>
      <c r="E1040" t="s">
        <v>922</v>
      </c>
      <c r="F1040" t="str">
        <f>IFERROR(VLOOKUP(LEFT(G1040,12),Sheet2!$A$2:$B$50,2,0),LEFT(G1040,14))</f>
        <v>AUD/NZD:rev:S </v>
      </c>
      <c r="G1040" t="s">
        <v>974</v>
      </c>
    </row>
    <row r="1041" spans="3:7">
      <c r="C1041" t="s">
        <v>58</v>
      </c>
      <c r="D1041" t="n">
        <v>6</v>
      </c>
      <c r="E1041" t="s">
        <v>922</v>
      </c>
      <c r="F1041" t="str">
        <f>IFERROR(VLOOKUP(LEFT(G1041,12),Sheet2!$A$2:$B$50,2,0),LEFT(G1041,14))</f>
        <v>AUD/USD avg   </v>
      </c>
      <c r="G1041" t="s">
        <v>975</v>
      </c>
    </row>
    <row r="1042" spans="3:7">
      <c r="C1042" t="s">
        <v>58</v>
      </c>
      <c r="D1042" t="n">
        <v>6</v>
      </c>
      <c r="E1042" t="s">
        <v>922</v>
      </c>
      <c r="F1042" t="str">
        <f>IFERROR(VLOOKUP(LEFT(G1042,12),Sheet2!$A$2:$B$50,2,0),LEFT(G1042,14))</f>
        <v>AUD/USD:momo  </v>
      </c>
      <c r="G1042" t="s">
        <v>976</v>
      </c>
    </row>
    <row r="1043" spans="3:7">
      <c r="C1043" t="s">
        <v>58</v>
      </c>
      <c r="D1043" t="n">
        <v>6</v>
      </c>
      <c r="E1043" t="s">
        <v>922</v>
      </c>
      <c r="F1043" t="str">
        <f>IFERROR(VLOOKUP(LEFT(G1043,12),Sheet2!$A$2:$B$50,2,0),LEFT(G1043,14))</f>
        <v>AUD/USD:momo:L</v>
      </c>
      <c r="G1043" t="s">
        <v>977</v>
      </c>
    </row>
    <row r="1044" spans="3:7">
      <c r="C1044" t="s">
        <v>58</v>
      </c>
      <c r="D1044" t="n">
        <v>6</v>
      </c>
      <c r="E1044" t="s">
        <v>922</v>
      </c>
      <c r="F1044" t="str">
        <f>IFERROR(VLOOKUP(LEFT(G1044,12),Sheet2!$A$2:$B$50,2,0),LEFT(G1044,14))</f>
        <v>AUD/USD:momo:S</v>
      </c>
      <c r="G1044" t="s">
        <v>978</v>
      </c>
    </row>
    <row r="1045" spans="3:7">
      <c r="C1045" t="s">
        <v>58</v>
      </c>
      <c r="D1045" t="n">
        <v>6</v>
      </c>
      <c r="E1045" t="s">
        <v>922</v>
      </c>
      <c r="F1045" t="str">
        <f>IFERROR(VLOOKUP(LEFT(G1045,12),Sheet2!$A$2:$B$50,2,0),LEFT(G1045,14))</f>
        <v>AUD/USD:rev   </v>
      </c>
      <c r="G1045" t="s">
        <v>979</v>
      </c>
    </row>
    <row r="1046" spans="3:7">
      <c r="C1046" t="s">
        <v>58</v>
      </c>
      <c r="D1046" t="n">
        <v>6</v>
      </c>
      <c r="E1046" t="s">
        <v>922</v>
      </c>
      <c r="F1046" t="str">
        <f>IFERROR(VLOOKUP(LEFT(G1046,12),Sheet2!$A$2:$B$50,2,0),LEFT(G1046,14))</f>
        <v>AUD/USD:rev:L </v>
      </c>
      <c r="G1046" t="s">
        <v>980</v>
      </c>
    </row>
    <row r="1047" spans="3:7">
      <c r="C1047" t="s">
        <v>58</v>
      </c>
      <c r="D1047" t="n">
        <v>6</v>
      </c>
      <c r="E1047" t="s">
        <v>922</v>
      </c>
      <c r="F1047" t="str">
        <f>IFERROR(VLOOKUP(LEFT(G1047,12),Sheet2!$A$2:$B$50,2,0),LEFT(G1047,14))</f>
        <v>AUD/USD:rev:S </v>
      </c>
      <c r="G1047" t="s">
        <v>981</v>
      </c>
    </row>
    <row r="1048" spans="3:7">
      <c r="C1048" t="s">
        <v>58</v>
      </c>
      <c r="D1048" t="n">
        <v>6</v>
      </c>
      <c r="E1048" t="s">
        <v>922</v>
      </c>
      <c r="F1048" t="str">
        <f>IFERROR(VLOOKUP(LEFT(G1048,12),Sheet2!$A$2:$B$50,2,0),LEFT(G1048,14))</f>
        <v>CAD/CHF avg   </v>
      </c>
      <c r="G1048" t="s">
        <v>982</v>
      </c>
    </row>
    <row r="1049" spans="3:7">
      <c r="C1049" t="s">
        <v>58</v>
      </c>
      <c r="D1049" t="n">
        <v>6</v>
      </c>
      <c r="E1049" t="s">
        <v>922</v>
      </c>
      <c r="F1049" t="str">
        <f>IFERROR(VLOOKUP(LEFT(G1049,12),Sheet2!$A$2:$B$50,2,0),LEFT(G1049,14))</f>
        <v>CAD/CHF:momo  </v>
      </c>
      <c r="G1049" t="s">
        <v>983</v>
      </c>
    </row>
    <row r="1050" spans="3:7">
      <c r="C1050" t="s">
        <v>58</v>
      </c>
      <c r="D1050" t="n">
        <v>6</v>
      </c>
      <c r="E1050" t="s">
        <v>922</v>
      </c>
      <c r="F1050" t="str">
        <f>IFERROR(VLOOKUP(LEFT(G1050,12),Sheet2!$A$2:$B$50,2,0),LEFT(G1050,14))</f>
        <v>CAD/CHF:momo:L</v>
      </c>
      <c r="G1050" t="s">
        <v>984</v>
      </c>
    </row>
    <row r="1051" spans="3:7">
      <c r="C1051" t="s">
        <v>58</v>
      </c>
      <c r="D1051" t="n">
        <v>6</v>
      </c>
      <c r="E1051" t="s">
        <v>922</v>
      </c>
      <c r="F1051" t="str">
        <f>IFERROR(VLOOKUP(LEFT(G1051,12),Sheet2!$A$2:$B$50,2,0),LEFT(G1051,14))</f>
        <v>CAD/CHF:momo:S</v>
      </c>
      <c r="G1051" t="s">
        <v>985</v>
      </c>
    </row>
    <row r="1052" spans="3:7">
      <c r="C1052" t="s">
        <v>58</v>
      </c>
      <c r="D1052" t="n">
        <v>6</v>
      </c>
      <c r="E1052" t="s">
        <v>922</v>
      </c>
      <c r="F1052" t="str">
        <f>IFERROR(VLOOKUP(LEFT(G1052,12),Sheet2!$A$2:$B$50,2,0),LEFT(G1052,14))</f>
        <v>CAD/CHF:rev   </v>
      </c>
      <c r="G1052" t="s">
        <v>986</v>
      </c>
    </row>
    <row r="1053" spans="3:7">
      <c r="C1053" t="s">
        <v>58</v>
      </c>
      <c r="D1053" t="n">
        <v>6</v>
      </c>
      <c r="E1053" t="s">
        <v>922</v>
      </c>
      <c r="F1053" t="str">
        <f>IFERROR(VLOOKUP(LEFT(G1053,12),Sheet2!$A$2:$B$50,2,0),LEFT(G1053,14))</f>
        <v>CAD/CHF:rev:L </v>
      </c>
      <c r="G1053" t="s">
        <v>987</v>
      </c>
    </row>
    <row r="1054" spans="3:7">
      <c r="C1054" t="s">
        <v>58</v>
      </c>
      <c r="D1054" t="n">
        <v>6</v>
      </c>
      <c r="E1054" t="s">
        <v>922</v>
      </c>
      <c r="F1054" t="str">
        <f>IFERROR(VLOOKUP(LEFT(G1054,12),Sheet2!$A$2:$B$50,2,0),LEFT(G1054,14))</f>
        <v>CAD/CHF:rev:S </v>
      </c>
      <c r="G1054" t="s">
        <v>988</v>
      </c>
    </row>
    <row r="1055" spans="3:7">
      <c r="C1055" t="s">
        <v>58</v>
      </c>
      <c r="D1055" t="n">
        <v>6</v>
      </c>
      <c r="E1055" t="s">
        <v>922</v>
      </c>
      <c r="F1055" t="str">
        <f>IFERROR(VLOOKUP(LEFT(G1055,12),Sheet2!$A$2:$B$50,2,0),LEFT(G1055,14))</f>
        <v>CAD/JPY avg   </v>
      </c>
      <c r="G1055" t="s">
        <v>989</v>
      </c>
    </row>
    <row r="1056" spans="3:7">
      <c r="C1056" t="s">
        <v>58</v>
      </c>
      <c r="D1056" t="n">
        <v>6</v>
      </c>
      <c r="E1056" t="s">
        <v>922</v>
      </c>
      <c r="F1056" t="str">
        <f>IFERROR(VLOOKUP(LEFT(G1056,12),Sheet2!$A$2:$B$50,2,0),LEFT(G1056,14))</f>
        <v>CAD/JPY:momo  </v>
      </c>
      <c r="G1056" t="s">
        <v>990</v>
      </c>
    </row>
    <row r="1057" spans="3:7">
      <c r="C1057" t="s">
        <v>58</v>
      </c>
      <c r="D1057" t="n">
        <v>6</v>
      </c>
      <c r="E1057" t="s">
        <v>922</v>
      </c>
      <c r="F1057" t="str">
        <f>IFERROR(VLOOKUP(LEFT(G1057,12),Sheet2!$A$2:$B$50,2,0),LEFT(G1057,14))</f>
        <v>CAD/JPY:momo:L</v>
      </c>
      <c r="G1057" t="s">
        <v>991</v>
      </c>
    </row>
    <row r="1058" spans="3:7">
      <c r="C1058" t="s">
        <v>58</v>
      </c>
      <c r="D1058" t="n">
        <v>6</v>
      </c>
      <c r="E1058" t="s">
        <v>922</v>
      </c>
      <c r="F1058" t="str">
        <f>IFERROR(VLOOKUP(LEFT(G1058,12),Sheet2!$A$2:$B$50,2,0),LEFT(G1058,14))</f>
        <v>CAD/JPY:momo:S</v>
      </c>
      <c r="G1058" t="s">
        <v>992</v>
      </c>
    </row>
    <row r="1059" spans="3:7">
      <c r="C1059" t="s">
        <v>58</v>
      </c>
      <c r="D1059" t="n">
        <v>6</v>
      </c>
      <c r="E1059" t="s">
        <v>922</v>
      </c>
      <c r="F1059" t="str">
        <f>IFERROR(VLOOKUP(LEFT(G1059,12),Sheet2!$A$2:$B$50,2,0),LEFT(G1059,14))</f>
        <v>CAD/JPY:rev   </v>
      </c>
      <c r="G1059" t="s">
        <v>993</v>
      </c>
    </row>
    <row r="1060" spans="3:7">
      <c r="C1060" t="s">
        <v>58</v>
      </c>
      <c r="D1060" t="n">
        <v>6</v>
      </c>
      <c r="E1060" t="s">
        <v>922</v>
      </c>
      <c r="F1060" t="str">
        <f>IFERROR(VLOOKUP(LEFT(G1060,12),Sheet2!$A$2:$B$50,2,0),LEFT(G1060,14))</f>
        <v>CAD/JPY:rev:L </v>
      </c>
      <c r="G1060" t="s">
        <v>994</v>
      </c>
    </row>
    <row r="1061" spans="3:7">
      <c r="C1061" t="s">
        <v>58</v>
      </c>
      <c r="D1061" t="n">
        <v>6</v>
      </c>
      <c r="E1061" t="s">
        <v>922</v>
      </c>
      <c r="F1061" t="str">
        <f>IFERROR(VLOOKUP(LEFT(G1061,12),Sheet2!$A$2:$B$50,2,0),LEFT(G1061,14))</f>
        <v>CAD/JPY:rev:S </v>
      </c>
      <c r="G1061" t="s">
        <v>995</v>
      </c>
    </row>
    <row r="1062" spans="3:7">
      <c r="C1062" t="s">
        <v>58</v>
      </c>
      <c r="D1062" t="n">
        <v>6</v>
      </c>
      <c r="E1062" t="s">
        <v>922</v>
      </c>
      <c r="F1062" t="str">
        <f>IFERROR(VLOOKUP(LEFT(G1062,12),Sheet2!$A$2:$B$50,2,0),LEFT(G1062,14))</f>
        <v>CHF/JPY avg   </v>
      </c>
      <c r="G1062" t="s">
        <v>996</v>
      </c>
    </row>
    <row r="1063" spans="3:7">
      <c r="C1063" t="s">
        <v>58</v>
      </c>
      <c r="D1063" t="n">
        <v>6</v>
      </c>
      <c r="E1063" t="s">
        <v>922</v>
      </c>
      <c r="F1063" t="str">
        <f>IFERROR(VLOOKUP(LEFT(G1063,12),Sheet2!$A$2:$B$50,2,0),LEFT(G1063,14))</f>
        <v>CHF/JPY:momo  </v>
      </c>
      <c r="G1063" t="s">
        <v>997</v>
      </c>
    </row>
    <row r="1064" spans="3:7">
      <c r="C1064" t="s">
        <v>58</v>
      </c>
      <c r="D1064" t="n">
        <v>6</v>
      </c>
      <c r="E1064" t="s">
        <v>922</v>
      </c>
      <c r="F1064" t="str">
        <f>IFERROR(VLOOKUP(LEFT(G1064,12),Sheet2!$A$2:$B$50,2,0),LEFT(G1064,14))</f>
        <v>CHF/JPY:momo:L</v>
      </c>
      <c r="G1064" t="s">
        <v>998</v>
      </c>
    </row>
    <row r="1065" spans="3:7">
      <c r="C1065" t="s">
        <v>58</v>
      </c>
      <c r="D1065" t="n">
        <v>6</v>
      </c>
      <c r="E1065" t="s">
        <v>922</v>
      </c>
      <c r="F1065" t="str">
        <f>IFERROR(VLOOKUP(LEFT(G1065,12),Sheet2!$A$2:$B$50,2,0),LEFT(G1065,14))</f>
        <v>CHF/JPY:momo:S</v>
      </c>
      <c r="G1065" t="s">
        <v>999</v>
      </c>
    </row>
    <row r="1066" spans="3:7">
      <c r="C1066" t="s">
        <v>58</v>
      </c>
      <c r="D1066" t="n">
        <v>6</v>
      </c>
      <c r="E1066" t="s">
        <v>922</v>
      </c>
      <c r="F1066" t="str">
        <f>IFERROR(VLOOKUP(LEFT(G1066,12),Sheet2!$A$2:$B$50,2,0),LEFT(G1066,14))</f>
        <v>CHF/JPY:rev   </v>
      </c>
      <c r="G1066" t="s">
        <v>1000</v>
      </c>
    </row>
    <row r="1067" spans="3:7">
      <c r="C1067" t="s">
        <v>58</v>
      </c>
      <c r="D1067" t="n">
        <v>6</v>
      </c>
      <c r="E1067" t="s">
        <v>922</v>
      </c>
      <c r="F1067" t="str">
        <f>IFERROR(VLOOKUP(LEFT(G1067,12),Sheet2!$A$2:$B$50,2,0),LEFT(G1067,14))</f>
        <v>CHF/JPY:rev:L </v>
      </c>
      <c r="G1067" t="s">
        <v>1001</v>
      </c>
    </row>
    <row r="1068" spans="3:7">
      <c r="C1068" t="s">
        <v>58</v>
      </c>
      <c r="D1068" t="n">
        <v>6</v>
      </c>
      <c r="E1068" t="s">
        <v>922</v>
      </c>
      <c r="F1068" t="str">
        <f>IFERROR(VLOOKUP(LEFT(G1068,12),Sheet2!$A$2:$B$50,2,0),LEFT(G1068,14))</f>
        <v>CHF/JPY:rev:S </v>
      </c>
      <c r="G1068" t="s">
        <v>1002</v>
      </c>
    </row>
    <row r="1069" spans="3:7">
      <c r="C1069" t="s">
        <v>58</v>
      </c>
      <c r="D1069" t="n">
        <v>6</v>
      </c>
      <c r="E1069" t="s">
        <v>922</v>
      </c>
      <c r="F1069" t="str">
        <f>IFERROR(VLOOKUP(LEFT(G1069,12),Sheet2!$A$2:$B$50,2,0),LEFT(G1069,14))</f>
        <v>EUR/AUD avg   </v>
      </c>
      <c r="G1069" t="s">
        <v>1003</v>
      </c>
    </row>
    <row r="1070" spans="3:7">
      <c r="C1070" t="s">
        <v>58</v>
      </c>
      <c r="D1070" t="n">
        <v>6</v>
      </c>
      <c r="E1070" t="s">
        <v>922</v>
      </c>
      <c r="F1070" t="str">
        <f>IFERROR(VLOOKUP(LEFT(G1070,12),Sheet2!$A$2:$B$50,2,0),LEFT(G1070,14))</f>
        <v>EUR/AUD:momo  </v>
      </c>
      <c r="G1070" t="s">
        <v>1004</v>
      </c>
    </row>
    <row r="1071" spans="3:7">
      <c r="C1071" t="s">
        <v>58</v>
      </c>
      <c r="D1071" t="n">
        <v>6</v>
      </c>
      <c r="E1071" t="s">
        <v>922</v>
      </c>
      <c r="F1071" t="str">
        <f>IFERROR(VLOOKUP(LEFT(G1071,12),Sheet2!$A$2:$B$50,2,0),LEFT(G1071,14))</f>
        <v>EUR/AUD:momo:L</v>
      </c>
      <c r="G1071" t="s">
        <v>1005</v>
      </c>
    </row>
    <row r="1072" spans="3:7">
      <c r="C1072" t="s">
        <v>58</v>
      </c>
      <c r="D1072" t="n">
        <v>6</v>
      </c>
      <c r="E1072" t="s">
        <v>922</v>
      </c>
      <c r="F1072" t="str">
        <f>IFERROR(VLOOKUP(LEFT(G1072,12),Sheet2!$A$2:$B$50,2,0),LEFT(G1072,14))</f>
        <v>EUR/AUD:momo:S</v>
      </c>
      <c r="G1072" t="s">
        <v>1006</v>
      </c>
    </row>
    <row r="1073" spans="3:7">
      <c r="C1073" t="s">
        <v>58</v>
      </c>
      <c r="D1073" t="n">
        <v>6</v>
      </c>
      <c r="E1073" t="s">
        <v>922</v>
      </c>
      <c r="F1073" t="str">
        <f>IFERROR(VLOOKUP(LEFT(G1073,12),Sheet2!$A$2:$B$50,2,0),LEFT(G1073,14))</f>
        <v>EUR/AUD:rev   </v>
      </c>
      <c r="G1073" t="s">
        <v>1007</v>
      </c>
    </row>
    <row r="1074" spans="3:7">
      <c r="C1074" t="s">
        <v>58</v>
      </c>
      <c r="D1074" t="n">
        <v>6</v>
      </c>
      <c r="E1074" t="s">
        <v>922</v>
      </c>
      <c r="F1074" t="str">
        <f>IFERROR(VLOOKUP(LEFT(G1074,12),Sheet2!$A$2:$B$50,2,0),LEFT(G1074,14))</f>
        <v>EUR/AUD:rev:L </v>
      </c>
      <c r="G1074" t="s">
        <v>1008</v>
      </c>
    </row>
    <row r="1075" spans="3:7">
      <c r="C1075" t="s">
        <v>58</v>
      </c>
      <c r="D1075" t="n">
        <v>6</v>
      </c>
      <c r="E1075" t="s">
        <v>922</v>
      </c>
      <c r="F1075" t="str">
        <f>IFERROR(VLOOKUP(LEFT(G1075,12),Sheet2!$A$2:$B$50,2,0),LEFT(G1075,14))</f>
        <v>EUR/AUD:rev:S </v>
      </c>
      <c r="G1075" t="s">
        <v>1009</v>
      </c>
    </row>
    <row r="1076" spans="3:7">
      <c r="C1076" t="s">
        <v>58</v>
      </c>
      <c r="D1076" t="n">
        <v>6</v>
      </c>
      <c r="E1076" t="s">
        <v>922</v>
      </c>
      <c r="F1076" t="str">
        <f>IFERROR(VLOOKUP(LEFT(G1076,12),Sheet2!$A$2:$B$50,2,0),LEFT(G1076,14))</f>
        <v>EUR/CAD avg   </v>
      </c>
      <c r="G1076" t="s">
        <v>1010</v>
      </c>
    </row>
    <row r="1077" spans="3:7">
      <c r="C1077" t="s">
        <v>58</v>
      </c>
      <c r="D1077" t="n">
        <v>6</v>
      </c>
      <c r="E1077" t="s">
        <v>922</v>
      </c>
      <c r="F1077" t="str">
        <f>IFERROR(VLOOKUP(LEFT(G1077,12),Sheet2!$A$2:$B$50,2,0),LEFT(G1077,14))</f>
        <v>EUR/CAD:momo  </v>
      </c>
      <c r="G1077" t="s">
        <v>1011</v>
      </c>
    </row>
    <row r="1078" spans="3:7">
      <c r="C1078" t="s">
        <v>58</v>
      </c>
      <c r="D1078" t="n">
        <v>6</v>
      </c>
      <c r="E1078" t="s">
        <v>922</v>
      </c>
      <c r="F1078" t="str">
        <f>IFERROR(VLOOKUP(LEFT(G1078,12),Sheet2!$A$2:$B$50,2,0),LEFT(G1078,14))</f>
        <v>EUR/CAD:momo:L</v>
      </c>
      <c r="G1078" t="s">
        <v>1012</v>
      </c>
    </row>
    <row r="1079" spans="3:7">
      <c r="C1079" t="s">
        <v>58</v>
      </c>
      <c r="D1079" t="n">
        <v>6</v>
      </c>
      <c r="E1079" t="s">
        <v>922</v>
      </c>
      <c r="F1079" t="str">
        <f>IFERROR(VLOOKUP(LEFT(G1079,12),Sheet2!$A$2:$B$50,2,0),LEFT(G1079,14))</f>
        <v>EUR/CAD:momo:S</v>
      </c>
      <c r="G1079" t="s">
        <v>1013</v>
      </c>
    </row>
    <row r="1080" spans="3:7">
      <c r="C1080" t="s">
        <v>58</v>
      </c>
      <c r="D1080" t="n">
        <v>6</v>
      </c>
      <c r="E1080" t="s">
        <v>922</v>
      </c>
      <c r="F1080" t="str">
        <f>IFERROR(VLOOKUP(LEFT(G1080,12),Sheet2!$A$2:$B$50,2,0),LEFT(G1080,14))</f>
        <v>EUR/CAD:rev   </v>
      </c>
      <c r="G1080" t="s">
        <v>1014</v>
      </c>
    </row>
    <row r="1081" spans="3:7">
      <c r="C1081" t="s">
        <v>58</v>
      </c>
      <c r="D1081" t="n">
        <v>6</v>
      </c>
      <c r="E1081" t="s">
        <v>922</v>
      </c>
      <c r="F1081" t="str">
        <f>IFERROR(VLOOKUP(LEFT(G1081,12),Sheet2!$A$2:$B$50,2,0),LEFT(G1081,14))</f>
        <v>EUR/CAD:rev:L </v>
      </c>
      <c r="G1081" t="s">
        <v>1015</v>
      </c>
    </row>
    <row r="1082" spans="3:7">
      <c r="C1082" t="s">
        <v>58</v>
      </c>
      <c r="D1082" t="n">
        <v>6</v>
      </c>
      <c r="E1082" t="s">
        <v>922</v>
      </c>
      <c r="F1082" t="str">
        <f>IFERROR(VLOOKUP(LEFT(G1082,12),Sheet2!$A$2:$B$50,2,0),LEFT(G1082,14))</f>
        <v>EUR/CAD:rev:S </v>
      </c>
      <c r="G1082" t="s">
        <v>1016</v>
      </c>
    </row>
    <row r="1083" spans="3:7">
      <c r="C1083" t="s">
        <v>58</v>
      </c>
      <c r="D1083" t="n">
        <v>6</v>
      </c>
      <c r="E1083" t="s">
        <v>922</v>
      </c>
      <c r="F1083" t="str">
        <f>IFERROR(VLOOKUP(LEFT(G1083,12),Sheet2!$A$2:$B$50,2,0),LEFT(G1083,14))</f>
        <v>EUR/CHF avg   </v>
      </c>
      <c r="G1083" t="s">
        <v>1017</v>
      </c>
    </row>
    <row r="1084" spans="3:7">
      <c r="C1084" t="s">
        <v>58</v>
      </c>
      <c r="D1084" t="n">
        <v>6</v>
      </c>
      <c r="E1084" t="s">
        <v>922</v>
      </c>
      <c r="F1084" t="str">
        <f>IFERROR(VLOOKUP(LEFT(G1084,12),Sheet2!$A$2:$B$50,2,0),LEFT(G1084,14))</f>
        <v>EUR/CHF:momo  </v>
      </c>
      <c r="G1084" t="s">
        <v>1018</v>
      </c>
    </row>
    <row r="1085" spans="3:7">
      <c r="C1085" t="s">
        <v>58</v>
      </c>
      <c r="D1085" t="n">
        <v>6</v>
      </c>
      <c r="E1085" t="s">
        <v>922</v>
      </c>
      <c r="F1085" t="str">
        <f>IFERROR(VLOOKUP(LEFT(G1085,12),Sheet2!$A$2:$B$50,2,0),LEFT(G1085,14))</f>
        <v>EUR/CHF:momo:L</v>
      </c>
      <c r="G1085" t="s">
        <v>1019</v>
      </c>
    </row>
    <row r="1086" spans="3:7">
      <c r="C1086" t="s">
        <v>58</v>
      </c>
      <c r="D1086" t="n">
        <v>6</v>
      </c>
      <c r="E1086" t="s">
        <v>922</v>
      </c>
      <c r="F1086" t="str">
        <f>IFERROR(VLOOKUP(LEFT(G1086,12),Sheet2!$A$2:$B$50,2,0),LEFT(G1086,14))</f>
        <v>EUR/CHF:momo:S</v>
      </c>
      <c r="G1086" t="s">
        <v>1020</v>
      </c>
    </row>
    <row r="1087" spans="3:7">
      <c r="C1087" t="s">
        <v>58</v>
      </c>
      <c r="D1087" t="n">
        <v>6</v>
      </c>
      <c r="E1087" t="s">
        <v>922</v>
      </c>
      <c r="F1087" t="str">
        <f>IFERROR(VLOOKUP(LEFT(G1087,12),Sheet2!$A$2:$B$50,2,0),LEFT(G1087,14))</f>
        <v>EUR/CHF:rev   </v>
      </c>
      <c r="G1087" t="s">
        <v>1021</v>
      </c>
    </row>
    <row r="1088" spans="3:7">
      <c r="C1088" t="s">
        <v>58</v>
      </c>
      <c r="D1088" t="n">
        <v>6</v>
      </c>
      <c r="E1088" t="s">
        <v>922</v>
      </c>
      <c r="F1088" t="str">
        <f>IFERROR(VLOOKUP(LEFT(G1088,12),Sheet2!$A$2:$B$50,2,0),LEFT(G1088,14))</f>
        <v>EUR/CHF:rev:L </v>
      </c>
      <c r="G1088" t="s">
        <v>1022</v>
      </c>
    </row>
    <row r="1089" spans="3:7">
      <c r="C1089" t="s">
        <v>58</v>
      </c>
      <c r="D1089" t="n">
        <v>6</v>
      </c>
      <c r="E1089" t="s">
        <v>922</v>
      </c>
      <c r="F1089" t="str">
        <f>IFERROR(VLOOKUP(LEFT(G1089,12),Sheet2!$A$2:$B$50,2,0),LEFT(G1089,14))</f>
        <v>EUR/CHF:rev:S </v>
      </c>
      <c r="G1089" t="s">
        <v>1023</v>
      </c>
    </row>
    <row r="1090" spans="3:7">
      <c r="C1090" t="s">
        <v>58</v>
      </c>
      <c r="D1090" t="n">
        <v>6</v>
      </c>
      <c r="E1090" t="s">
        <v>922</v>
      </c>
      <c r="F1090" t="str">
        <f>IFERROR(VLOOKUP(LEFT(G1090,12),Sheet2!$A$2:$B$50,2,0),LEFT(G1090,14))</f>
        <v>EUR/GBP avg   </v>
      </c>
      <c r="G1090" t="s">
        <v>1024</v>
      </c>
    </row>
    <row r="1091" spans="3:7">
      <c r="C1091" t="s">
        <v>58</v>
      </c>
      <c r="D1091" t="n">
        <v>6</v>
      </c>
      <c r="E1091" t="s">
        <v>922</v>
      </c>
      <c r="F1091" t="str">
        <f>IFERROR(VLOOKUP(LEFT(G1091,12),Sheet2!$A$2:$B$50,2,0),LEFT(G1091,14))</f>
        <v>EUR/GBP:momo  </v>
      </c>
      <c r="G1091" t="s">
        <v>1025</v>
      </c>
    </row>
    <row r="1092" spans="3:7">
      <c r="C1092" t="s">
        <v>58</v>
      </c>
      <c r="D1092" t="n">
        <v>6</v>
      </c>
      <c r="E1092" t="s">
        <v>922</v>
      </c>
      <c r="F1092" t="str">
        <f>IFERROR(VLOOKUP(LEFT(G1092,12),Sheet2!$A$2:$B$50,2,0),LEFT(G1092,14))</f>
        <v>EUR/GBP:momo:L</v>
      </c>
      <c r="G1092" t="s">
        <v>1026</v>
      </c>
    </row>
    <row r="1093" spans="3:7">
      <c r="C1093" t="s">
        <v>58</v>
      </c>
      <c r="D1093" t="n">
        <v>6</v>
      </c>
      <c r="E1093" t="s">
        <v>922</v>
      </c>
      <c r="F1093" t="str">
        <f>IFERROR(VLOOKUP(LEFT(G1093,12),Sheet2!$A$2:$B$50,2,0),LEFT(G1093,14))</f>
        <v>EUR/GBP:momo:S</v>
      </c>
      <c r="G1093" t="s">
        <v>1027</v>
      </c>
    </row>
    <row r="1094" spans="3:7">
      <c r="C1094" t="s">
        <v>58</v>
      </c>
      <c r="D1094" t="n">
        <v>6</v>
      </c>
      <c r="E1094" t="s">
        <v>922</v>
      </c>
      <c r="F1094" t="str">
        <f>IFERROR(VLOOKUP(LEFT(G1094,12),Sheet2!$A$2:$B$50,2,0),LEFT(G1094,14))</f>
        <v>EUR/GBP:rev   </v>
      </c>
      <c r="G1094" t="s">
        <v>1028</v>
      </c>
    </row>
    <row r="1095" spans="3:7">
      <c r="C1095" t="s">
        <v>58</v>
      </c>
      <c r="D1095" t="n">
        <v>6</v>
      </c>
      <c r="E1095" t="s">
        <v>922</v>
      </c>
      <c r="F1095" t="str">
        <f>IFERROR(VLOOKUP(LEFT(G1095,12),Sheet2!$A$2:$B$50,2,0),LEFT(G1095,14))</f>
        <v>EUR/GBP:rev:L </v>
      </c>
      <c r="G1095" t="s">
        <v>1029</v>
      </c>
    </row>
    <row r="1096" spans="3:7">
      <c r="C1096" t="s">
        <v>58</v>
      </c>
      <c r="D1096" t="n">
        <v>6</v>
      </c>
      <c r="E1096" t="s">
        <v>922</v>
      </c>
      <c r="F1096" t="str">
        <f>IFERROR(VLOOKUP(LEFT(G1096,12),Sheet2!$A$2:$B$50,2,0),LEFT(G1096,14))</f>
        <v>EUR/GBP:rev:S </v>
      </c>
      <c r="G1096" t="s">
        <v>1030</v>
      </c>
    </row>
    <row r="1097" spans="3:7">
      <c r="C1097" t="s">
        <v>58</v>
      </c>
      <c r="D1097" t="n">
        <v>6</v>
      </c>
      <c r="E1097" t="s">
        <v>922</v>
      </c>
      <c r="F1097" t="str">
        <f>IFERROR(VLOOKUP(LEFT(G1097,12),Sheet2!$A$2:$B$50,2,0),LEFT(G1097,14))</f>
        <v>EUR/JPY avg   </v>
      </c>
      <c r="G1097" t="s">
        <v>1031</v>
      </c>
    </row>
    <row r="1098" spans="3:7">
      <c r="C1098" t="s">
        <v>58</v>
      </c>
      <c r="D1098" t="n">
        <v>6</v>
      </c>
      <c r="E1098" t="s">
        <v>922</v>
      </c>
      <c r="F1098" t="str">
        <f>IFERROR(VLOOKUP(LEFT(G1098,12),Sheet2!$A$2:$B$50,2,0),LEFT(G1098,14))</f>
        <v>EUR/JPY:momo  </v>
      </c>
      <c r="G1098" t="s">
        <v>1032</v>
      </c>
    </row>
    <row r="1099" spans="3:7">
      <c r="C1099" t="s">
        <v>58</v>
      </c>
      <c r="D1099" t="n">
        <v>6</v>
      </c>
      <c r="E1099" t="s">
        <v>922</v>
      </c>
      <c r="F1099" t="str">
        <f>IFERROR(VLOOKUP(LEFT(G1099,12),Sheet2!$A$2:$B$50,2,0),LEFT(G1099,14))</f>
        <v>EUR/JPY:momo:L</v>
      </c>
      <c r="G1099" t="s">
        <v>1033</v>
      </c>
    </row>
    <row r="1100" spans="3:7">
      <c r="C1100" t="s">
        <v>58</v>
      </c>
      <c r="D1100" t="n">
        <v>6</v>
      </c>
      <c r="E1100" t="s">
        <v>922</v>
      </c>
      <c r="F1100" t="str">
        <f>IFERROR(VLOOKUP(LEFT(G1100,12),Sheet2!$A$2:$B$50,2,0),LEFT(G1100,14))</f>
        <v>EUR/JPY:momo:S</v>
      </c>
      <c r="G1100" t="s">
        <v>1034</v>
      </c>
    </row>
    <row r="1101" spans="3:7">
      <c r="C1101" t="s">
        <v>58</v>
      </c>
      <c r="D1101" t="n">
        <v>6</v>
      </c>
      <c r="E1101" t="s">
        <v>922</v>
      </c>
      <c r="F1101" t="str">
        <f>IFERROR(VLOOKUP(LEFT(G1101,12),Sheet2!$A$2:$B$50,2,0),LEFT(G1101,14))</f>
        <v>EUR/JPY:rev   </v>
      </c>
      <c r="G1101" t="s">
        <v>1035</v>
      </c>
    </row>
    <row r="1102" spans="3:7">
      <c r="C1102" t="s">
        <v>58</v>
      </c>
      <c r="D1102" t="n">
        <v>6</v>
      </c>
      <c r="E1102" t="s">
        <v>922</v>
      </c>
      <c r="F1102" t="str">
        <f>IFERROR(VLOOKUP(LEFT(G1102,12),Sheet2!$A$2:$B$50,2,0),LEFT(G1102,14))</f>
        <v>EUR/JPY:rev:L </v>
      </c>
      <c r="G1102" t="s">
        <v>1036</v>
      </c>
    </row>
    <row r="1103" spans="3:7">
      <c r="C1103" t="s">
        <v>58</v>
      </c>
      <c r="D1103" t="n">
        <v>6</v>
      </c>
      <c r="E1103" t="s">
        <v>922</v>
      </c>
      <c r="F1103" t="str">
        <f>IFERROR(VLOOKUP(LEFT(G1103,12),Sheet2!$A$2:$B$50,2,0),LEFT(G1103,14))</f>
        <v>EUR/JPY:rev:S </v>
      </c>
      <c r="G1103" t="s">
        <v>1037</v>
      </c>
    </row>
    <row r="1104" spans="3:7">
      <c r="C1104" t="s">
        <v>58</v>
      </c>
      <c r="D1104" t="n">
        <v>6</v>
      </c>
      <c r="E1104" t="s">
        <v>922</v>
      </c>
      <c r="F1104" t="str">
        <f>IFERROR(VLOOKUP(LEFT(G1104,12),Sheet2!$A$2:$B$50,2,0),LEFT(G1104,14))</f>
        <v>EUR/NZD avg   </v>
      </c>
      <c r="G1104" t="s">
        <v>1038</v>
      </c>
    </row>
    <row r="1105" spans="3:7">
      <c r="C1105" t="s">
        <v>58</v>
      </c>
      <c r="D1105" t="n">
        <v>6</v>
      </c>
      <c r="E1105" t="s">
        <v>922</v>
      </c>
      <c r="F1105" t="str">
        <f>IFERROR(VLOOKUP(LEFT(G1105,12),Sheet2!$A$2:$B$50,2,0),LEFT(G1105,14))</f>
        <v>EUR/NZD:momo  </v>
      </c>
      <c r="G1105" t="s">
        <v>1039</v>
      </c>
    </row>
    <row r="1106" spans="3:7">
      <c r="C1106" t="s">
        <v>58</v>
      </c>
      <c r="D1106" t="n">
        <v>6</v>
      </c>
      <c r="E1106" t="s">
        <v>922</v>
      </c>
      <c r="F1106" t="str">
        <f>IFERROR(VLOOKUP(LEFT(G1106,12),Sheet2!$A$2:$B$50,2,0),LEFT(G1106,14))</f>
        <v>EUR/NZD:momo:L</v>
      </c>
      <c r="G1106" t="s">
        <v>1040</v>
      </c>
    </row>
    <row r="1107" spans="3:7">
      <c r="C1107" t="s">
        <v>58</v>
      </c>
      <c r="D1107" t="n">
        <v>6</v>
      </c>
      <c r="E1107" t="s">
        <v>922</v>
      </c>
      <c r="F1107" t="str">
        <f>IFERROR(VLOOKUP(LEFT(G1107,12),Sheet2!$A$2:$B$50,2,0),LEFT(G1107,14))</f>
        <v>EUR/NZD:momo:S</v>
      </c>
      <c r="G1107" t="s">
        <v>1041</v>
      </c>
    </row>
    <row r="1108" spans="3:7">
      <c r="C1108" t="s">
        <v>58</v>
      </c>
      <c r="D1108" t="n">
        <v>6</v>
      </c>
      <c r="E1108" t="s">
        <v>922</v>
      </c>
      <c r="F1108" t="str">
        <f>IFERROR(VLOOKUP(LEFT(G1108,12),Sheet2!$A$2:$B$50,2,0),LEFT(G1108,14))</f>
        <v>EUR/NZD:rev   </v>
      </c>
      <c r="G1108" t="s">
        <v>1042</v>
      </c>
    </row>
    <row r="1109" spans="3:7">
      <c r="C1109" t="s">
        <v>58</v>
      </c>
      <c r="D1109" t="n">
        <v>6</v>
      </c>
      <c r="E1109" t="s">
        <v>922</v>
      </c>
      <c r="F1109" t="str">
        <f>IFERROR(VLOOKUP(LEFT(G1109,12),Sheet2!$A$2:$B$50,2,0),LEFT(G1109,14))</f>
        <v>EUR/NZD:rev:L </v>
      </c>
      <c r="G1109" t="s">
        <v>1043</v>
      </c>
    </row>
    <row r="1110" spans="3:7">
      <c r="C1110" t="s">
        <v>58</v>
      </c>
      <c r="D1110" t="n">
        <v>6</v>
      </c>
      <c r="E1110" t="s">
        <v>922</v>
      </c>
      <c r="F1110" t="str">
        <f>IFERROR(VLOOKUP(LEFT(G1110,12),Sheet2!$A$2:$B$50,2,0),LEFT(G1110,14))</f>
        <v>EUR/NZD:rev:S </v>
      </c>
      <c r="G1110" t="s">
        <v>1044</v>
      </c>
    </row>
    <row r="1111" spans="3:7">
      <c r="C1111" t="s">
        <v>58</v>
      </c>
      <c r="D1111" t="n">
        <v>6</v>
      </c>
      <c r="E1111" t="s">
        <v>922</v>
      </c>
      <c r="F1111" t="str">
        <f>IFERROR(VLOOKUP(LEFT(G1111,12),Sheet2!$A$2:$B$50,2,0),LEFT(G1111,14))</f>
        <v>EUR/USD avg   </v>
      </c>
      <c r="G1111" t="s">
        <v>1045</v>
      </c>
    </row>
    <row r="1112" spans="3:7">
      <c r="C1112" t="s">
        <v>58</v>
      </c>
      <c r="D1112" t="n">
        <v>6</v>
      </c>
      <c r="E1112" t="s">
        <v>922</v>
      </c>
      <c r="F1112" t="str">
        <f>IFERROR(VLOOKUP(LEFT(G1112,12),Sheet2!$A$2:$B$50,2,0),LEFT(G1112,14))</f>
        <v>EUR/USD:momo  </v>
      </c>
      <c r="G1112" t="s">
        <v>1046</v>
      </c>
    </row>
    <row r="1113" spans="3:7">
      <c r="C1113" t="s">
        <v>58</v>
      </c>
      <c r="D1113" t="n">
        <v>6</v>
      </c>
      <c r="E1113" t="s">
        <v>922</v>
      </c>
      <c r="F1113" t="str">
        <f>IFERROR(VLOOKUP(LEFT(G1113,12),Sheet2!$A$2:$B$50,2,0),LEFT(G1113,14))</f>
        <v>EUR/USD:momo:L</v>
      </c>
      <c r="G1113" t="s">
        <v>1047</v>
      </c>
    </row>
    <row r="1114" spans="3:7">
      <c r="C1114" t="s">
        <v>58</v>
      </c>
      <c r="D1114" t="n">
        <v>6</v>
      </c>
      <c r="E1114" t="s">
        <v>922</v>
      </c>
      <c r="F1114" t="str">
        <f>IFERROR(VLOOKUP(LEFT(G1114,12),Sheet2!$A$2:$B$50,2,0),LEFT(G1114,14))</f>
        <v>EUR/USD:momo:S</v>
      </c>
      <c r="G1114" t="s">
        <v>1048</v>
      </c>
    </row>
    <row r="1115" spans="3:7">
      <c r="C1115" t="s">
        <v>58</v>
      </c>
      <c r="D1115" t="n">
        <v>6</v>
      </c>
      <c r="E1115" t="s">
        <v>922</v>
      </c>
      <c r="F1115" t="str">
        <f>IFERROR(VLOOKUP(LEFT(G1115,12),Sheet2!$A$2:$B$50,2,0),LEFT(G1115,14))</f>
        <v>EUR/USD:rev   </v>
      </c>
      <c r="G1115" t="s">
        <v>1049</v>
      </c>
    </row>
    <row r="1116" spans="3:7">
      <c r="C1116" t="s">
        <v>58</v>
      </c>
      <c r="D1116" t="n">
        <v>6</v>
      </c>
      <c r="E1116" t="s">
        <v>922</v>
      </c>
      <c r="F1116" t="str">
        <f>IFERROR(VLOOKUP(LEFT(G1116,12),Sheet2!$A$2:$B$50,2,0),LEFT(G1116,14))</f>
        <v>EUR/USD:rev:L </v>
      </c>
      <c r="G1116" t="s">
        <v>1050</v>
      </c>
    </row>
    <row r="1117" spans="3:7">
      <c r="C1117" t="s">
        <v>58</v>
      </c>
      <c r="D1117" t="n">
        <v>6</v>
      </c>
      <c r="E1117" t="s">
        <v>922</v>
      </c>
      <c r="F1117" t="str">
        <f>IFERROR(VLOOKUP(LEFT(G1117,12),Sheet2!$A$2:$B$50,2,0),LEFT(G1117,14))</f>
        <v>EUR/USD:rev:S </v>
      </c>
      <c r="G1117" t="s">
        <v>1051</v>
      </c>
    </row>
    <row r="1118" spans="3:7">
      <c r="C1118" t="s">
        <v>58</v>
      </c>
      <c r="D1118" t="n">
        <v>6</v>
      </c>
      <c r="E1118" t="s">
        <v>922</v>
      </c>
      <c r="F1118" t="str">
        <f>IFERROR(VLOOKUP(LEFT(G1118,12),Sheet2!$A$2:$B$50,2,0),LEFT(G1118,14))</f>
        <v>GBP/AUD avg   </v>
      </c>
      <c r="G1118" t="s">
        <v>1052</v>
      </c>
    </row>
    <row r="1119" spans="3:7">
      <c r="C1119" t="s">
        <v>58</v>
      </c>
      <c r="D1119" t="n">
        <v>6</v>
      </c>
      <c r="E1119" t="s">
        <v>922</v>
      </c>
      <c r="F1119" t="str">
        <f>IFERROR(VLOOKUP(LEFT(G1119,12),Sheet2!$A$2:$B$50,2,0),LEFT(G1119,14))</f>
        <v>GBP/AUD:momo  </v>
      </c>
      <c r="G1119" t="s">
        <v>1053</v>
      </c>
    </row>
    <row r="1120" spans="3:7">
      <c r="C1120" t="s">
        <v>58</v>
      </c>
      <c r="D1120" t="n">
        <v>6</v>
      </c>
      <c r="E1120" t="s">
        <v>922</v>
      </c>
      <c r="F1120" t="str">
        <f>IFERROR(VLOOKUP(LEFT(G1120,12),Sheet2!$A$2:$B$50,2,0),LEFT(G1120,14))</f>
        <v>GBP/AUD:momo:L</v>
      </c>
      <c r="G1120" t="s">
        <v>1054</v>
      </c>
    </row>
    <row r="1121" spans="3:7">
      <c r="C1121" t="s">
        <v>58</v>
      </c>
      <c r="D1121" t="n">
        <v>6</v>
      </c>
      <c r="E1121" t="s">
        <v>922</v>
      </c>
      <c r="F1121" t="str">
        <f>IFERROR(VLOOKUP(LEFT(G1121,12),Sheet2!$A$2:$B$50,2,0),LEFT(G1121,14))</f>
        <v>GBP/AUD:momo:S</v>
      </c>
      <c r="G1121" t="s">
        <v>1055</v>
      </c>
    </row>
    <row r="1122" spans="3:7">
      <c r="C1122" t="s">
        <v>58</v>
      </c>
      <c r="D1122" t="n">
        <v>6</v>
      </c>
      <c r="E1122" t="s">
        <v>922</v>
      </c>
      <c r="F1122" t="str">
        <f>IFERROR(VLOOKUP(LEFT(G1122,12),Sheet2!$A$2:$B$50,2,0),LEFT(G1122,14))</f>
        <v>GBP/AUD:rev   </v>
      </c>
      <c r="G1122" t="s">
        <v>1056</v>
      </c>
    </row>
    <row r="1123" spans="3:7">
      <c r="C1123" t="s">
        <v>58</v>
      </c>
      <c r="D1123" t="n">
        <v>6</v>
      </c>
      <c r="E1123" t="s">
        <v>922</v>
      </c>
      <c r="F1123" t="str">
        <f>IFERROR(VLOOKUP(LEFT(G1123,12),Sheet2!$A$2:$B$50,2,0),LEFT(G1123,14))</f>
        <v>GBP/AUD:rev:L </v>
      </c>
      <c r="G1123" t="s">
        <v>1057</v>
      </c>
    </row>
    <row r="1124" spans="3:7">
      <c r="C1124" t="s">
        <v>58</v>
      </c>
      <c r="D1124" t="n">
        <v>6</v>
      </c>
      <c r="E1124" t="s">
        <v>922</v>
      </c>
      <c r="F1124" t="str">
        <f>IFERROR(VLOOKUP(LEFT(G1124,12),Sheet2!$A$2:$B$50,2,0),LEFT(G1124,14))</f>
        <v>GBP/AUD:rev:S </v>
      </c>
      <c r="G1124" t="s">
        <v>1058</v>
      </c>
    </row>
    <row r="1125" spans="3:7">
      <c r="C1125" t="s">
        <v>58</v>
      </c>
      <c r="D1125" t="n">
        <v>6</v>
      </c>
      <c r="E1125" t="s">
        <v>922</v>
      </c>
      <c r="F1125" t="str">
        <f>IFERROR(VLOOKUP(LEFT(G1125,12),Sheet2!$A$2:$B$50,2,0),LEFT(G1125,14))</f>
        <v>GBP/CAD avg   </v>
      </c>
      <c r="G1125" t="s">
        <v>1059</v>
      </c>
    </row>
    <row r="1126" spans="3:7">
      <c r="C1126" t="s">
        <v>58</v>
      </c>
      <c r="D1126" t="n">
        <v>6</v>
      </c>
      <c r="E1126" t="s">
        <v>922</v>
      </c>
      <c r="F1126" t="str">
        <f>IFERROR(VLOOKUP(LEFT(G1126,12),Sheet2!$A$2:$B$50,2,0),LEFT(G1126,14))</f>
        <v>GBP/CAD:momo  </v>
      </c>
      <c r="G1126" t="s">
        <v>1060</v>
      </c>
    </row>
    <row r="1127" spans="3:7">
      <c r="C1127" t="s">
        <v>58</v>
      </c>
      <c r="D1127" t="n">
        <v>6</v>
      </c>
      <c r="E1127" t="s">
        <v>922</v>
      </c>
      <c r="F1127" t="str">
        <f>IFERROR(VLOOKUP(LEFT(G1127,12),Sheet2!$A$2:$B$50,2,0),LEFT(G1127,14))</f>
        <v>GBP/CAD:momo:L</v>
      </c>
      <c r="G1127" t="s">
        <v>1061</v>
      </c>
    </row>
    <row r="1128" spans="3:7">
      <c r="C1128" t="s">
        <v>58</v>
      </c>
      <c r="D1128" t="n">
        <v>6</v>
      </c>
      <c r="E1128" t="s">
        <v>922</v>
      </c>
      <c r="F1128" t="str">
        <f>IFERROR(VLOOKUP(LEFT(G1128,12),Sheet2!$A$2:$B$50,2,0),LEFT(G1128,14))</f>
        <v>GBP/CAD:momo:S</v>
      </c>
      <c r="G1128" t="s">
        <v>1062</v>
      </c>
    </row>
    <row r="1129" spans="3:7">
      <c r="C1129" t="s">
        <v>58</v>
      </c>
      <c r="D1129" t="n">
        <v>6</v>
      </c>
      <c r="E1129" t="s">
        <v>922</v>
      </c>
      <c r="F1129" t="str">
        <f>IFERROR(VLOOKUP(LEFT(G1129,12),Sheet2!$A$2:$B$50,2,0),LEFT(G1129,14))</f>
        <v>GBP/CAD:rev   </v>
      </c>
      <c r="G1129" t="s">
        <v>1063</v>
      </c>
    </row>
    <row r="1130" spans="3:7">
      <c r="C1130" t="s">
        <v>58</v>
      </c>
      <c r="D1130" t="n">
        <v>6</v>
      </c>
      <c r="E1130" t="s">
        <v>922</v>
      </c>
      <c r="F1130" t="str">
        <f>IFERROR(VLOOKUP(LEFT(G1130,12),Sheet2!$A$2:$B$50,2,0),LEFT(G1130,14))</f>
        <v>GBP/CAD:rev:L </v>
      </c>
      <c r="G1130" t="s">
        <v>1064</v>
      </c>
    </row>
    <row r="1131" spans="3:7">
      <c r="C1131" t="s">
        <v>58</v>
      </c>
      <c r="D1131" t="n">
        <v>6</v>
      </c>
      <c r="E1131" t="s">
        <v>922</v>
      </c>
      <c r="F1131" t="str">
        <f>IFERROR(VLOOKUP(LEFT(G1131,12),Sheet2!$A$2:$B$50,2,0),LEFT(G1131,14))</f>
        <v>GBP/CAD:rev:S </v>
      </c>
      <c r="G1131" t="s">
        <v>1065</v>
      </c>
    </row>
    <row r="1132" spans="3:7">
      <c r="C1132" t="s">
        <v>58</v>
      </c>
      <c r="D1132" t="n">
        <v>6</v>
      </c>
      <c r="E1132" t="s">
        <v>922</v>
      </c>
      <c r="F1132" t="str">
        <f>IFERROR(VLOOKUP(LEFT(G1132,12),Sheet2!$A$2:$B$50,2,0),LEFT(G1132,14))</f>
        <v>GBP/CHF avg   </v>
      </c>
      <c r="G1132" t="s">
        <v>1066</v>
      </c>
    </row>
    <row r="1133" spans="3:7">
      <c r="C1133" t="s">
        <v>58</v>
      </c>
      <c r="D1133" t="n">
        <v>6</v>
      </c>
      <c r="E1133" t="s">
        <v>922</v>
      </c>
      <c r="F1133" t="str">
        <f>IFERROR(VLOOKUP(LEFT(G1133,12),Sheet2!$A$2:$B$50,2,0),LEFT(G1133,14))</f>
        <v>GBP/CHF:momo  </v>
      </c>
      <c r="G1133" t="s">
        <v>1067</v>
      </c>
    </row>
    <row r="1134" spans="3:7">
      <c r="C1134" t="s">
        <v>58</v>
      </c>
      <c r="D1134" t="n">
        <v>6</v>
      </c>
      <c r="E1134" t="s">
        <v>922</v>
      </c>
      <c r="F1134" t="str">
        <f>IFERROR(VLOOKUP(LEFT(G1134,12),Sheet2!$A$2:$B$50,2,0),LEFT(G1134,14))</f>
        <v>GBP/CHF:momo:L</v>
      </c>
      <c r="G1134" t="s">
        <v>1068</v>
      </c>
    </row>
    <row r="1135" spans="3:7">
      <c r="C1135" t="s">
        <v>58</v>
      </c>
      <c r="D1135" t="n">
        <v>6</v>
      </c>
      <c r="E1135" t="s">
        <v>922</v>
      </c>
      <c r="F1135" t="str">
        <f>IFERROR(VLOOKUP(LEFT(G1135,12),Sheet2!$A$2:$B$50,2,0),LEFT(G1135,14))</f>
        <v>GBP/CHF:momo:S</v>
      </c>
      <c r="G1135" t="s">
        <v>1069</v>
      </c>
    </row>
    <row r="1136" spans="3:7">
      <c r="C1136" t="s">
        <v>58</v>
      </c>
      <c r="D1136" t="n">
        <v>6</v>
      </c>
      <c r="E1136" t="s">
        <v>922</v>
      </c>
      <c r="F1136" t="str">
        <f>IFERROR(VLOOKUP(LEFT(G1136,12),Sheet2!$A$2:$B$50,2,0),LEFT(G1136,14))</f>
        <v>GBP/CHF:rev   </v>
      </c>
      <c r="G1136" t="s">
        <v>1070</v>
      </c>
    </row>
    <row r="1137" spans="3:7">
      <c r="C1137" t="s">
        <v>58</v>
      </c>
      <c r="D1137" t="n">
        <v>6</v>
      </c>
      <c r="E1137" t="s">
        <v>922</v>
      </c>
      <c r="F1137" t="str">
        <f>IFERROR(VLOOKUP(LEFT(G1137,12),Sheet2!$A$2:$B$50,2,0),LEFT(G1137,14))</f>
        <v>GBP/CHF:rev:L </v>
      </c>
      <c r="G1137" t="s">
        <v>1071</v>
      </c>
    </row>
    <row r="1138" spans="3:7">
      <c r="C1138" t="s">
        <v>58</v>
      </c>
      <c r="D1138" t="n">
        <v>6</v>
      </c>
      <c r="E1138" t="s">
        <v>922</v>
      </c>
      <c r="F1138" t="str">
        <f>IFERROR(VLOOKUP(LEFT(G1138,12),Sheet2!$A$2:$B$50,2,0),LEFT(G1138,14))</f>
        <v>GBP/CHF:rev:S </v>
      </c>
      <c r="G1138" t="s">
        <v>1072</v>
      </c>
    </row>
    <row r="1139" spans="3:7">
      <c r="C1139" t="s">
        <v>58</v>
      </c>
      <c r="D1139" t="n">
        <v>6</v>
      </c>
      <c r="E1139" t="s">
        <v>922</v>
      </c>
      <c r="F1139" t="str">
        <f>IFERROR(VLOOKUP(LEFT(G1139,12),Sheet2!$A$2:$B$50,2,0),LEFT(G1139,14))</f>
        <v>GBP/JPY avg   </v>
      </c>
      <c r="G1139" t="s">
        <v>1073</v>
      </c>
    </row>
    <row r="1140" spans="3:7">
      <c r="C1140" t="s">
        <v>58</v>
      </c>
      <c r="D1140" t="n">
        <v>6</v>
      </c>
      <c r="E1140" t="s">
        <v>922</v>
      </c>
      <c r="F1140" t="str">
        <f>IFERROR(VLOOKUP(LEFT(G1140,12),Sheet2!$A$2:$B$50,2,0),LEFT(G1140,14))</f>
        <v>GBP/JPY:momo  </v>
      </c>
      <c r="G1140" t="s">
        <v>1074</v>
      </c>
    </row>
    <row r="1141" spans="3:7">
      <c r="C1141" t="s">
        <v>58</v>
      </c>
      <c r="D1141" t="n">
        <v>6</v>
      </c>
      <c r="E1141" t="s">
        <v>922</v>
      </c>
      <c r="F1141" t="str">
        <f>IFERROR(VLOOKUP(LEFT(G1141,12),Sheet2!$A$2:$B$50,2,0),LEFT(G1141,14))</f>
        <v>GBP/JPY:momo:L</v>
      </c>
      <c r="G1141" t="s">
        <v>1075</v>
      </c>
    </row>
    <row r="1142" spans="3:7">
      <c r="C1142" t="s">
        <v>58</v>
      </c>
      <c r="D1142" t="n">
        <v>6</v>
      </c>
      <c r="E1142" t="s">
        <v>922</v>
      </c>
      <c r="F1142" t="str">
        <f>IFERROR(VLOOKUP(LEFT(G1142,12),Sheet2!$A$2:$B$50,2,0),LEFT(G1142,14))</f>
        <v>GBP/JPY:momo:S</v>
      </c>
      <c r="G1142" t="s">
        <v>1076</v>
      </c>
    </row>
    <row r="1143" spans="3:7">
      <c r="C1143" t="s">
        <v>58</v>
      </c>
      <c r="D1143" t="n">
        <v>6</v>
      </c>
      <c r="E1143" t="s">
        <v>922</v>
      </c>
      <c r="F1143" t="str">
        <f>IFERROR(VLOOKUP(LEFT(G1143,12),Sheet2!$A$2:$B$50,2,0),LEFT(G1143,14))</f>
        <v>GBP/JPY:rev   </v>
      </c>
      <c r="G1143" t="s">
        <v>1077</v>
      </c>
    </row>
    <row r="1144" spans="3:7">
      <c r="C1144" t="s">
        <v>58</v>
      </c>
      <c r="D1144" t="n">
        <v>6</v>
      </c>
      <c r="E1144" t="s">
        <v>922</v>
      </c>
      <c r="F1144" t="str">
        <f>IFERROR(VLOOKUP(LEFT(G1144,12),Sheet2!$A$2:$B$50,2,0),LEFT(G1144,14))</f>
        <v>GBP/JPY:rev:L </v>
      </c>
      <c r="G1144" t="s">
        <v>1078</v>
      </c>
    </row>
    <row r="1145" spans="3:7">
      <c r="C1145" t="s">
        <v>58</v>
      </c>
      <c r="D1145" t="n">
        <v>6</v>
      </c>
      <c r="E1145" t="s">
        <v>922</v>
      </c>
      <c r="F1145" t="str">
        <f>IFERROR(VLOOKUP(LEFT(G1145,12),Sheet2!$A$2:$B$50,2,0),LEFT(G1145,14))</f>
        <v>GBP/JPY:rev:S </v>
      </c>
      <c r="G1145" t="s">
        <v>1079</v>
      </c>
    </row>
    <row r="1146" spans="3:7">
      <c r="C1146" t="s">
        <v>58</v>
      </c>
      <c r="D1146" t="n">
        <v>6</v>
      </c>
      <c r="E1146" t="s">
        <v>922</v>
      </c>
      <c r="F1146" t="str">
        <f>IFERROR(VLOOKUP(LEFT(G1146,12),Sheet2!$A$2:$B$50,2,0),LEFT(G1146,14))</f>
        <v>GBP/NZD avg   </v>
      </c>
      <c r="G1146" t="s">
        <v>1080</v>
      </c>
    </row>
    <row r="1147" spans="3:7">
      <c r="C1147" t="s">
        <v>58</v>
      </c>
      <c r="D1147" t="n">
        <v>6</v>
      </c>
      <c r="E1147" t="s">
        <v>922</v>
      </c>
      <c r="F1147" t="str">
        <f>IFERROR(VLOOKUP(LEFT(G1147,12),Sheet2!$A$2:$B$50,2,0),LEFT(G1147,14))</f>
        <v>GBP/NZD:momo  </v>
      </c>
      <c r="G1147" t="s">
        <v>1081</v>
      </c>
    </row>
    <row r="1148" spans="3:7">
      <c r="C1148" t="s">
        <v>58</v>
      </c>
      <c r="D1148" t="n">
        <v>6</v>
      </c>
      <c r="E1148" t="s">
        <v>922</v>
      </c>
      <c r="F1148" t="str">
        <f>IFERROR(VLOOKUP(LEFT(G1148,12),Sheet2!$A$2:$B$50,2,0),LEFT(G1148,14))</f>
        <v>GBP/NZD:momo:L</v>
      </c>
      <c r="G1148" t="s">
        <v>1082</v>
      </c>
    </row>
    <row r="1149" spans="3:7">
      <c r="C1149" t="s">
        <v>58</v>
      </c>
      <c r="D1149" t="n">
        <v>6</v>
      </c>
      <c r="E1149" t="s">
        <v>922</v>
      </c>
      <c r="F1149" t="str">
        <f>IFERROR(VLOOKUP(LEFT(G1149,12),Sheet2!$A$2:$B$50,2,0),LEFT(G1149,14))</f>
        <v>GBP/NZD:momo:S</v>
      </c>
      <c r="G1149" t="s">
        <v>1083</v>
      </c>
    </row>
    <row r="1150" spans="3:7">
      <c r="C1150" t="s">
        <v>58</v>
      </c>
      <c r="D1150" t="n">
        <v>6</v>
      </c>
      <c r="E1150" t="s">
        <v>922</v>
      </c>
      <c r="F1150" t="str">
        <f>IFERROR(VLOOKUP(LEFT(G1150,12),Sheet2!$A$2:$B$50,2,0),LEFT(G1150,14))</f>
        <v>GBP/NZD:rev   </v>
      </c>
      <c r="G1150" t="s">
        <v>1084</v>
      </c>
    </row>
    <row r="1151" spans="3:7">
      <c r="C1151" t="s">
        <v>58</v>
      </c>
      <c r="D1151" t="n">
        <v>6</v>
      </c>
      <c r="E1151" t="s">
        <v>922</v>
      </c>
      <c r="F1151" t="str">
        <f>IFERROR(VLOOKUP(LEFT(G1151,12),Sheet2!$A$2:$B$50,2,0),LEFT(G1151,14))</f>
        <v>GBP/NZD:rev:L </v>
      </c>
      <c r="G1151" t="s">
        <v>1085</v>
      </c>
    </row>
    <row r="1152" spans="3:7">
      <c r="C1152" t="s">
        <v>58</v>
      </c>
      <c r="D1152" t="n">
        <v>6</v>
      </c>
      <c r="E1152" t="s">
        <v>922</v>
      </c>
      <c r="F1152" t="str">
        <f>IFERROR(VLOOKUP(LEFT(G1152,12),Sheet2!$A$2:$B$50,2,0),LEFT(G1152,14))</f>
        <v>GBP/NZD:rev:S </v>
      </c>
      <c r="G1152" t="s">
        <v>1086</v>
      </c>
    </row>
    <row r="1153" spans="3:7">
      <c r="C1153" t="s">
        <v>58</v>
      </c>
      <c r="D1153" t="n">
        <v>6</v>
      </c>
      <c r="E1153" t="s">
        <v>922</v>
      </c>
      <c r="F1153" t="str">
        <f>IFERROR(VLOOKUP(LEFT(G1153,12),Sheet2!$A$2:$B$50,2,0),LEFT(G1153,14))</f>
        <v>GBP/USD avg   </v>
      </c>
      <c r="G1153" t="s">
        <v>1087</v>
      </c>
    </row>
    <row r="1154" spans="3:11">
      <c r="C1154" t="s">
        <v>58</v>
      </c>
      <c r="D1154" t="n">
        <v>6</v>
      </c>
      <c r="E1154" t="s">
        <v>922</v>
      </c>
      <c r="F1154" t="str">
        <f>IFERROR(VLOOKUP(LEFT(G1154,12),Sheet2!$A$2:$B$50,2,0),LEFT(G1154,14))</f>
        <v>GBP/USD:momo  </v>
      </c>
      <c r="G1154" t="s">
        <v>1088</v>
      </c>
      <c r="K1154"/>
    </row>
    <row r="1155" spans="3:7">
      <c r="C1155" t="s">
        <v>58</v>
      </c>
      <c r="D1155" t="n">
        <v>6</v>
      </c>
      <c r="E1155" t="s">
        <v>922</v>
      </c>
      <c r="F1155" t="str">
        <f>IFERROR(VLOOKUP(LEFT(G1155,12),Sheet2!$A$2:$B$50,2,0),LEFT(G1155,14))</f>
        <v>GBP/USD:momo:L</v>
      </c>
      <c r="G1155" t="s">
        <v>1089</v>
      </c>
    </row>
    <row r="1156" spans="3:7">
      <c r="C1156" t="s">
        <v>58</v>
      </c>
      <c r="D1156" t="n">
        <v>6</v>
      </c>
      <c r="E1156" t="s">
        <v>922</v>
      </c>
      <c r="F1156" t="str">
        <f>IFERROR(VLOOKUP(LEFT(G1156,12),Sheet2!$A$2:$B$50,2,0),LEFT(G1156,14))</f>
        <v>GBP/USD:momo:S</v>
      </c>
      <c r="G1156" t="s">
        <v>1090</v>
      </c>
    </row>
    <row r="1157" spans="3:7">
      <c r="C1157" t="s">
        <v>58</v>
      </c>
      <c r="D1157" t="n">
        <v>6</v>
      </c>
      <c r="E1157" t="s">
        <v>922</v>
      </c>
      <c r="F1157" t="str">
        <f>IFERROR(VLOOKUP(LEFT(G1157,12),Sheet2!$A$2:$B$50,2,0),LEFT(G1157,14))</f>
        <v>GBP/USD:rev   </v>
      </c>
      <c r="G1157" t="s">
        <v>1091</v>
      </c>
    </row>
    <row r="1158" spans="3:7">
      <c r="C1158" t="s">
        <v>58</v>
      </c>
      <c r="D1158" t="n">
        <v>6</v>
      </c>
      <c r="E1158" t="s">
        <v>922</v>
      </c>
      <c r="F1158" t="str">
        <f>IFERROR(VLOOKUP(LEFT(G1158,12),Sheet2!$A$2:$B$50,2,0),LEFT(G1158,14))</f>
        <v>GBP/USD:rev:L </v>
      </c>
      <c r="G1158" t="s">
        <v>1092</v>
      </c>
    </row>
    <row r="1159" spans="3:7">
      <c r="C1159" t="s">
        <v>58</v>
      </c>
      <c r="D1159" t="n">
        <v>6</v>
      </c>
      <c r="E1159" t="s">
        <v>922</v>
      </c>
      <c r="F1159" t="str">
        <f>IFERROR(VLOOKUP(LEFT(G1159,12),Sheet2!$A$2:$B$50,2,0),LEFT(G1159,14))</f>
        <v>GBP/USD:rev:S </v>
      </c>
      <c r="G1159" t="s">
        <v>1093</v>
      </c>
    </row>
    <row r="1160" spans="3:7">
      <c r="C1160" t="s">
        <v>58</v>
      </c>
      <c r="D1160" t="n">
        <v>6</v>
      </c>
      <c r="E1160" t="s">
        <v>922</v>
      </c>
      <c r="F1160" t="str">
        <f>IFERROR(VLOOKUP(LEFT(G1160,12),Sheet2!$A$2:$B$50,2,0),LEFT(G1160,14))</f>
        <v>momo avg      </v>
      </c>
      <c r="G1160" t="s">
        <v>1094</v>
      </c>
    </row>
    <row r="1161" spans="3:7">
      <c r="C1161" t="s">
        <v>58</v>
      </c>
      <c r="D1161" t="n">
        <v>6</v>
      </c>
      <c r="E1161" t="s">
        <v>922</v>
      </c>
      <c r="F1161" t="str">
        <f>IFERROR(VLOOKUP(LEFT(G1161,12),Sheet2!$A$2:$B$50,2,0),LEFT(G1161,14))</f>
        <v>NZD/CAD avg   </v>
      </c>
      <c r="G1161" t="s">
        <v>1095</v>
      </c>
    </row>
    <row r="1162" spans="3:7">
      <c r="C1162" t="s">
        <v>58</v>
      </c>
      <c r="D1162" t="n">
        <v>6</v>
      </c>
      <c r="E1162" t="s">
        <v>922</v>
      </c>
      <c r="F1162" t="str">
        <f>IFERROR(VLOOKUP(LEFT(G1162,12),Sheet2!$A$2:$B$50,2,0),LEFT(G1162,14))</f>
        <v>NZD/CAD:momo  </v>
      </c>
      <c r="G1162" t="s">
        <v>1096</v>
      </c>
    </row>
    <row r="1163" spans="3:7">
      <c r="C1163" t="s">
        <v>58</v>
      </c>
      <c r="D1163" t="n">
        <v>6</v>
      </c>
      <c r="E1163" t="s">
        <v>922</v>
      </c>
      <c r="F1163" t="str">
        <f>IFERROR(VLOOKUP(LEFT(G1163,12),Sheet2!$A$2:$B$50,2,0),LEFT(G1163,14))</f>
        <v>NZD/CAD:momo:L</v>
      </c>
      <c r="G1163" t="s">
        <v>1097</v>
      </c>
    </row>
    <row r="1164" spans="3:7">
      <c r="C1164" t="s">
        <v>58</v>
      </c>
      <c r="D1164" t="n">
        <v>6</v>
      </c>
      <c r="E1164" t="s">
        <v>922</v>
      </c>
      <c r="F1164" t="str">
        <f>IFERROR(VLOOKUP(LEFT(G1164,12),Sheet2!$A$2:$B$50,2,0),LEFT(G1164,14))</f>
        <v>NZD/CAD:momo:S</v>
      </c>
      <c r="G1164" t="s">
        <v>1098</v>
      </c>
    </row>
    <row r="1165" spans="3:7">
      <c r="C1165" t="s">
        <v>58</v>
      </c>
      <c r="D1165" t="n">
        <v>6</v>
      </c>
      <c r="E1165" t="s">
        <v>922</v>
      </c>
      <c r="F1165" t="str">
        <f>IFERROR(VLOOKUP(LEFT(G1165,12),Sheet2!$A$2:$B$50,2,0),LEFT(G1165,14))</f>
        <v>NZD/CAD:rev   </v>
      </c>
      <c r="G1165" t="s">
        <v>1099</v>
      </c>
    </row>
    <row r="1166" spans="3:7">
      <c r="C1166" t="s">
        <v>58</v>
      </c>
      <c r="D1166" t="n">
        <v>6</v>
      </c>
      <c r="E1166" t="s">
        <v>922</v>
      </c>
      <c r="F1166" t="str">
        <f>IFERROR(VLOOKUP(LEFT(G1166,12),Sheet2!$A$2:$B$50,2,0),LEFT(G1166,14))</f>
        <v>NZD/CAD:rev:L </v>
      </c>
      <c r="G1166" t="s">
        <v>1100</v>
      </c>
    </row>
    <row r="1167" spans="3:7">
      <c r="C1167" t="s">
        <v>58</v>
      </c>
      <c r="D1167" t="n">
        <v>6</v>
      </c>
      <c r="E1167" t="s">
        <v>922</v>
      </c>
      <c r="F1167" t="str">
        <f>IFERROR(VLOOKUP(LEFT(G1167,12),Sheet2!$A$2:$B$50,2,0),LEFT(G1167,14))</f>
        <v>NZD/CAD:rev:S </v>
      </c>
      <c r="G1167" t="s">
        <v>1101</v>
      </c>
    </row>
    <row r="1168" spans="3:7">
      <c r="C1168" t="s">
        <v>58</v>
      </c>
      <c r="D1168" t="n">
        <v>6</v>
      </c>
      <c r="E1168" t="s">
        <v>922</v>
      </c>
      <c r="F1168" t="str">
        <f>IFERROR(VLOOKUP(LEFT(G1168,12),Sheet2!$A$2:$B$50,2,0),LEFT(G1168,14))</f>
        <v>NZD/CHF avg   </v>
      </c>
      <c r="G1168" t="s">
        <v>1102</v>
      </c>
    </row>
    <row r="1169" spans="3:7">
      <c r="C1169" t="s">
        <v>58</v>
      </c>
      <c r="D1169" t="n">
        <v>6</v>
      </c>
      <c r="E1169" t="s">
        <v>922</v>
      </c>
      <c r="F1169" t="str">
        <f>IFERROR(VLOOKUP(LEFT(G1169,12),Sheet2!$A$2:$B$50,2,0),LEFT(G1169,14))</f>
        <v>NZD/CHF:momo  </v>
      </c>
      <c r="G1169" t="s">
        <v>1103</v>
      </c>
    </row>
    <row r="1170" spans="3:7">
      <c r="C1170" t="s">
        <v>58</v>
      </c>
      <c r="D1170" t="n">
        <v>6</v>
      </c>
      <c r="E1170" t="s">
        <v>922</v>
      </c>
      <c r="F1170" t="str">
        <f>IFERROR(VLOOKUP(LEFT(G1170,12),Sheet2!$A$2:$B$50,2,0),LEFT(G1170,14))</f>
        <v>NZD/CHF:momo:L</v>
      </c>
      <c r="G1170" t="s">
        <v>1104</v>
      </c>
    </row>
    <row r="1171" spans="3:7">
      <c r="C1171" t="s">
        <v>58</v>
      </c>
      <c r="D1171" t="n">
        <v>6</v>
      </c>
      <c r="E1171" t="s">
        <v>922</v>
      </c>
      <c r="F1171" t="str">
        <f>IFERROR(VLOOKUP(LEFT(G1171,12),Sheet2!$A$2:$B$50,2,0),LEFT(G1171,14))</f>
        <v>NZD/CHF:momo:S</v>
      </c>
      <c r="G1171" t="s">
        <v>1105</v>
      </c>
    </row>
    <row r="1172" spans="3:7">
      <c r="C1172" t="s">
        <v>58</v>
      </c>
      <c r="D1172" t="n">
        <v>6</v>
      </c>
      <c r="E1172" t="s">
        <v>922</v>
      </c>
      <c r="F1172" t="str">
        <f>IFERROR(VLOOKUP(LEFT(G1172,12),Sheet2!$A$2:$B$50,2,0),LEFT(G1172,14))</f>
        <v>NZD/CHF:rev   </v>
      </c>
      <c r="G1172" t="s">
        <v>1106</v>
      </c>
    </row>
    <row r="1173" spans="3:11">
      <c r="C1173" t="s">
        <v>58</v>
      </c>
      <c r="D1173" t="n">
        <v>6</v>
      </c>
      <c r="E1173" t="s">
        <v>922</v>
      </c>
      <c r="F1173" t="str">
        <f>IFERROR(VLOOKUP(LEFT(G1173,12),Sheet2!$A$2:$B$50,2,0),LEFT(G1173,14))</f>
        <v>NZD/CHF:rev:L </v>
      </c>
      <c r="G1173" t="s">
        <v>1107</v>
      </c>
      <c r="K1173"/>
    </row>
    <row r="1174" spans="3:7">
      <c r="C1174" t="s">
        <v>58</v>
      </c>
      <c r="D1174" t="n">
        <v>6</v>
      </c>
      <c r="E1174" t="s">
        <v>922</v>
      </c>
      <c r="F1174" t="str">
        <f>IFERROR(VLOOKUP(LEFT(G1174,12),Sheet2!$A$2:$B$50,2,0),LEFT(G1174,14))</f>
        <v>NZD/CHF:rev:S </v>
      </c>
      <c r="G1174" t="s">
        <v>1108</v>
      </c>
    </row>
    <row r="1175" spans="3:7">
      <c r="C1175" t="s">
        <v>58</v>
      </c>
      <c r="D1175" t="n">
        <v>6</v>
      </c>
      <c r="E1175" t="s">
        <v>922</v>
      </c>
      <c r="F1175" t="str">
        <f>IFERROR(VLOOKUP(LEFT(G1175,12),Sheet2!$A$2:$B$50,2,0),LEFT(G1175,14))</f>
        <v>NZD/JPY avg   </v>
      </c>
      <c r="G1175" t="s">
        <v>1109</v>
      </c>
    </row>
    <row r="1176" spans="3:7">
      <c r="C1176" t="s">
        <v>58</v>
      </c>
      <c r="D1176" t="n">
        <v>6</v>
      </c>
      <c r="E1176" t="s">
        <v>922</v>
      </c>
      <c r="F1176" t="str">
        <f>IFERROR(VLOOKUP(LEFT(G1176,12),Sheet2!$A$2:$B$50,2,0),LEFT(G1176,14))</f>
        <v>NZD/JPY:momo  </v>
      </c>
      <c r="G1176" t="s">
        <v>1110</v>
      </c>
    </row>
    <row r="1177" spans="3:7">
      <c r="C1177" t="s">
        <v>58</v>
      </c>
      <c r="D1177" t="n">
        <v>6</v>
      </c>
      <c r="E1177" t="s">
        <v>922</v>
      </c>
      <c r="F1177" t="str">
        <f>IFERROR(VLOOKUP(LEFT(G1177,12),Sheet2!$A$2:$B$50,2,0),LEFT(G1177,14))</f>
        <v>NZD/JPY:momo:L</v>
      </c>
      <c r="G1177" t="s">
        <v>1111</v>
      </c>
    </row>
    <row r="1178" spans="3:7">
      <c r="C1178" t="s">
        <v>58</v>
      </c>
      <c r="D1178" t="n">
        <v>6</v>
      </c>
      <c r="E1178" t="s">
        <v>922</v>
      </c>
      <c r="F1178" t="str">
        <f>IFERROR(VLOOKUP(LEFT(G1178,12),Sheet2!$A$2:$B$50,2,0),LEFT(G1178,14))</f>
        <v>NZD/JPY:momo:S</v>
      </c>
      <c r="G1178" t="s">
        <v>1112</v>
      </c>
    </row>
    <row r="1179" spans="3:11">
      <c r="C1179" t="s">
        <v>58</v>
      </c>
      <c r="D1179" t="n">
        <v>6</v>
      </c>
      <c r="E1179" t="s">
        <v>922</v>
      </c>
      <c r="F1179" t="str">
        <f>IFERROR(VLOOKUP(LEFT(G1179,12),Sheet2!$A$2:$B$50,2,0),LEFT(G1179,14))</f>
        <v>NZD/JPY:rev   </v>
      </c>
      <c r="G1179" t="s">
        <v>1113</v>
      </c>
      <c r="K1179"/>
    </row>
    <row r="1180" spans="3:7">
      <c r="C1180" t="s">
        <v>58</v>
      </c>
      <c r="D1180" t="n">
        <v>6</v>
      </c>
      <c r="E1180" t="s">
        <v>922</v>
      </c>
      <c r="F1180" t="str">
        <f>IFERROR(VLOOKUP(LEFT(G1180,12),Sheet2!$A$2:$B$50,2,0),LEFT(G1180,14))</f>
        <v>NZD/JPY:rev:L </v>
      </c>
      <c r="G1180" t="s">
        <v>1114</v>
      </c>
    </row>
    <row r="1181" spans="3:7">
      <c r="C1181" t="s">
        <v>58</v>
      </c>
      <c r="D1181" t="n">
        <v>6</v>
      </c>
      <c r="E1181" t="s">
        <v>922</v>
      </c>
      <c r="F1181" t="str">
        <f>IFERROR(VLOOKUP(LEFT(G1181,12),Sheet2!$A$2:$B$50,2,0),LEFT(G1181,14))</f>
        <v>NZD/JPY:rev:S </v>
      </c>
      <c r="G1181" t="s">
        <v>1115</v>
      </c>
    </row>
    <row r="1182" spans="3:7">
      <c r="C1182" t="s">
        <v>58</v>
      </c>
      <c r="D1182" t="n">
        <v>6</v>
      </c>
      <c r="E1182" t="s">
        <v>922</v>
      </c>
      <c r="F1182" t="str">
        <f>IFERROR(VLOOKUP(LEFT(G1182,12),Sheet2!$A$2:$B$50,2,0),LEFT(G1182,14))</f>
        <v>NZD/USD avg   </v>
      </c>
      <c r="G1182" t="s">
        <v>1116</v>
      </c>
    </row>
    <row r="1183" spans="3:7">
      <c r="C1183" t="s">
        <v>58</v>
      </c>
      <c r="D1183" t="n">
        <v>6</v>
      </c>
      <c r="E1183" t="s">
        <v>922</v>
      </c>
      <c r="F1183" t="str">
        <f>IFERROR(VLOOKUP(LEFT(G1183,12),Sheet2!$A$2:$B$50,2,0),LEFT(G1183,14))</f>
        <v>NZD/USD:momo  </v>
      </c>
      <c r="G1183" t="s">
        <v>1117</v>
      </c>
    </row>
    <row r="1184" spans="3:7">
      <c r="C1184" t="s">
        <v>58</v>
      </c>
      <c r="D1184" t="n">
        <v>6</v>
      </c>
      <c r="E1184" t="s">
        <v>922</v>
      </c>
      <c r="F1184" t="str">
        <f>IFERROR(VLOOKUP(LEFT(G1184,12),Sheet2!$A$2:$B$50,2,0),LEFT(G1184,14))</f>
        <v>NZD/USD:momo:L</v>
      </c>
      <c r="G1184" t="s">
        <v>1118</v>
      </c>
    </row>
    <row r="1185" spans="3:11">
      <c r="C1185" t="s">
        <v>58</v>
      </c>
      <c r="D1185" t="n">
        <v>6</v>
      </c>
      <c r="E1185" t="s">
        <v>922</v>
      </c>
      <c r="F1185" t="str">
        <f>IFERROR(VLOOKUP(LEFT(G1185,12),Sheet2!$A$2:$B$50,2,0),LEFT(G1185,14))</f>
        <v>NZD/USD:momo:S</v>
      </c>
      <c r="G1185" t="s">
        <v>1119</v>
      </c>
      <c r="K1185"/>
    </row>
    <row r="1186" spans="3:7">
      <c r="C1186" t="s">
        <v>58</v>
      </c>
      <c r="D1186" t="n">
        <v>6</v>
      </c>
      <c r="E1186" t="s">
        <v>922</v>
      </c>
      <c r="F1186" t="str">
        <f>IFERROR(VLOOKUP(LEFT(G1186,12),Sheet2!$A$2:$B$50,2,0),LEFT(G1186,14))</f>
        <v>NZD/USD:rev   </v>
      </c>
      <c r="G1186" t="s">
        <v>1120</v>
      </c>
    </row>
    <row r="1187" spans="3:7">
      <c r="C1187" t="s">
        <v>58</v>
      </c>
      <c r="D1187" t="n">
        <v>6</v>
      </c>
      <c r="E1187" t="s">
        <v>922</v>
      </c>
      <c r="F1187" t="str">
        <f>IFERROR(VLOOKUP(LEFT(G1187,12),Sheet2!$A$2:$B$50,2,0),LEFT(G1187,14))</f>
        <v>NZD/USD:rev:L </v>
      </c>
      <c r="G1187" t="s">
        <v>1121</v>
      </c>
    </row>
    <row r="1188" spans="3:7">
      <c r="C1188" t="s">
        <v>58</v>
      </c>
      <c r="D1188" t="n">
        <v>6</v>
      </c>
      <c r="E1188" t="s">
        <v>922</v>
      </c>
      <c r="F1188" t="str">
        <f>IFERROR(VLOOKUP(LEFT(G1188,12),Sheet2!$A$2:$B$50,2,0),LEFT(G1188,14))</f>
        <v>NZD/USD:rev:S </v>
      </c>
      <c r="G1188" t="s">
        <v>1122</v>
      </c>
    </row>
    <row r="1189" spans="3:7">
      <c r="C1189" t="s">
        <v>58</v>
      </c>
      <c r="D1189" t="n">
        <v>6</v>
      </c>
      <c r="E1189" t="s">
        <v>922</v>
      </c>
      <c r="F1189" t="str">
        <f>IFERROR(VLOOKUP(LEFT(G1189,12),Sheet2!$A$2:$B$50,2,0),LEFT(G1189,14))</f>
        <v>rev avg       </v>
      </c>
      <c r="G1189" t="s">
        <v>1123</v>
      </c>
    </row>
    <row r="1190" spans="3:7">
      <c r="C1190" t="s">
        <v>58</v>
      </c>
      <c r="D1190" t="n">
        <v>6</v>
      </c>
      <c r="E1190" t="s">
        <v>922</v>
      </c>
      <c r="F1190" t="str">
        <f>IFERROR(VLOOKUP(LEFT(G1190,12),Sheet2!$A$2:$B$50,2,0),LEFT(G1190,14))</f>
        <v>USD/CAD avg   </v>
      </c>
      <c r="G1190" t="s">
        <v>1124</v>
      </c>
    </row>
    <row r="1191" spans="3:11">
      <c r="C1191" t="s">
        <v>58</v>
      </c>
      <c r="D1191" t="n">
        <v>6</v>
      </c>
      <c r="E1191" t="s">
        <v>922</v>
      </c>
      <c r="F1191" t="str">
        <f>IFERROR(VLOOKUP(LEFT(G1191,12),Sheet2!$A$2:$B$50,2,0),LEFT(G1191,14))</f>
        <v>USD/CAD:momo  </v>
      </c>
      <c r="G1191" t="s">
        <v>1125</v>
      </c>
      <c r="K1191"/>
    </row>
    <row r="1192" spans="3:7">
      <c r="C1192" t="s">
        <v>58</v>
      </c>
      <c r="D1192" t="n">
        <v>6</v>
      </c>
      <c r="E1192" t="s">
        <v>922</v>
      </c>
      <c r="F1192" t="str">
        <f>IFERROR(VLOOKUP(LEFT(G1192,12),Sheet2!$A$2:$B$50,2,0),LEFT(G1192,14))</f>
        <v>USD/CAD:momo:L</v>
      </c>
      <c r="G1192" t="s">
        <v>1126</v>
      </c>
    </row>
    <row r="1193" spans="3:7">
      <c r="C1193" t="s">
        <v>58</v>
      </c>
      <c r="D1193" t="n">
        <v>6</v>
      </c>
      <c r="E1193" t="s">
        <v>922</v>
      </c>
      <c r="F1193" t="str">
        <f>IFERROR(VLOOKUP(LEFT(G1193,12),Sheet2!$A$2:$B$50,2,0),LEFT(G1193,14))</f>
        <v>USD/CAD:momo:S</v>
      </c>
      <c r="G1193" t="s">
        <v>1127</v>
      </c>
    </row>
    <row r="1194" spans="3:7">
      <c r="C1194" t="s">
        <v>58</v>
      </c>
      <c r="D1194" t="n">
        <v>6</v>
      </c>
      <c r="E1194" t="s">
        <v>922</v>
      </c>
      <c r="F1194" t="str">
        <f>IFERROR(VLOOKUP(LEFT(G1194,12),Sheet2!$A$2:$B$50,2,0),LEFT(G1194,14))</f>
        <v>USD/CAD:rev   </v>
      </c>
      <c r="G1194" t="s">
        <v>1128</v>
      </c>
    </row>
    <row r="1195" spans="3:7">
      <c r="C1195" t="s">
        <v>58</v>
      </c>
      <c r="D1195" t="n">
        <v>6</v>
      </c>
      <c r="E1195" t="s">
        <v>922</v>
      </c>
      <c r="F1195" t="str">
        <f>IFERROR(VLOOKUP(LEFT(G1195,12),Sheet2!$A$2:$B$50,2,0),LEFT(G1195,14))</f>
        <v>USD/CAD:rev:L </v>
      </c>
      <c r="G1195" t="s">
        <v>1129</v>
      </c>
    </row>
    <row r="1196" spans="3:7">
      <c r="C1196" t="s">
        <v>58</v>
      </c>
      <c r="D1196" t="n">
        <v>6</v>
      </c>
      <c r="E1196" t="s">
        <v>922</v>
      </c>
      <c r="F1196" t="str">
        <f>IFERROR(VLOOKUP(LEFT(G1196,12),Sheet2!$A$2:$B$50,2,0),LEFT(G1196,14))</f>
        <v>USD/CAD:rev:S </v>
      </c>
      <c r="G1196" t="s">
        <v>1130</v>
      </c>
    </row>
    <row r="1197" spans="3:7">
      <c r="C1197" t="s">
        <v>58</v>
      </c>
      <c r="D1197" t="n">
        <v>6</v>
      </c>
      <c r="E1197" t="s">
        <v>922</v>
      </c>
      <c r="F1197" t="str">
        <f>IFERROR(VLOOKUP(LEFT(G1197,12),Sheet2!$A$2:$B$50,2,0),LEFT(G1197,14))</f>
        <v>USD/CHF avg   </v>
      </c>
      <c r="G1197" t="s">
        <v>1131</v>
      </c>
    </row>
    <row r="1198" spans="3:7">
      <c r="C1198" t="s">
        <v>58</v>
      </c>
      <c r="D1198" t="n">
        <v>6</v>
      </c>
      <c r="E1198" t="s">
        <v>922</v>
      </c>
      <c r="F1198" t="str">
        <f>IFERROR(VLOOKUP(LEFT(G1198,12),Sheet2!$A$2:$B$50,2,0),LEFT(G1198,14))</f>
        <v>USD/CHF:momo  </v>
      </c>
      <c r="G1198" t="s">
        <v>1132</v>
      </c>
    </row>
    <row r="1199" spans="3:7">
      <c r="C1199" t="s">
        <v>58</v>
      </c>
      <c r="D1199" t="n">
        <v>6</v>
      </c>
      <c r="E1199" t="s">
        <v>922</v>
      </c>
      <c r="F1199" t="str">
        <f>IFERROR(VLOOKUP(LEFT(G1199,12),Sheet2!$A$2:$B$50,2,0),LEFT(G1199,14))</f>
        <v>USD/CHF:momo:L</v>
      </c>
      <c r="G1199" t="s">
        <v>1133</v>
      </c>
    </row>
    <row r="1200" spans="3:7">
      <c r="C1200" t="s">
        <v>58</v>
      </c>
      <c r="D1200" t="n">
        <v>6</v>
      </c>
      <c r="E1200" t="s">
        <v>922</v>
      </c>
      <c r="F1200" t="str">
        <f>IFERROR(VLOOKUP(LEFT(G1200,12),Sheet2!$A$2:$B$50,2,0),LEFT(G1200,14))</f>
        <v>USD/CHF:momo:S</v>
      </c>
      <c r="G1200" t="s">
        <v>1134</v>
      </c>
    </row>
    <row r="1201" spans="3:7">
      <c r="C1201" t="s">
        <v>58</v>
      </c>
      <c r="D1201" t="n">
        <v>6</v>
      </c>
      <c r="E1201" t="s">
        <v>922</v>
      </c>
      <c r="F1201" t="str">
        <f>IFERROR(VLOOKUP(LEFT(G1201,12),Sheet2!$A$2:$B$50,2,0),LEFT(G1201,14))</f>
        <v>USD/CHF:rev   </v>
      </c>
      <c r="G1201" t="s">
        <v>1135</v>
      </c>
    </row>
    <row r="1202" spans="3:7">
      <c r="C1202" t="s">
        <v>58</v>
      </c>
      <c r="D1202" t="n">
        <v>6</v>
      </c>
      <c r="E1202" t="s">
        <v>922</v>
      </c>
      <c r="F1202" t="str">
        <f>IFERROR(VLOOKUP(LEFT(G1202,12),Sheet2!$A$2:$B$50,2,0),LEFT(G1202,14))</f>
        <v>USD/CHF:rev:L </v>
      </c>
      <c r="G1202" t="s">
        <v>1136</v>
      </c>
    </row>
    <row r="1203" spans="3:7">
      <c r="C1203" t="s">
        <v>58</v>
      </c>
      <c r="D1203" t="n">
        <v>6</v>
      </c>
      <c r="E1203" t="s">
        <v>922</v>
      </c>
      <c r="F1203" t="str">
        <f>IFERROR(VLOOKUP(LEFT(G1203,12),Sheet2!$A$2:$B$50,2,0),LEFT(G1203,14))</f>
        <v>USD/CHF:rev:S </v>
      </c>
      <c r="G1203" t="s">
        <v>1137</v>
      </c>
    </row>
    <row r="1204" spans="3:11">
      <c r="C1204" t="s">
        <v>58</v>
      </c>
      <c r="D1204" t="n">
        <v>6</v>
      </c>
      <c r="E1204" t="s">
        <v>922</v>
      </c>
      <c r="F1204" t="str">
        <f>IFERROR(VLOOKUP(LEFT(G1204,12),Sheet2!$A$2:$B$50,2,0),LEFT(G1204,14))</f>
        <v>USD/JPY avg   </v>
      </c>
      <c r="G1204" t="s">
        <v>1138</v>
      </c>
      <c r="K1204"/>
    </row>
    <row r="1205" spans="3:11">
      <c r="C1205" t="s">
        <v>58</v>
      </c>
      <c r="D1205" t="n">
        <v>6</v>
      </c>
      <c r="E1205" t="s">
        <v>922</v>
      </c>
      <c r="F1205" t="str">
        <f>IFERROR(VLOOKUP(LEFT(G1205,12),Sheet2!$A$2:$B$50,2,0),LEFT(G1205,14))</f>
        <v>USD/JPY:momo  </v>
      </c>
      <c r="G1205" t="s">
        <v>1139</v>
      </c>
      <c r="K1205"/>
    </row>
    <row r="1206" spans="3:11">
      <c r="C1206" t="s">
        <v>58</v>
      </c>
      <c r="D1206" t="n">
        <v>6</v>
      </c>
      <c r="E1206" t="s">
        <v>922</v>
      </c>
      <c r="F1206" t="str">
        <f>IFERROR(VLOOKUP(LEFT(G1206,12),Sheet2!$A$2:$B$50,2,0),LEFT(G1206,14))</f>
        <v>USD/JPY:momo:L</v>
      </c>
      <c r="G1206" t="s">
        <v>1140</v>
      </c>
      <c r="K1206"/>
    </row>
    <row r="1207" spans="3:11">
      <c r="C1207" t="s">
        <v>58</v>
      </c>
      <c r="D1207" t="n">
        <v>6</v>
      </c>
      <c r="E1207" t="s">
        <v>922</v>
      </c>
      <c r="F1207" t="str">
        <f>IFERROR(VLOOKUP(LEFT(G1207,12),Sheet2!$A$2:$B$50,2,0),LEFT(G1207,14))</f>
        <v>USD/JPY:momo:S</v>
      </c>
      <c r="G1207" t="s">
        <v>1141</v>
      </c>
      <c r="K1207"/>
    </row>
    <row r="1208" spans="3:11">
      <c r="C1208" t="s">
        <v>58</v>
      </c>
      <c r="D1208" t="n">
        <v>6</v>
      </c>
      <c r="E1208" t="s">
        <v>922</v>
      </c>
      <c r="F1208" t="str">
        <f>IFERROR(VLOOKUP(LEFT(G1208,12),Sheet2!$A$2:$B$50,2,0),LEFT(G1208,14))</f>
        <v>USD/JPY:rev   </v>
      </c>
      <c r="G1208" t="s">
        <v>1142</v>
      </c>
      <c r="K1208"/>
    </row>
    <row r="1209" spans="3:11">
      <c r="C1209" t="s">
        <v>58</v>
      </c>
      <c r="D1209" t="n">
        <v>6</v>
      </c>
      <c r="E1209" t="s">
        <v>922</v>
      </c>
      <c r="F1209" t="str">
        <f>IFERROR(VLOOKUP(LEFT(G1209,12),Sheet2!$A$2:$B$50,2,0),LEFT(G1209,14))</f>
        <v>USD/JPY:rev:L </v>
      </c>
      <c r="G1209" t="s">
        <v>1143</v>
      </c>
      <c r="K1209"/>
    </row>
    <row r="1210" spans="3:11">
      <c r="C1210" t="s">
        <v>58</v>
      </c>
      <c r="D1210" t="n">
        <v>6</v>
      </c>
      <c r="E1210" t="s">
        <v>922</v>
      </c>
      <c r="F1210" t="str">
        <f>IFERROR(VLOOKUP(LEFT(G1210,12),Sheet2!$A$2:$B$50,2,0),LEFT(G1210,14))</f>
        <v>USD/JPY:rev:S </v>
      </c>
      <c r="G1210" t="s">
        <v>1144</v>
      </c>
      <c r="K1210"/>
    </row>
    <row r="1211" spans="3:7">
      <c r="C1211" t="s">
        <v>58</v>
      </c>
      <c r="D1211" t="n">
        <v>7</v>
      </c>
      <c r="E1211" t="s">
        <v>1145</v>
      </c>
      <c r="F1211">
        <f>IFERROR(VLOOKUP(LEFT(G1211,12),Sheet2!$A$2:$B$50,2,0),LEFT(G1211,14))</f>
        <v>1</v>
      </c>
      <c r="G1211" t="s">
        <v>59</v>
      </c>
    </row>
    <row r="1212" spans="3:7">
      <c r="C1212" t="s">
        <v>58</v>
      </c>
      <c r="D1212" t="n">
        <v>7</v>
      </c>
      <c r="E1212" t="s">
        <v>1145</v>
      </c>
      <c r="F1212">
        <f>IFERROR(VLOOKUP(LEFT(G1212,12),Sheet2!$A$2:$B$50,2,0),LEFT(G1212,14))</f>
        <v>2</v>
      </c>
      <c r="G1212" t="s">
        <v>60</v>
      </c>
    </row>
    <row r="1213" spans="3:7">
      <c r="C1213" t="s">
        <v>58</v>
      </c>
      <c r="D1213" t="n">
        <v>7</v>
      </c>
      <c r="E1213" t="s">
        <v>1145</v>
      </c>
      <c r="F1213">
        <f>IFERROR(VLOOKUP(LEFT(G1213,12),Sheet2!$A$2:$B$50,2,0),LEFT(G1213,14))</f>
        <v>3</v>
      </c>
      <c r="G1213" t="s">
        <v>61</v>
      </c>
    </row>
    <row r="1214" spans="3:7">
      <c r="C1214" t="s">
        <v>58</v>
      </c>
      <c r="D1214" t="n">
        <v>7</v>
      </c>
      <c r="E1214" t="s">
        <v>1145</v>
      </c>
      <c r="F1214">
        <f>IFERROR(VLOOKUP(LEFT(G1214,12),Sheet2!$A$2:$B$50,2,0),LEFT(G1214,14))</f>
        <v>4</v>
      </c>
      <c r="G1214" t="s">
        <v>62</v>
      </c>
    </row>
    <row r="1215" spans="3:7">
      <c r="C1215" t="s">
        <v>58</v>
      </c>
      <c r="D1215" t="n">
        <v>7</v>
      </c>
      <c r="E1215" t="s">
        <v>1145</v>
      </c>
      <c r="F1215">
        <f>IFERROR(VLOOKUP(LEFT(G1215,12),Sheet2!$A$2:$B$50,2,0),LEFT(G1215,14))</f>
        <v>5</v>
      </c>
      <c r="G1215" t="s">
        <v>63</v>
      </c>
    </row>
    <row r="1216" spans="3:11">
      <c r="C1216" t="s">
        <v>58</v>
      </c>
      <c r="D1216" t="n">
        <v>7</v>
      </c>
      <c r="E1216" t="s">
        <v>1145</v>
      </c>
      <c r="F1216">
        <f>IFERROR(VLOOKUP(LEFT(G1216,12),Sheet2!$A$2:$B$50,2,0),LEFT(G1216,14))</f>
        <v>6</v>
      </c>
      <c r="G1216" t="s">
        <v>1146</v>
      </c>
      <c r="K1216"/>
    </row>
    <row r="1217" spans="3:7">
      <c r="C1217" t="s">
        <v>58</v>
      </c>
      <c r="D1217" t="n">
        <v>7</v>
      </c>
      <c r="E1217" t="s">
        <v>1145</v>
      </c>
      <c r="F1217">
        <f>IFERROR(VLOOKUP(LEFT(G1217,12),Sheet2!$A$2:$B$50,2,0),LEFT(G1217,14))</f>
        <v>7</v>
      </c>
      <c r="G1217" t="s">
        <v>1147</v>
      </c>
    </row>
    <row r="1218" spans="3:7">
      <c r="C1218" t="s">
        <v>58</v>
      </c>
      <c r="D1218" t="n">
        <v>7</v>
      </c>
      <c r="E1218" t="s">
        <v>1145</v>
      </c>
      <c r="F1218">
        <f>IFERROR(VLOOKUP(LEFT(G1218,12),Sheet2!$A$2:$B$50,2,0),LEFT(G1218,14))</f>
        <v>8</v>
      </c>
      <c r="G1218" t="s">
        <v>1148</v>
      </c>
    </row>
    <row r="1219" spans="3:7">
      <c r="C1219" t="s">
        <v>58</v>
      </c>
      <c r="D1219" t="n">
        <v>7</v>
      </c>
      <c r="E1219" t="s">
        <v>1145</v>
      </c>
      <c r="F1219">
        <f>IFERROR(VLOOKUP(LEFT(G1219,12),Sheet2!$A$2:$B$50,2,0),LEFT(G1219,14))</f>
        <v>9</v>
      </c>
      <c r="G1219" t="s">
        <v>1149</v>
      </c>
    </row>
    <row r="1220" spans="3:7">
      <c r="C1220" t="s">
        <v>58</v>
      </c>
      <c r="D1220" t="n">
        <v>7</v>
      </c>
      <c r="E1220" t="s">
        <v>1145</v>
      </c>
      <c r="F1220">
        <f>IFERROR(VLOOKUP(LEFT(G1220,12),Sheet2!$A$2:$B$50,2,0),LEFT(G1220,14))</f>
        <v>10</v>
      </c>
      <c r="G1220" t="s">
        <v>1150</v>
      </c>
    </row>
    <row r="1221" spans="3:7">
      <c r="C1221" t="s">
        <v>58</v>
      </c>
      <c r="D1221" t="n">
        <v>7</v>
      </c>
      <c r="E1221" t="s">
        <v>1145</v>
      </c>
      <c r="F1221">
        <f>IFERROR(VLOOKUP(LEFT(G1221,12),Sheet2!$A$2:$B$50,2,0),LEFT(G1221,14))</f>
        <v>11</v>
      </c>
      <c r="G1221" t="s">
        <v>1151</v>
      </c>
    </row>
    <row r="1222" spans="3:11">
      <c r="C1222" t="s">
        <v>58</v>
      </c>
      <c r="D1222" t="n">
        <v>7</v>
      </c>
      <c r="E1222" t="s">
        <v>1145</v>
      </c>
      <c r="F1222">
        <f>IFERROR(VLOOKUP(LEFT(G1222,12),Sheet2!$A$2:$B$50,2,0),LEFT(G1222,14))</f>
        <v>12</v>
      </c>
      <c r="G1222" t="s">
        <v>1152</v>
      </c>
      <c r="K1222"/>
    </row>
    <row r="1223" spans="3:7">
      <c r="C1223" t="s">
        <v>58</v>
      </c>
      <c r="D1223" t="n">
        <v>7</v>
      </c>
      <c r="E1223" t="s">
        <v>1145</v>
      </c>
      <c r="F1223">
        <f>IFERROR(VLOOKUP(LEFT(G1223,12),Sheet2!$A$2:$B$50,2,0),LEFT(G1223,14))</f>
        <v>13</v>
      </c>
      <c r="G1223" t="s">
        <v>1153</v>
      </c>
    </row>
    <row r="1224" spans="3:7">
      <c r="C1224" t="s">
        <v>58</v>
      </c>
      <c r="D1224" t="n">
        <v>7</v>
      </c>
      <c r="E1224" t="s">
        <v>1145</v>
      </c>
      <c r="F1224">
        <f>IFERROR(VLOOKUP(LEFT(G1224,12),Sheet2!$A$2:$B$50,2,0),LEFT(G1224,14))</f>
        <v>14</v>
      </c>
      <c r="G1224" t="s">
        <v>1154</v>
      </c>
    </row>
    <row r="1225" spans="3:7">
      <c r="C1225" t="s">
        <v>58</v>
      </c>
      <c r="D1225" t="n">
        <v>7</v>
      </c>
      <c r="E1225" t="s">
        <v>1145</v>
      </c>
      <c r="F1225">
        <f>IFERROR(VLOOKUP(LEFT(G1225,12),Sheet2!$A$2:$B$50,2,0),LEFT(G1225,14))</f>
        <v>15</v>
      </c>
      <c r="G1225" t="s">
        <v>1155</v>
      </c>
    </row>
    <row r="1226" spans="3:7">
      <c r="C1226" t="s">
        <v>58</v>
      </c>
      <c r="D1226" t="n">
        <v>7</v>
      </c>
      <c r="E1226" t="s">
        <v>1145</v>
      </c>
      <c r="F1226">
        <f>IFERROR(VLOOKUP(LEFT(G1226,12),Sheet2!$A$2:$B$50,2,0),LEFT(G1226,14))</f>
        <v>16</v>
      </c>
      <c r="G1226" t="s">
        <v>1156</v>
      </c>
    </row>
    <row r="1227" spans="3:7">
      <c r="C1227" t="s">
        <v>58</v>
      </c>
      <c r="D1227" t="n">
        <v>7</v>
      </c>
      <c r="E1227" t="s">
        <v>1145</v>
      </c>
      <c r="F1227">
        <f>IFERROR(VLOOKUP(LEFT(G1227,12),Sheet2!$A$2:$B$50,2,0),LEFT(G1227,14))</f>
        <v>17</v>
      </c>
      <c r="G1227" t="s">
        <v>1157</v>
      </c>
    </row>
    <row r="1228" spans="3:11">
      <c r="C1228" t="s">
        <v>58</v>
      </c>
      <c r="D1228" t="n">
        <v>7</v>
      </c>
      <c r="E1228" t="s">
        <v>1145</v>
      </c>
      <c r="F1228">
        <f>IFERROR(VLOOKUP(LEFT(G1228,12),Sheet2!$A$2:$B$50,2,0),LEFT(G1228,14))</f>
        <v>18</v>
      </c>
      <c r="G1228" t="s">
        <v>1158</v>
      </c>
      <c r="K1228"/>
    </row>
    <row r="1229" spans="3:7">
      <c r="C1229" t="s">
        <v>58</v>
      </c>
      <c r="D1229" t="n">
        <v>7</v>
      </c>
      <c r="E1229" t="s">
        <v>1145</v>
      </c>
      <c r="F1229">
        <f>IFERROR(VLOOKUP(LEFT(G1229,12),Sheet2!$A$2:$B$50,2,0),LEFT(G1229,14))</f>
        <v>19</v>
      </c>
      <c r="G1229" t="s">
        <v>1159</v>
      </c>
    </row>
    <row r="1230" spans="3:7">
      <c r="C1230" t="s">
        <v>58</v>
      </c>
      <c r="D1230" t="n">
        <v>7</v>
      </c>
      <c r="E1230" t="s">
        <v>1145</v>
      </c>
      <c r="F1230">
        <f>IFERROR(VLOOKUP(LEFT(G1230,12),Sheet2!$A$2:$B$50,2,0),LEFT(G1230,14))</f>
        <v>20</v>
      </c>
      <c r="G1230" t="s">
        <v>1160</v>
      </c>
    </row>
    <row r="1231" spans="3:7">
      <c r="C1231" t="s">
        <v>58</v>
      </c>
      <c r="D1231" t="n">
        <v>7</v>
      </c>
      <c r="E1231" t="s">
        <v>1145</v>
      </c>
      <c r="F1231">
        <f>IFERROR(VLOOKUP(LEFT(G1231,12),Sheet2!$A$2:$B$50,2,0),LEFT(G1231,14))</f>
        <v>21</v>
      </c>
      <c r="G1231" t="s">
        <v>309</v>
      </c>
    </row>
    <row r="1232" spans="3:7">
      <c r="C1232" t="s">
        <v>58</v>
      </c>
      <c r="D1232" t="n">
        <v>7</v>
      </c>
      <c r="E1232" t="s">
        <v>1145</v>
      </c>
      <c r="F1232">
        <f>IFERROR(VLOOKUP(LEFT(G1232,12),Sheet2!$A$2:$B$50,2,0),LEFT(G1232,14))</f>
        <v>22</v>
      </c>
      <c r="G1232" t="s">
        <v>81</v>
      </c>
    </row>
    <row r="1233" spans="3:7">
      <c r="C1233" t="s">
        <v>58</v>
      </c>
      <c r="D1233" t="n">
        <v>7</v>
      </c>
      <c r="E1233" t="s">
        <v>1145</v>
      </c>
      <c r="F1233">
        <f>IFERROR(VLOOKUP(LEFT(G1233,12),Sheet2!$A$2:$B$50,2,0),LEFT(G1233,14))</f>
        <v>23</v>
      </c>
      <c r="G1233" t="s">
        <v>1161</v>
      </c>
    </row>
    <row r="1234" spans="3:11">
      <c r="C1234" t="s">
        <v>58</v>
      </c>
      <c r="D1234" t="n">
        <v>7</v>
      </c>
      <c r="E1234" t="s">
        <v>1145</v>
      </c>
      <c r="F1234">
        <f>IFERROR(VLOOKUP(LEFT(G1234,12),Sheet2!$A$2:$B$50,2,0),LEFT(G1234,14))</f>
        <v>24</v>
      </c>
      <c r="G1234" t="s">
        <v>938</v>
      </c>
      <c r="K1234"/>
    </row>
    <row r="1235" spans="3:7">
      <c r="C1235" t="s">
        <v>58</v>
      </c>
      <c r="D1235" t="n">
        <v>7</v>
      </c>
      <c r="E1235" t="s">
        <v>1145</v>
      </c>
      <c r="F1235">
        <f>IFERROR(VLOOKUP(LEFT(G1235,12),Sheet2!$A$2:$B$50,2,0),LEFT(G1235,14))</f>
        <v>25</v>
      </c>
      <c r="G1235" t="s">
        <v>1162</v>
      </c>
    </row>
    <row r="1236" spans="3:7">
      <c r="C1236" t="s">
        <v>58</v>
      </c>
      <c r="D1236" t="n">
        <v>7</v>
      </c>
      <c r="E1236" t="s">
        <v>1145</v>
      </c>
      <c r="F1236">
        <f>IFERROR(VLOOKUP(LEFT(G1236,12),Sheet2!$A$2:$B$50,2,0),LEFT(G1236,14))</f>
        <v>26</v>
      </c>
      <c r="G1236" t="s">
        <v>1163</v>
      </c>
    </row>
    <row r="1237" spans="3:7">
      <c r="C1237" t="s">
        <v>58</v>
      </c>
      <c r="D1237" t="n">
        <v>7</v>
      </c>
      <c r="E1237" t="s">
        <v>1145</v>
      </c>
      <c r="F1237">
        <f>IFERROR(VLOOKUP(LEFT(G1237,12),Sheet2!$A$2:$B$50,2,0),LEFT(G1237,14))</f>
        <v>27</v>
      </c>
      <c r="G1237" t="s">
        <v>1164</v>
      </c>
    </row>
    <row r="1238" spans="3:7">
      <c r="C1238" t="s">
        <v>58</v>
      </c>
      <c r="D1238" t="n">
        <v>7</v>
      </c>
      <c r="E1238" t="s">
        <v>1145</v>
      </c>
      <c r="F1238">
        <f>IFERROR(VLOOKUP(LEFT(G1238,12),Sheet2!$A$2:$B$50,2,0),LEFT(G1238,14))</f>
        <v>28</v>
      </c>
      <c r="G1238" t="s">
        <v>1165</v>
      </c>
    </row>
    <row r="1239" spans="3:7">
      <c r="C1239" t="s">
        <v>58</v>
      </c>
      <c r="D1239" t="n">
        <v>7</v>
      </c>
      <c r="E1239" t="s">
        <v>1145</v>
      </c>
      <c r="F1239">
        <f>IFERROR(VLOOKUP(LEFT(G1239,12),Sheet2!$A$2:$B$50,2,0),LEFT(G1239,14))</f>
        <v>29</v>
      </c>
      <c r="G1239" t="s">
        <v>1166</v>
      </c>
    </row>
    <row r="1240" spans="3:7">
      <c r="C1240" t="s">
        <v>58</v>
      </c>
      <c r="D1240" t="n">
        <v>7</v>
      </c>
      <c r="E1240" t="s">
        <v>1145</v>
      </c>
      <c r="F1240">
        <f>IFERROR(VLOOKUP(LEFT(G1240,12),Sheet2!$A$2:$B$50,2,0),LEFT(G1240,14))</f>
        <v>30</v>
      </c>
      <c r="G1240" t="s">
        <v>1167</v>
      </c>
    </row>
    <row r="1241" spans="3:7">
      <c r="C1241" t="s">
        <v>58</v>
      </c>
      <c r="D1241" t="n">
        <v>7</v>
      </c>
      <c r="E1241" t="s">
        <v>1145</v>
      </c>
      <c r="F1241">
        <f>IFERROR(VLOOKUP(LEFT(G1241,12),Sheet2!$A$2:$B$50,2,0),LEFT(G1241,14))</f>
        <v>31</v>
      </c>
      <c r="G1241" t="s">
        <v>1168</v>
      </c>
    </row>
    <row r="1242" spans="3:7">
      <c r="C1242" t="s">
        <v>58</v>
      </c>
      <c r="D1242" t="n">
        <v>7</v>
      </c>
      <c r="E1242" t="s">
        <v>1145</v>
      </c>
      <c r="F1242">
        <f>IFERROR(VLOOKUP(LEFT(G1242,12),Sheet2!$A$2:$B$50,2,0),LEFT(G1242,14))</f>
        <v>32</v>
      </c>
      <c r="G1242" t="s">
        <v>1169</v>
      </c>
    </row>
    <row r="1243" spans="3:7">
      <c r="C1243" t="s">
        <v>58</v>
      </c>
      <c r="D1243" t="n">
        <v>7</v>
      </c>
      <c r="E1243" t="s">
        <v>1145</v>
      </c>
      <c r="F1243">
        <f>IFERROR(VLOOKUP(LEFT(G1243,12),Sheet2!$A$2:$B$50,2,0),LEFT(G1243,14))</f>
        <v>33</v>
      </c>
      <c r="G1243" t="s">
        <v>1170</v>
      </c>
    </row>
    <row r="1244" spans="3:7">
      <c r="C1244" t="s">
        <v>58</v>
      </c>
      <c r="D1244" t="n">
        <v>7</v>
      </c>
      <c r="E1244" t="s">
        <v>1145</v>
      </c>
      <c r="F1244">
        <f>IFERROR(VLOOKUP(LEFT(G1244,12),Sheet2!$A$2:$B$50,2,0),LEFT(G1244,14))</f>
        <v>34</v>
      </c>
      <c r="G1244" t="s">
        <v>93</v>
      </c>
    </row>
    <row r="1245" spans="3:7">
      <c r="C1245" t="s">
        <v>58</v>
      </c>
      <c r="D1245" t="n">
        <v>7</v>
      </c>
      <c r="E1245" t="s">
        <v>1145</v>
      </c>
      <c r="F1245" t="str">
        <f>IFERROR(VLOOKUP(LEFT(G1245,12),Sheet2!$A$2:$B$50,2,0),LEFT(G1245,14))</f>
        <v>AUD/CAD avg   </v>
      </c>
      <c r="G1245" t="s">
        <v>1171</v>
      </c>
    </row>
    <row r="1246" spans="3:7">
      <c r="C1246" t="s">
        <v>58</v>
      </c>
      <c r="D1246" t="n">
        <v>7</v>
      </c>
      <c r="E1246" t="s">
        <v>1145</v>
      </c>
      <c r="F1246" t="str">
        <f>IFERROR(VLOOKUP(LEFT(G1246,12),Sheet2!$A$2:$B$50,2,0),LEFT(G1246,14))</f>
        <v>AUD/CAD:momo  </v>
      </c>
      <c r="G1246" t="s">
        <v>1172</v>
      </c>
    </row>
    <row r="1247" spans="3:7">
      <c r="C1247" t="s">
        <v>58</v>
      </c>
      <c r="D1247" t="n">
        <v>7</v>
      </c>
      <c r="E1247" t="s">
        <v>1145</v>
      </c>
      <c r="F1247" t="str">
        <f>IFERROR(VLOOKUP(LEFT(G1247,12),Sheet2!$A$2:$B$50,2,0),LEFT(G1247,14))</f>
        <v>AUD/CAD:momo:L</v>
      </c>
      <c r="G1247" t="s">
        <v>1173</v>
      </c>
    </row>
    <row r="1248" spans="3:7">
      <c r="C1248" t="s">
        <v>58</v>
      </c>
      <c r="D1248" t="n">
        <v>7</v>
      </c>
      <c r="E1248" t="s">
        <v>1145</v>
      </c>
      <c r="F1248" t="str">
        <f>IFERROR(VLOOKUP(LEFT(G1248,12),Sheet2!$A$2:$B$50,2,0),LEFT(G1248,14))</f>
        <v>AUD/CAD:momo:S</v>
      </c>
      <c r="G1248" t="s">
        <v>1174</v>
      </c>
    </row>
    <row r="1249" spans="3:7">
      <c r="C1249" t="s">
        <v>58</v>
      </c>
      <c r="D1249" t="n">
        <v>7</v>
      </c>
      <c r="E1249" t="s">
        <v>1145</v>
      </c>
      <c r="F1249" t="str">
        <f>IFERROR(VLOOKUP(LEFT(G1249,12),Sheet2!$A$2:$B$50,2,0),LEFT(G1249,14))</f>
        <v>AUD/CHF avg   </v>
      </c>
      <c r="G1249" t="s">
        <v>1175</v>
      </c>
    </row>
    <row r="1250" spans="3:7">
      <c r="C1250" t="s">
        <v>58</v>
      </c>
      <c r="D1250" t="n">
        <v>7</v>
      </c>
      <c r="E1250" t="s">
        <v>1145</v>
      </c>
      <c r="F1250" t="str">
        <f>IFERROR(VLOOKUP(LEFT(G1250,12),Sheet2!$A$2:$B$50,2,0),LEFT(G1250,14))</f>
        <v>AUD/CHF:momo  </v>
      </c>
      <c r="G1250" t="s">
        <v>1176</v>
      </c>
    </row>
    <row r="1251" spans="3:7">
      <c r="C1251" t="s">
        <v>58</v>
      </c>
      <c r="D1251" t="n">
        <v>7</v>
      </c>
      <c r="E1251" t="s">
        <v>1145</v>
      </c>
      <c r="F1251" t="str">
        <f>IFERROR(VLOOKUP(LEFT(G1251,12),Sheet2!$A$2:$B$50,2,0),LEFT(G1251,14))</f>
        <v>AUD/CHF:momo:L</v>
      </c>
      <c r="G1251" t="s">
        <v>1177</v>
      </c>
    </row>
    <row r="1252" spans="3:7">
      <c r="C1252" t="s">
        <v>58</v>
      </c>
      <c r="D1252" t="n">
        <v>7</v>
      </c>
      <c r="E1252" t="s">
        <v>1145</v>
      </c>
      <c r="F1252" t="str">
        <f>IFERROR(VLOOKUP(LEFT(G1252,12),Sheet2!$A$2:$B$50,2,0),LEFT(G1252,14))</f>
        <v>AUD/CHF:momo:S</v>
      </c>
      <c r="G1252" t="s">
        <v>1178</v>
      </c>
    </row>
    <row r="1253" spans="3:11">
      <c r="C1253" t="s">
        <v>58</v>
      </c>
      <c r="D1253" t="n">
        <v>7</v>
      </c>
      <c r="E1253" t="s">
        <v>1145</v>
      </c>
      <c r="F1253" t="str">
        <f>IFERROR(VLOOKUP(LEFT(G1253,12),Sheet2!$A$2:$B$50,2,0),LEFT(G1253,14))</f>
        <v>AUD/JPY avg   </v>
      </c>
      <c r="G1253" t="s">
        <v>1179</v>
      </c>
      <c r="K1253"/>
    </row>
    <row r="1254" spans="3:7">
      <c r="C1254" t="s">
        <v>58</v>
      </c>
      <c r="D1254" t="n">
        <v>7</v>
      </c>
      <c r="E1254" t="s">
        <v>1145</v>
      </c>
      <c r="F1254" t="str">
        <f>IFERROR(VLOOKUP(LEFT(G1254,12),Sheet2!$A$2:$B$50,2,0),LEFT(G1254,14))</f>
        <v>AUD/JPY:momo  </v>
      </c>
      <c r="G1254" t="s">
        <v>1180</v>
      </c>
    </row>
    <row r="1255" spans="3:7">
      <c r="C1255" t="s">
        <v>58</v>
      </c>
      <c r="D1255" t="n">
        <v>7</v>
      </c>
      <c r="E1255" t="s">
        <v>1145</v>
      </c>
      <c r="F1255" t="str">
        <f>IFERROR(VLOOKUP(LEFT(G1255,12),Sheet2!$A$2:$B$50,2,0),LEFT(G1255,14))</f>
        <v>AUD/JPY:momo:L</v>
      </c>
      <c r="G1255" t="s">
        <v>1181</v>
      </c>
    </row>
    <row r="1256" spans="3:7">
      <c r="C1256" t="s">
        <v>58</v>
      </c>
      <c r="D1256" t="n">
        <v>7</v>
      </c>
      <c r="E1256" t="s">
        <v>1145</v>
      </c>
      <c r="F1256" t="str">
        <f>IFERROR(VLOOKUP(LEFT(G1256,12),Sheet2!$A$2:$B$50,2,0),LEFT(G1256,14))</f>
        <v>AUD/JPY:momo:S</v>
      </c>
      <c r="G1256" t="s">
        <v>1182</v>
      </c>
    </row>
    <row r="1257" spans="3:7">
      <c r="C1257" t="s">
        <v>58</v>
      </c>
      <c r="D1257" t="n">
        <v>7</v>
      </c>
      <c r="E1257" t="s">
        <v>1145</v>
      </c>
      <c r="F1257" t="str">
        <f>IFERROR(VLOOKUP(LEFT(G1257,12),Sheet2!$A$2:$B$50,2,0),LEFT(G1257,14))</f>
        <v>AUD/NZD avg   </v>
      </c>
      <c r="G1257" t="s">
        <v>1183</v>
      </c>
    </row>
    <row r="1258" spans="3:7">
      <c r="C1258" t="s">
        <v>58</v>
      </c>
      <c r="D1258" t="n">
        <v>7</v>
      </c>
      <c r="E1258" t="s">
        <v>1145</v>
      </c>
      <c r="F1258" t="str">
        <f>IFERROR(VLOOKUP(LEFT(G1258,12),Sheet2!$A$2:$B$50,2,0),LEFT(G1258,14))</f>
        <v>AUD/NZD:momo  </v>
      </c>
      <c r="G1258" t="s">
        <v>1184</v>
      </c>
    </row>
    <row r="1259" spans="3:7">
      <c r="C1259" t="s">
        <v>58</v>
      </c>
      <c r="D1259" t="n">
        <v>7</v>
      </c>
      <c r="E1259" t="s">
        <v>1145</v>
      </c>
      <c r="F1259" t="str">
        <f>IFERROR(VLOOKUP(LEFT(G1259,12),Sheet2!$A$2:$B$50,2,0),LEFT(G1259,14))</f>
        <v>AUD/NZD:momo:L</v>
      </c>
      <c r="G1259" t="s">
        <v>1185</v>
      </c>
    </row>
    <row r="1260" spans="3:11">
      <c r="C1260" t="s">
        <v>58</v>
      </c>
      <c r="D1260" t="n">
        <v>7</v>
      </c>
      <c r="E1260" t="s">
        <v>1145</v>
      </c>
      <c r="F1260" t="str">
        <f>IFERROR(VLOOKUP(LEFT(G1260,12),Sheet2!$A$2:$B$50,2,0),LEFT(G1260,14))</f>
        <v>AUD/NZD:momo:S</v>
      </c>
      <c r="G1260" t="s">
        <v>1186</v>
      </c>
      <c r="K1260"/>
    </row>
    <row r="1261" spans="3:7">
      <c r="C1261" t="s">
        <v>58</v>
      </c>
      <c r="D1261" t="n">
        <v>7</v>
      </c>
      <c r="E1261" t="s">
        <v>1145</v>
      </c>
      <c r="F1261" t="str">
        <f>IFERROR(VLOOKUP(LEFT(G1261,12),Sheet2!$A$2:$B$50,2,0),LEFT(G1261,14))</f>
        <v>AUD/USD avg   </v>
      </c>
      <c r="G1261" t="s">
        <v>1187</v>
      </c>
    </row>
    <row r="1262" spans="3:7">
      <c r="C1262" t="s">
        <v>58</v>
      </c>
      <c r="D1262" t="n">
        <v>7</v>
      </c>
      <c r="E1262" t="s">
        <v>1145</v>
      </c>
      <c r="F1262" t="str">
        <f>IFERROR(VLOOKUP(LEFT(G1262,12),Sheet2!$A$2:$B$50,2,0),LEFT(G1262,14))</f>
        <v>AUD/USD:momo  </v>
      </c>
      <c r="G1262" t="s">
        <v>1188</v>
      </c>
    </row>
    <row r="1263" spans="3:7">
      <c r="C1263" t="s">
        <v>58</v>
      </c>
      <c r="D1263" t="n">
        <v>7</v>
      </c>
      <c r="E1263" t="s">
        <v>1145</v>
      </c>
      <c r="F1263" t="str">
        <f>IFERROR(VLOOKUP(LEFT(G1263,12),Sheet2!$A$2:$B$50,2,0),LEFT(G1263,14))</f>
        <v>AUD/USD:momo:L</v>
      </c>
      <c r="G1263" t="s">
        <v>1189</v>
      </c>
    </row>
    <row r="1264" spans="3:7">
      <c r="C1264" t="s">
        <v>58</v>
      </c>
      <c r="D1264" t="n">
        <v>7</v>
      </c>
      <c r="E1264" t="s">
        <v>1145</v>
      </c>
      <c r="F1264" t="str">
        <f>IFERROR(VLOOKUP(LEFT(G1264,12),Sheet2!$A$2:$B$50,2,0),LEFT(G1264,14))</f>
        <v>AUD/USD:momo:S</v>
      </c>
      <c r="G1264" t="s">
        <v>1190</v>
      </c>
    </row>
    <row r="1265" spans="3:7">
      <c r="C1265" t="s">
        <v>58</v>
      </c>
      <c r="D1265" t="n">
        <v>7</v>
      </c>
      <c r="E1265" t="s">
        <v>1145</v>
      </c>
      <c r="F1265" t="str">
        <f>IFERROR(VLOOKUP(LEFT(G1265,12),Sheet2!$A$2:$B$50,2,0),LEFT(G1265,14))</f>
        <v>CAD/CHF avg   </v>
      </c>
      <c r="G1265" t="s">
        <v>1191</v>
      </c>
    </row>
    <row r="1266" spans="3:11">
      <c r="C1266" t="s">
        <v>58</v>
      </c>
      <c r="D1266" t="n">
        <v>7</v>
      </c>
      <c r="E1266" t="s">
        <v>1145</v>
      </c>
      <c r="F1266" t="str">
        <f>IFERROR(VLOOKUP(LEFT(G1266,12),Sheet2!$A$2:$B$50,2,0),LEFT(G1266,14))</f>
        <v>CAD/CHF:momo  </v>
      </c>
      <c r="G1266" t="s">
        <v>1192</v>
      </c>
      <c r="K1266"/>
    </row>
    <row r="1267" spans="3:7">
      <c r="C1267" t="s">
        <v>58</v>
      </c>
      <c r="D1267" t="n">
        <v>7</v>
      </c>
      <c r="E1267" t="s">
        <v>1145</v>
      </c>
      <c r="F1267" t="str">
        <f>IFERROR(VLOOKUP(LEFT(G1267,12),Sheet2!$A$2:$B$50,2,0),LEFT(G1267,14))</f>
        <v>CAD/CHF:momo:L</v>
      </c>
      <c r="G1267" t="s">
        <v>1193</v>
      </c>
    </row>
    <row r="1268" spans="3:7">
      <c r="C1268" t="s">
        <v>58</v>
      </c>
      <c r="D1268" t="n">
        <v>7</v>
      </c>
      <c r="E1268" t="s">
        <v>1145</v>
      </c>
      <c r="F1268" t="str">
        <f>IFERROR(VLOOKUP(LEFT(G1268,12),Sheet2!$A$2:$B$50,2,0),LEFT(G1268,14))</f>
        <v>CAD/CHF:momo:S</v>
      </c>
      <c r="G1268" t="s">
        <v>1194</v>
      </c>
    </row>
    <row r="1269" spans="3:7">
      <c r="C1269" t="s">
        <v>58</v>
      </c>
      <c r="D1269" t="n">
        <v>7</v>
      </c>
      <c r="E1269" t="s">
        <v>1145</v>
      </c>
      <c r="F1269" t="str">
        <f>IFERROR(VLOOKUP(LEFT(G1269,12),Sheet2!$A$2:$B$50,2,0),LEFT(G1269,14))</f>
        <v>CAD/JPY avg   </v>
      </c>
      <c r="G1269" t="s">
        <v>1195</v>
      </c>
    </row>
    <row r="1270" spans="3:7">
      <c r="C1270" t="s">
        <v>58</v>
      </c>
      <c r="D1270" t="n">
        <v>7</v>
      </c>
      <c r="E1270" t="s">
        <v>1145</v>
      </c>
      <c r="F1270" t="str">
        <f>IFERROR(VLOOKUP(LEFT(G1270,12),Sheet2!$A$2:$B$50,2,0),LEFT(G1270,14))</f>
        <v>CAD/JPY:momo  </v>
      </c>
      <c r="G1270" t="s">
        <v>1196</v>
      </c>
    </row>
    <row r="1271" spans="3:7">
      <c r="C1271" t="s">
        <v>58</v>
      </c>
      <c r="D1271" t="n">
        <v>7</v>
      </c>
      <c r="E1271" t="s">
        <v>1145</v>
      </c>
      <c r="F1271" t="str">
        <f>IFERROR(VLOOKUP(LEFT(G1271,12),Sheet2!$A$2:$B$50,2,0),LEFT(G1271,14))</f>
        <v>CAD/JPY:momo:L</v>
      </c>
      <c r="G1271" t="s">
        <v>1197</v>
      </c>
    </row>
    <row r="1272" spans="3:11">
      <c r="C1272" t="s">
        <v>58</v>
      </c>
      <c r="D1272" t="n">
        <v>7</v>
      </c>
      <c r="E1272" t="s">
        <v>1145</v>
      </c>
      <c r="F1272" t="str">
        <f>IFERROR(VLOOKUP(LEFT(G1272,12),Sheet2!$A$2:$B$50,2,0),LEFT(G1272,14))</f>
        <v>CAD/JPY:momo:S</v>
      </c>
      <c r="G1272" t="s">
        <v>1198</v>
      </c>
      <c r="K1272"/>
    </row>
    <row r="1273" spans="3:7">
      <c r="C1273" t="s">
        <v>58</v>
      </c>
      <c r="D1273" t="n">
        <v>7</v>
      </c>
      <c r="E1273" t="s">
        <v>1145</v>
      </c>
      <c r="F1273" t="str">
        <f>IFERROR(VLOOKUP(LEFT(G1273,12),Sheet2!$A$2:$B$50,2,0),LEFT(G1273,14))</f>
        <v>CHF/JPY avg   </v>
      </c>
      <c r="G1273" t="s">
        <v>1199</v>
      </c>
    </row>
    <row r="1274" spans="3:7">
      <c r="C1274" t="s">
        <v>58</v>
      </c>
      <c r="D1274" t="n">
        <v>7</v>
      </c>
      <c r="E1274" t="s">
        <v>1145</v>
      </c>
      <c r="F1274" t="str">
        <f>IFERROR(VLOOKUP(LEFT(G1274,12),Sheet2!$A$2:$B$50,2,0),LEFT(G1274,14))</f>
        <v>CHF/JPY:momo  </v>
      </c>
      <c r="G1274" t="s">
        <v>1200</v>
      </c>
    </row>
    <row r="1275" spans="3:7">
      <c r="C1275" t="s">
        <v>58</v>
      </c>
      <c r="D1275" t="n">
        <v>7</v>
      </c>
      <c r="E1275" t="s">
        <v>1145</v>
      </c>
      <c r="F1275" t="str">
        <f>IFERROR(VLOOKUP(LEFT(G1275,12),Sheet2!$A$2:$B$50,2,0),LEFT(G1275,14))</f>
        <v>CHF/JPY:momo:L</v>
      </c>
      <c r="G1275" t="s">
        <v>1201</v>
      </c>
    </row>
    <row r="1276" spans="3:7">
      <c r="C1276" t="s">
        <v>58</v>
      </c>
      <c r="D1276" t="n">
        <v>7</v>
      </c>
      <c r="E1276" t="s">
        <v>1145</v>
      </c>
      <c r="F1276" t="str">
        <f>IFERROR(VLOOKUP(LEFT(G1276,12),Sheet2!$A$2:$B$50,2,0),LEFT(G1276,14))</f>
        <v>CHF/JPY:momo:S</v>
      </c>
      <c r="G1276" t="s">
        <v>1202</v>
      </c>
    </row>
    <row r="1277" spans="3:7">
      <c r="C1277" t="s">
        <v>58</v>
      </c>
      <c r="D1277" t="n">
        <v>7</v>
      </c>
      <c r="E1277" t="s">
        <v>1145</v>
      </c>
      <c r="F1277" t="str">
        <f>IFERROR(VLOOKUP(LEFT(G1277,12),Sheet2!$A$2:$B$50,2,0),LEFT(G1277,14))</f>
        <v>EUR/AUD avg   </v>
      </c>
      <c r="G1277" t="s">
        <v>1203</v>
      </c>
    </row>
    <row r="1278" spans="3:11">
      <c r="C1278" t="s">
        <v>58</v>
      </c>
      <c r="D1278" t="n">
        <v>7</v>
      </c>
      <c r="E1278" t="s">
        <v>1145</v>
      </c>
      <c r="F1278" t="str">
        <f>IFERROR(VLOOKUP(LEFT(G1278,12),Sheet2!$A$2:$B$50,2,0),LEFT(G1278,14))</f>
        <v>EUR/AUD:momo  </v>
      </c>
      <c r="G1278" t="s">
        <v>1204</v>
      </c>
      <c r="K1278"/>
    </row>
    <row r="1279" spans="3:7">
      <c r="C1279" t="s">
        <v>58</v>
      </c>
      <c r="D1279" t="n">
        <v>7</v>
      </c>
      <c r="E1279" t="s">
        <v>1145</v>
      </c>
      <c r="F1279" t="str">
        <f>IFERROR(VLOOKUP(LEFT(G1279,12),Sheet2!$A$2:$B$50,2,0),LEFT(G1279,14))</f>
        <v>EUR/AUD:momo:L</v>
      </c>
      <c r="G1279" t="s">
        <v>1205</v>
      </c>
    </row>
    <row r="1280" spans="3:7">
      <c r="C1280" t="s">
        <v>58</v>
      </c>
      <c r="D1280" t="n">
        <v>7</v>
      </c>
      <c r="E1280" t="s">
        <v>1145</v>
      </c>
      <c r="F1280" t="str">
        <f>IFERROR(VLOOKUP(LEFT(G1280,12),Sheet2!$A$2:$B$50,2,0),LEFT(G1280,14))</f>
        <v>EUR/AUD:momo:S</v>
      </c>
      <c r="G1280" t="s">
        <v>1206</v>
      </c>
    </row>
    <row r="1281" spans="3:7">
      <c r="C1281" t="s">
        <v>58</v>
      </c>
      <c r="D1281" t="n">
        <v>7</v>
      </c>
      <c r="E1281" t="s">
        <v>1145</v>
      </c>
      <c r="F1281" t="str">
        <f>IFERROR(VLOOKUP(LEFT(G1281,12),Sheet2!$A$2:$B$50,2,0),LEFT(G1281,14))</f>
        <v>EUR/CAD avg   </v>
      </c>
      <c r="G1281" t="s">
        <v>1207</v>
      </c>
    </row>
    <row r="1282" spans="3:7">
      <c r="C1282" t="s">
        <v>58</v>
      </c>
      <c r="D1282" t="n">
        <v>7</v>
      </c>
      <c r="E1282" t="s">
        <v>1145</v>
      </c>
      <c r="F1282" t="str">
        <f>IFERROR(VLOOKUP(LEFT(G1282,12),Sheet2!$A$2:$B$50,2,0),LEFT(G1282,14))</f>
        <v>EUR/CAD:momo  </v>
      </c>
      <c r="G1282" t="s">
        <v>1208</v>
      </c>
    </row>
    <row r="1283" spans="3:7">
      <c r="C1283" t="s">
        <v>58</v>
      </c>
      <c r="D1283" t="n">
        <v>7</v>
      </c>
      <c r="E1283" t="s">
        <v>1145</v>
      </c>
      <c r="F1283" t="str">
        <f>IFERROR(VLOOKUP(LEFT(G1283,12),Sheet2!$A$2:$B$50,2,0),LEFT(G1283,14))</f>
        <v>EUR/CAD:momo:L</v>
      </c>
      <c r="G1283" t="s">
        <v>1209</v>
      </c>
    </row>
    <row r="1284" spans="3:7">
      <c r="C1284" t="s">
        <v>58</v>
      </c>
      <c r="D1284" t="n">
        <v>7</v>
      </c>
      <c r="E1284" t="s">
        <v>1145</v>
      </c>
      <c r="F1284" t="str">
        <f>IFERROR(VLOOKUP(LEFT(G1284,12),Sheet2!$A$2:$B$50,2,0),LEFT(G1284,14))</f>
        <v>EUR/CAD:momo:S</v>
      </c>
      <c r="G1284" t="s">
        <v>1210</v>
      </c>
    </row>
    <row r="1285" spans="3:7">
      <c r="C1285" t="s">
        <v>58</v>
      </c>
      <c r="D1285" t="n">
        <v>7</v>
      </c>
      <c r="E1285" t="s">
        <v>1145</v>
      </c>
      <c r="F1285" t="str">
        <f>IFERROR(VLOOKUP(LEFT(G1285,12),Sheet2!$A$2:$B$50,2,0),LEFT(G1285,14))</f>
        <v>EUR/CHF avg   </v>
      </c>
      <c r="G1285" t="s">
        <v>1211</v>
      </c>
    </row>
    <row r="1286" spans="3:7">
      <c r="C1286" t="s">
        <v>58</v>
      </c>
      <c r="D1286" t="n">
        <v>7</v>
      </c>
      <c r="E1286" t="s">
        <v>1145</v>
      </c>
      <c r="F1286" t="str">
        <f>IFERROR(VLOOKUP(LEFT(G1286,12),Sheet2!$A$2:$B$50,2,0),LEFT(G1286,14))</f>
        <v>EUR/CHF:momo  </v>
      </c>
      <c r="G1286" t="s">
        <v>1212</v>
      </c>
    </row>
    <row r="1287" spans="3:7">
      <c r="C1287" t="s">
        <v>58</v>
      </c>
      <c r="D1287" t="n">
        <v>7</v>
      </c>
      <c r="E1287" t="s">
        <v>1145</v>
      </c>
      <c r="F1287" t="str">
        <f>IFERROR(VLOOKUP(LEFT(G1287,12),Sheet2!$A$2:$B$50,2,0),LEFT(G1287,14))</f>
        <v>EUR/CHF:momo:L</v>
      </c>
      <c r="G1287" t="s">
        <v>1213</v>
      </c>
    </row>
    <row r="1288" spans="3:7">
      <c r="C1288" t="s">
        <v>58</v>
      </c>
      <c r="D1288" t="n">
        <v>7</v>
      </c>
      <c r="E1288" t="s">
        <v>1145</v>
      </c>
      <c r="F1288" t="str">
        <f>IFERROR(VLOOKUP(LEFT(G1288,12),Sheet2!$A$2:$B$50,2,0),LEFT(G1288,14))</f>
        <v>EUR/CHF:momo:S</v>
      </c>
      <c r="G1288" t="s">
        <v>1214</v>
      </c>
    </row>
    <row r="1289" spans="3:7">
      <c r="C1289" t="s">
        <v>58</v>
      </c>
      <c r="D1289" t="n">
        <v>7</v>
      </c>
      <c r="E1289" t="s">
        <v>1145</v>
      </c>
      <c r="F1289" t="str">
        <f>IFERROR(VLOOKUP(LEFT(G1289,12),Sheet2!$A$2:$B$50,2,0),LEFT(G1289,14))</f>
        <v>EUR/GBP avg   </v>
      </c>
      <c r="G1289" t="s">
        <v>1215</v>
      </c>
    </row>
    <row r="1290" spans="3:7">
      <c r="C1290" t="s">
        <v>58</v>
      </c>
      <c r="D1290" t="n">
        <v>7</v>
      </c>
      <c r="E1290" t="s">
        <v>1145</v>
      </c>
      <c r="F1290" t="str">
        <f>IFERROR(VLOOKUP(LEFT(G1290,12),Sheet2!$A$2:$B$50,2,0),LEFT(G1290,14))</f>
        <v>EUR/GBP:momo  </v>
      </c>
      <c r="G1290" t="s">
        <v>1216</v>
      </c>
    </row>
    <row r="1291" spans="3:7">
      <c r="C1291" t="s">
        <v>58</v>
      </c>
      <c r="D1291" t="n">
        <v>7</v>
      </c>
      <c r="E1291" t="s">
        <v>1145</v>
      </c>
      <c r="F1291" t="str">
        <f>IFERROR(VLOOKUP(LEFT(G1291,12),Sheet2!$A$2:$B$50,2,0),LEFT(G1291,14))</f>
        <v>EUR/GBP:momo:L</v>
      </c>
      <c r="G1291" t="s">
        <v>1217</v>
      </c>
    </row>
    <row r="1292" spans="3:7">
      <c r="C1292" t="s">
        <v>58</v>
      </c>
      <c r="D1292" t="n">
        <v>7</v>
      </c>
      <c r="E1292" t="s">
        <v>1145</v>
      </c>
      <c r="F1292" t="str">
        <f>IFERROR(VLOOKUP(LEFT(G1292,12),Sheet2!$A$2:$B$50,2,0),LEFT(G1292,14))</f>
        <v>EUR/GBP:momo:S</v>
      </c>
      <c r="G1292" t="s">
        <v>1218</v>
      </c>
    </row>
    <row r="1293" spans="3:7">
      <c r="C1293" t="s">
        <v>58</v>
      </c>
      <c r="D1293" t="n">
        <v>7</v>
      </c>
      <c r="E1293" t="s">
        <v>1145</v>
      </c>
      <c r="F1293" t="str">
        <f>IFERROR(VLOOKUP(LEFT(G1293,12),Sheet2!$A$2:$B$50,2,0),LEFT(G1293,14))</f>
        <v>EUR/JPY avg   </v>
      </c>
      <c r="G1293" t="s">
        <v>1219</v>
      </c>
    </row>
    <row r="1294" spans="3:7">
      <c r="C1294" t="s">
        <v>58</v>
      </c>
      <c r="D1294" t="n">
        <v>7</v>
      </c>
      <c r="E1294" t="s">
        <v>1145</v>
      </c>
      <c r="F1294" t="str">
        <f>IFERROR(VLOOKUP(LEFT(G1294,12),Sheet2!$A$2:$B$50,2,0),LEFT(G1294,14))</f>
        <v>EUR/JPY:momo  </v>
      </c>
      <c r="G1294" t="s">
        <v>1220</v>
      </c>
    </row>
    <row r="1295" spans="3:7">
      <c r="C1295" t="s">
        <v>58</v>
      </c>
      <c r="D1295" t="n">
        <v>7</v>
      </c>
      <c r="E1295" t="s">
        <v>1145</v>
      </c>
      <c r="F1295" t="str">
        <f>IFERROR(VLOOKUP(LEFT(G1295,12),Sheet2!$A$2:$B$50,2,0),LEFT(G1295,14))</f>
        <v>EUR/JPY:momo:L</v>
      </c>
      <c r="G1295" t="s">
        <v>1221</v>
      </c>
    </row>
    <row r="1296" spans="3:7">
      <c r="C1296" t="s">
        <v>58</v>
      </c>
      <c r="D1296" t="n">
        <v>7</v>
      </c>
      <c r="E1296" t="s">
        <v>1145</v>
      </c>
      <c r="F1296" t="str">
        <f>IFERROR(VLOOKUP(LEFT(G1296,12),Sheet2!$A$2:$B$50,2,0),LEFT(G1296,14))</f>
        <v>EUR/JPY:momo:S</v>
      </c>
      <c r="G1296" t="s">
        <v>1222</v>
      </c>
    </row>
    <row r="1297" spans="3:11">
      <c r="C1297" t="s">
        <v>58</v>
      </c>
      <c r="D1297" t="n">
        <v>7</v>
      </c>
      <c r="E1297" t="s">
        <v>1145</v>
      </c>
      <c r="F1297" t="str">
        <f>IFERROR(VLOOKUP(LEFT(G1297,12),Sheet2!$A$2:$B$50,2,0),LEFT(G1297,14))</f>
        <v>EUR/NZD avg   </v>
      </c>
      <c r="G1297" t="s">
        <v>1223</v>
      </c>
      <c r="K1297"/>
    </row>
    <row r="1298" spans="3:7">
      <c r="C1298" t="s">
        <v>58</v>
      </c>
      <c r="D1298" t="n">
        <v>7</v>
      </c>
      <c r="E1298" t="s">
        <v>1145</v>
      </c>
      <c r="F1298" t="str">
        <f>IFERROR(VLOOKUP(LEFT(G1298,12),Sheet2!$A$2:$B$50,2,0),LEFT(G1298,14))</f>
        <v>EUR/NZD:momo  </v>
      </c>
      <c r="G1298" t="s">
        <v>1224</v>
      </c>
    </row>
    <row r="1299" spans="3:7">
      <c r="C1299" t="s">
        <v>58</v>
      </c>
      <c r="D1299" t="n">
        <v>7</v>
      </c>
      <c r="E1299" t="s">
        <v>1145</v>
      </c>
      <c r="F1299" t="str">
        <f>IFERROR(VLOOKUP(LEFT(G1299,12),Sheet2!$A$2:$B$50,2,0),LEFT(G1299,14))</f>
        <v>EUR/NZD:momo:L</v>
      </c>
      <c r="G1299" t="s">
        <v>1225</v>
      </c>
    </row>
    <row r="1300" spans="3:7">
      <c r="C1300" t="s">
        <v>58</v>
      </c>
      <c r="D1300" t="n">
        <v>7</v>
      </c>
      <c r="E1300" t="s">
        <v>1145</v>
      </c>
      <c r="F1300" t="str">
        <f>IFERROR(VLOOKUP(LEFT(G1300,12),Sheet2!$A$2:$B$50,2,0),LEFT(G1300,14))</f>
        <v>EUR/NZD:momo:S</v>
      </c>
      <c r="G1300" t="s">
        <v>1226</v>
      </c>
    </row>
    <row r="1301" spans="3:7">
      <c r="C1301" t="s">
        <v>58</v>
      </c>
      <c r="D1301" t="n">
        <v>7</v>
      </c>
      <c r="E1301" t="s">
        <v>1145</v>
      </c>
      <c r="F1301" t="str">
        <f>IFERROR(VLOOKUP(LEFT(G1301,12),Sheet2!$A$2:$B$50,2,0),LEFT(G1301,14))</f>
        <v>EUR/USD avg   </v>
      </c>
      <c r="G1301" t="s">
        <v>1227</v>
      </c>
    </row>
    <row r="1302" spans="3:7">
      <c r="C1302" t="s">
        <v>58</v>
      </c>
      <c r="D1302" t="n">
        <v>7</v>
      </c>
      <c r="E1302" t="s">
        <v>1145</v>
      </c>
      <c r="F1302" t="str">
        <f>IFERROR(VLOOKUP(LEFT(G1302,12),Sheet2!$A$2:$B$50,2,0),LEFT(G1302,14))</f>
        <v>EUR/USD:momo  </v>
      </c>
      <c r="G1302" t="s">
        <v>1228</v>
      </c>
    </row>
    <row r="1303" spans="3:11">
      <c r="C1303" t="s">
        <v>58</v>
      </c>
      <c r="D1303" t="n">
        <v>7</v>
      </c>
      <c r="E1303" t="s">
        <v>1145</v>
      </c>
      <c r="F1303" t="str">
        <f>IFERROR(VLOOKUP(LEFT(G1303,12),Sheet2!$A$2:$B$50,2,0),LEFT(G1303,14))</f>
        <v>EUR/USD:momo:L</v>
      </c>
      <c r="G1303" t="s">
        <v>1229</v>
      </c>
      <c r="K1303"/>
    </row>
    <row r="1304" spans="3:7">
      <c r="C1304" t="s">
        <v>58</v>
      </c>
      <c r="D1304" t="n">
        <v>7</v>
      </c>
      <c r="E1304" t="s">
        <v>1145</v>
      </c>
      <c r="F1304" t="str">
        <f>IFERROR(VLOOKUP(LEFT(G1304,12),Sheet2!$A$2:$B$50,2,0),LEFT(G1304,14))</f>
        <v>EUR/USD:momo:S</v>
      </c>
      <c r="G1304" t="s">
        <v>1230</v>
      </c>
    </row>
    <row r="1305" spans="3:7">
      <c r="C1305" t="s">
        <v>58</v>
      </c>
      <c r="D1305" t="n">
        <v>7</v>
      </c>
      <c r="E1305" t="s">
        <v>1145</v>
      </c>
      <c r="F1305" t="str">
        <f>IFERROR(VLOOKUP(LEFT(G1305,12),Sheet2!$A$2:$B$50,2,0),LEFT(G1305,14))</f>
        <v>GBP/AUD avg   </v>
      </c>
      <c r="G1305" t="s">
        <v>1231</v>
      </c>
    </row>
    <row r="1306" spans="3:7">
      <c r="C1306" t="s">
        <v>58</v>
      </c>
      <c r="D1306" t="n">
        <v>7</v>
      </c>
      <c r="E1306" t="s">
        <v>1145</v>
      </c>
      <c r="F1306" t="str">
        <f>IFERROR(VLOOKUP(LEFT(G1306,12),Sheet2!$A$2:$B$50,2,0),LEFT(G1306,14))</f>
        <v>GBP/AUD:momo  </v>
      </c>
      <c r="G1306" t="s">
        <v>1232</v>
      </c>
    </row>
    <row r="1307" spans="3:7">
      <c r="C1307" t="s">
        <v>58</v>
      </c>
      <c r="D1307" t="n">
        <v>7</v>
      </c>
      <c r="E1307" t="s">
        <v>1145</v>
      </c>
      <c r="F1307" t="str">
        <f>IFERROR(VLOOKUP(LEFT(G1307,12),Sheet2!$A$2:$B$50,2,0),LEFT(G1307,14))</f>
        <v>GBP/AUD:momo:L</v>
      </c>
      <c r="G1307" t="s">
        <v>1233</v>
      </c>
    </row>
    <row r="1308" spans="3:7">
      <c r="C1308" t="s">
        <v>58</v>
      </c>
      <c r="D1308" t="n">
        <v>7</v>
      </c>
      <c r="E1308" t="s">
        <v>1145</v>
      </c>
      <c r="F1308" t="str">
        <f>IFERROR(VLOOKUP(LEFT(G1308,12),Sheet2!$A$2:$B$50,2,0),LEFT(G1308,14))</f>
        <v>GBP/AUD:momo:S</v>
      </c>
      <c r="G1308" t="s">
        <v>1234</v>
      </c>
    </row>
    <row r="1309" spans="3:11">
      <c r="C1309" t="s">
        <v>58</v>
      </c>
      <c r="D1309" t="n">
        <v>7</v>
      </c>
      <c r="E1309" t="s">
        <v>1145</v>
      </c>
      <c r="F1309" t="str">
        <f>IFERROR(VLOOKUP(LEFT(G1309,12),Sheet2!$A$2:$B$50,2,0),LEFT(G1309,14))</f>
        <v>GBP/CAD avg   </v>
      </c>
      <c r="G1309" t="s">
        <v>1235</v>
      </c>
      <c r="K1309"/>
    </row>
    <row r="1310" spans="3:7">
      <c r="C1310" t="s">
        <v>58</v>
      </c>
      <c r="D1310" t="n">
        <v>7</v>
      </c>
      <c r="E1310" t="s">
        <v>1145</v>
      </c>
      <c r="F1310" t="str">
        <f>IFERROR(VLOOKUP(LEFT(G1310,12),Sheet2!$A$2:$B$50,2,0),LEFT(G1310,14))</f>
        <v>GBP/CAD:momo  </v>
      </c>
      <c r="G1310" t="s">
        <v>1236</v>
      </c>
    </row>
    <row r="1311" spans="3:7">
      <c r="C1311" t="s">
        <v>58</v>
      </c>
      <c r="D1311" t="n">
        <v>7</v>
      </c>
      <c r="E1311" t="s">
        <v>1145</v>
      </c>
      <c r="F1311" t="str">
        <f>IFERROR(VLOOKUP(LEFT(G1311,12),Sheet2!$A$2:$B$50,2,0),LEFT(G1311,14))</f>
        <v>GBP/CAD:momo:L</v>
      </c>
      <c r="G1311" t="s">
        <v>1237</v>
      </c>
    </row>
    <row r="1312" spans="3:7">
      <c r="C1312" t="s">
        <v>58</v>
      </c>
      <c r="D1312" t="n">
        <v>7</v>
      </c>
      <c r="E1312" t="s">
        <v>1145</v>
      </c>
      <c r="F1312" t="str">
        <f>IFERROR(VLOOKUP(LEFT(G1312,12),Sheet2!$A$2:$B$50,2,0),LEFT(G1312,14))</f>
        <v>GBP/CAD:momo:S</v>
      </c>
      <c r="G1312" t="s">
        <v>1238</v>
      </c>
    </row>
    <row r="1313" spans="3:7">
      <c r="C1313" t="s">
        <v>58</v>
      </c>
      <c r="D1313" t="n">
        <v>7</v>
      </c>
      <c r="E1313" t="s">
        <v>1145</v>
      </c>
      <c r="F1313" t="str">
        <f>IFERROR(VLOOKUP(LEFT(G1313,12),Sheet2!$A$2:$B$50,2,0),LEFT(G1313,14))</f>
        <v>GBP/CHF avg   </v>
      </c>
      <c r="G1313" t="s">
        <v>1239</v>
      </c>
    </row>
    <row r="1314" spans="3:7">
      <c r="C1314" t="s">
        <v>58</v>
      </c>
      <c r="D1314" t="n">
        <v>7</v>
      </c>
      <c r="E1314" t="s">
        <v>1145</v>
      </c>
      <c r="F1314" t="str">
        <f>IFERROR(VLOOKUP(LEFT(G1314,12),Sheet2!$A$2:$B$50,2,0),LEFT(G1314,14))</f>
        <v>GBP/CHF:momo  </v>
      </c>
      <c r="G1314" t="s">
        <v>1240</v>
      </c>
    </row>
    <row r="1315" spans="3:11">
      <c r="C1315" t="s">
        <v>58</v>
      </c>
      <c r="D1315" t="n">
        <v>7</v>
      </c>
      <c r="E1315" t="s">
        <v>1145</v>
      </c>
      <c r="F1315" t="str">
        <f>IFERROR(VLOOKUP(LEFT(G1315,12),Sheet2!$A$2:$B$50,2,0),LEFT(G1315,14))</f>
        <v>GBP/CHF:momo:L</v>
      </c>
      <c r="G1315" t="s">
        <v>1241</v>
      </c>
      <c r="K1315"/>
    </row>
    <row r="1316" spans="3:7">
      <c r="C1316" t="s">
        <v>58</v>
      </c>
      <c r="D1316" t="n">
        <v>7</v>
      </c>
      <c r="E1316" t="s">
        <v>1145</v>
      </c>
      <c r="F1316" t="str">
        <f>IFERROR(VLOOKUP(LEFT(G1316,12),Sheet2!$A$2:$B$50,2,0),LEFT(G1316,14))</f>
        <v>GBP/CHF:momo:S</v>
      </c>
      <c r="G1316" t="s">
        <v>1242</v>
      </c>
    </row>
    <row r="1317" spans="3:7">
      <c r="C1317" t="s">
        <v>58</v>
      </c>
      <c r="D1317" t="n">
        <v>7</v>
      </c>
      <c r="E1317" t="s">
        <v>1145</v>
      </c>
      <c r="F1317" t="str">
        <f>IFERROR(VLOOKUP(LEFT(G1317,12),Sheet2!$A$2:$B$50,2,0),LEFT(G1317,14))</f>
        <v>GBP/JPY avg   </v>
      </c>
      <c r="G1317" t="s">
        <v>1243</v>
      </c>
    </row>
    <row r="1318" spans="3:7">
      <c r="C1318" t="s">
        <v>58</v>
      </c>
      <c r="D1318" t="n">
        <v>7</v>
      </c>
      <c r="E1318" t="s">
        <v>1145</v>
      </c>
      <c r="F1318" t="str">
        <f>IFERROR(VLOOKUP(LEFT(G1318,12),Sheet2!$A$2:$B$50,2,0),LEFT(G1318,14))</f>
        <v>GBP/JPY:momo  </v>
      </c>
      <c r="G1318" t="s">
        <v>1244</v>
      </c>
    </row>
    <row r="1319" spans="3:7">
      <c r="C1319" t="s">
        <v>58</v>
      </c>
      <c r="D1319" t="n">
        <v>7</v>
      </c>
      <c r="E1319" t="s">
        <v>1145</v>
      </c>
      <c r="F1319" t="str">
        <f>IFERROR(VLOOKUP(LEFT(G1319,12),Sheet2!$A$2:$B$50,2,0),LEFT(G1319,14))</f>
        <v>GBP/JPY:momo:L</v>
      </c>
      <c r="G1319" t="s">
        <v>1245</v>
      </c>
    </row>
    <row r="1320" spans="3:7">
      <c r="C1320" t="s">
        <v>58</v>
      </c>
      <c r="D1320" t="n">
        <v>7</v>
      </c>
      <c r="E1320" t="s">
        <v>1145</v>
      </c>
      <c r="F1320" t="str">
        <f>IFERROR(VLOOKUP(LEFT(G1320,12),Sheet2!$A$2:$B$50,2,0),LEFT(G1320,14))</f>
        <v>GBP/JPY:momo:S</v>
      </c>
      <c r="G1320" t="s">
        <v>1246</v>
      </c>
    </row>
    <row r="1321" spans="3:7">
      <c r="C1321" t="s">
        <v>58</v>
      </c>
      <c r="D1321" t="n">
        <v>7</v>
      </c>
      <c r="E1321" t="s">
        <v>1145</v>
      </c>
      <c r="F1321" t="str">
        <f>IFERROR(VLOOKUP(LEFT(G1321,12),Sheet2!$A$2:$B$50,2,0),LEFT(G1321,14))</f>
        <v>GBP/JPY:rev   </v>
      </c>
      <c r="G1321" t="s">
        <v>1247</v>
      </c>
    </row>
    <row r="1322" spans="3:7">
      <c r="C1322" t="s">
        <v>58</v>
      </c>
      <c r="D1322" t="n">
        <v>7</v>
      </c>
      <c r="E1322" t="s">
        <v>1145</v>
      </c>
      <c r="F1322" t="str">
        <f>IFERROR(VLOOKUP(LEFT(G1322,12),Sheet2!$A$2:$B$50,2,0),LEFT(G1322,14))</f>
        <v>GBP/JPY:rev:L </v>
      </c>
      <c r="G1322" t="s">
        <v>1248</v>
      </c>
    </row>
    <row r="1323" spans="3:7">
      <c r="C1323" t="s">
        <v>58</v>
      </c>
      <c r="D1323" t="n">
        <v>7</v>
      </c>
      <c r="E1323" t="s">
        <v>1145</v>
      </c>
      <c r="F1323" t="str">
        <f>IFERROR(VLOOKUP(LEFT(G1323,12),Sheet2!$A$2:$B$50,2,0),LEFT(G1323,14))</f>
        <v>GBP/JPY:rev:S </v>
      </c>
      <c r="G1323" t="s">
        <v>1249</v>
      </c>
    </row>
    <row r="1324" spans="3:7">
      <c r="C1324" t="s">
        <v>58</v>
      </c>
      <c r="D1324" t="n">
        <v>7</v>
      </c>
      <c r="E1324" t="s">
        <v>1145</v>
      </c>
      <c r="F1324" t="str">
        <f>IFERROR(VLOOKUP(LEFT(G1324,12),Sheet2!$A$2:$B$50,2,0),LEFT(G1324,14))</f>
        <v>GBP/NZD avg   </v>
      </c>
      <c r="G1324" t="s">
        <v>1250</v>
      </c>
    </row>
    <row r="1325" spans="3:7">
      <c r="C1325" t="s">
        <v>58</v>
      </c>
      <c r="D1325" t="n">
        <v>7</v>
      </c>
      <c r="E1325" t="s">
        <v>1145</v>
      </c>
      <c r="F1325" t="str">
        <f>IFERROR(VLOOKUP(LEFT(G1325,12),Sheet2!$A$2:$B$50,2,0),LEFT(G1325,14))</f>
        <v>GBP/NZD:momo  </v>
      </c>
      <c r="G1325" t="s">
        <v>1251</v>
      </c>
    </row>
    <row r="1326" spans="3:7">
      <c r="C1326" t="s">
        <v>58</v>
      </c>
      <c r="D1326" t="n">
        <v>7</v>
      </c>
      <c r="E1326" t="s">
        <v>1145</v>
      </c>
      <c r="F1326" t="str">
        <f>IFERROR(VLOOKUP(LEFT(G1326,12),Sheet2!$A$2:$B$50,2,0),LEFT(G1326,14))</f>
        <v>GBP/NZD:momo:L</v>
      </c>
      <c r="G1326" t="s">
        <v>1252</v>
      </c>
    </row>
    <row r="1327" spans="3:7">
      <c r="C1327" t="s">
        <v>58</v>
      </c>
      <c r="D1327" t="n">
        <v>7</v>
      </c>
      <c r="E1327" t="s">
        <v>1145</v>
      </c>
      <c r="F1327" t="str">
        <f>IFERROR(VLOOKUP(LEFT(G1327,12),Sheet2!$A$2:$B$50,2,0),LEFT(G1327,14))</f>
        <v>GBP/NZD:momo:S</v>
      </c>
      <c r="G1327" t="s">
        <v>1253</v>
      </c>
    </row>
    <row r="1328" spans="3:12">
      <c r="C1328" t="s">
        <v>58</v>
      </c>
      <c r="D1328" t="n">
        <v>7</v>
      </c>
      <c r="E1328" t="s">
        <v>1145</v>
      </c>
      <c r="F1328" t="str">
        <f>IFERROR(VLOOKUP(LEFT(G1328,12),Sheet2!$A$2:$B$50,2,0),LEFT(G1328,14))</f>
        <v>GBP/USD avg   </v>
      </c>
      <c r="G1328" t="s">
        <v>1254</v>
      </c>
      <c r="K1328"/>
      <c r="L1328"/>
    </row>
    <row r="1329" spans="3:12">
      <c r="C1329" t="s">
        <v>58</v>
      </c>
      <c r="D1329" t="n">
        <v>7</v>
      </c>
      <c r="E1329" t="s">
        <v>1145</v>
      </c>
      <c r="F1329" t="str">
        <f>IFERROR(VLOOKUP(LEFT(G1329,12),Sheet2!$A$2:$B$50,2,0),LEFT(G1329,14))</f>
        <v>GBP/USD:momo  </v>
      </c>
      <c r="G1329" t="s">
        <v>1255</v>
      </c>
      <c r="K1329"/>
      <c r="L1329"/>
    </row>
    <row r="1330" spans="3:12">
      <c r="C1330" t="s">
        <v>58</v>
      </c>
      <c r="D1330" t="n">
        <v>7</v>
      </c>
      <c r="E1330" t="s">
        <v>1145</v>
      </c>
      <c r="F1330" t="str">
        <f>IFERROR(VLOOKUP(LEFT(G1330,12),Sheet2!$A$2:$B$50,2,0),LEFT(G1330,14))</f>
        <v>GBP/USD:momo:L</v>
      </c>
      <c r="G1330" t="s">
        <v>1256</v>
      </c>
      <c r="K1330"/>
      <c r="L1330"/>
    </row>
    <row r="1331" spans="3:12">
      <c r="C1331" t="s">
        <v>58</v>
      </c>
      <c r="D1331" t="n">
        <v>7</v>
      </c>
      <c r="E1331" t="s">
        <v>1145</v>
      </c>
      <c r="F1331" t="str">
        <f>IFERROR(VLOOKUP(LEFT(G1331,12),Sheet2!$A$2:$B$50,2,0),LEFT(G1331,14))</f>
        <v>GBP/USD:momo:S</v>
      </c>
      <c r="G1331" t="s">
        <v>1257</v>
      </c>
      <c r="K1331"/>
      <c r="L1331"/>
    </row>
    <row r="1332" spans="3:12">
      <c r="C1332" t="s">
        <v>58</v>
      </c>
      <c r="D1332" t="n">
        <v>7</v>
      </c>
      <c r="E1332" t="s">
        <v>1145</v>
      </c>
      <c r="F1332" t="str">
        <f>IFERROR(VLOOKUP(LEFT(G1332,12),Sheet2!$A$2:$B$50,2,0),LEFT(G1332,14))</f>
        <v>GBP/USD:rev   </v>
      </c>
      <c r="G1332" t="s">
        <v>1258</v>
      </c>
      <c r="K1332"/>
      <c r="L1332"/>
    </row>
    <row r="1333" spans="3:12">
      <c r="C1333" t="s">
        <v>58</v>
      </c>
      <c r="D1333" t="n">
        <v>7</v>
      </c>
      <c r="E1333" t="s">
        <v>1145</v>
      </c>
      <c r="F1333" t="str">
        <f>IFERROR(VLOOKUP(LEFT(G1333,12),Sheet2!$A$2:$B$50,2,0),LEFT(G1333,14))</f>
        <v>GBP/USD:rev:L </v>
      </c>
      <c r="G1333" t="s">
        <v>1259</v>
      </c>
      <c r="K1333"/>
      <c r="L1333"/>
    </row>
    <row r="1334" spans="3:12">
      <c r="C1334" t="s">
        <v>58</v>
      </c>
      <c r="D1334" t="n">
        <v>7</v>
      </c>
      <c r="E1334" t="s">
        <v>1145</v>
      </c>
      <c r="F1334" t="str">
        <f>IFERROR(VLOOKUP(LEFT(G1334,12),Sheet2!$A$2:$B$50,2,0),LEFT(G1334,14))</f>
        <v>GBP/USD:rev:S </v>
      </c>
      <c r="G1334" t="s">
        <v>1260</v>
      </c>
      <c r="K1334"/>
      <c r="L1334"/>
    </row>
    <row r="1335" spans="3:12">
      <c r="C1335" t="s">
        <v>58</v>
      </c>
      <c r="D1335" t="n">
        <v>7</v>
      </c>
      <c r="E1335" t="s">
        <v>1145</v>
      </c>
      <c r="F1335" t="str">
        <f>IFERROR(VLOOKUP(LEFT(G1335,12),Sheet2!$A$2:$B$50,2,0),LEFT(G1335,14))</f>
        <v>momo avg      </v>
      </c>
      <c r="G1335" t="s">
        <v>1261</v>
      </c>
      <c r="K1335"/>
      <c r="L1335"/>
    </row>
    <row r="1336" spans="3:12">
      <c r="C1336" t="s">
        <v>58</v>
      </c>
      <c r="D1336" t="n">
        <v>7</v>
      </c>
      <c r="E1336" t="s">
        <v>1145</v>
      </c>
      <c r="F1336" t="str">
        <f>IFERROR(VLOOKUP(LEFT(G1336,12),Sheet2!$A$2:$B$50,2,0),LEFT(G1336,14))</f>
        <v>NZD/CAD avg   </v>
      </c>
      <c r="G1336" t="s">
        <v>1262</v>
      </c>
      <c r="K1336"/>
      <c r="L1336"/>
    </row>
    <row r="1337" spans="3:12">
      <c r="C1337" t="s">
        <v>58</v>
      </c>
      <c r="D1337" t="n">
        <v>7</v>
      </c>
      <c r="E1337" t="s">
        <v>1145</v>
      </c>
      <c r="F1337" t="str">
        <f>IFERROR(VLOOKUP(LEFT(G1337,12),Sheet2!$A$2:$B$50,2,0),LEFT(G1337,14))</f>
        <v>NZD/CAD:momo  </v>
      </c>
      <c r="G1337" t="s">
        <v>1263</v>
      </c>
      <c r="K1337"/>
      <c r="L1337"/>
    </row>
    <row r="1338" spans="3:12">
      <c r="C1338" t="s">
        <v>58</v>
      </c>
      <c r="D1338" t="n">
        <v>7</v>
      </c>
      <c r="E1338" t="s">
        <v>1145</v>
      </c>
      <c r="F1338" t="str">
        <f>IFERROR(VLOOKUP(LEFT(G1338,12),Sheet2!$A$2:$B$50,2,0),LEFT(G1338,14))</f>
        <v>NZD/CAD:momo:L</v>
      </c>
      <c r="G1338" t="s">
        <v>1264</v>
      </c>
      <c r="K1338"/>
      <c r="L1338"/>
    </row>
    <row r="1339" spans="3:12">
      <c r="C1339" t="s">
        <v>58</v>
      </c>
      <c r="D1339" t="n">
        <v>7</v>
      </c>
      <c r="E1339" t="s">
        <v>1145</v>
      </c>
      <c r="F1339" t="str">
        <f>IFERROR(VLOOKUP(LEFT(G1339,12),Sheet2!$A$2:$B$50,2,0),LEFT(G1339,14))</f>
        <v>NZD/CAD:momo:S</v>
      </c>
      <c r="G1339" t="s">
        <v>1265</v>
      </c>
      <c r="K1339"/>
      <c r="L1339"/>
    </row>
    <row r="1340" spans="3:12">
      <c r="C1340" t="s">
        <v>58</v>
      </c>
      <c r="D1340" t="n">
        <v>7</v>
      </c>
      <c r="E1340" t="s">
        <v>1145</v>
      </c>
      <c r="F1340" t="str">
        <f>IFERROR(VLOOKUP(LEFT(G1340,12),Sheet2!$A$2:$B$50,2,0),LEFT(G1340,14))</f>
        <v>NZD/CHF avg   </v>
      </c>
      <c r="G1340" t="s">
        <v>1266</v>
      </c>
      <c r="K1340"/>
      <c r="L1340"/>
    </row>
    <row r="1341" spans="3:12">
      <c r="C1341" t="s">
        <v>58</v>
      </c>
      <c r="D1341" t="n">
        <v>7</v>
      </c>
      <c r="E1341" t="s">
        <v>1145</v>
      </c>
      <c r="F1341" t="str">
        <f>IFERROR(VLOOKUP(LEFT(G1341,12),Sheet2!$A$2:$B$50,2,0),LEFT(G1341,14))</f>
        <v>NZD/CHF:momo  </v>
      </c>
      <c r="G1341" t="s">
        <v>1267</v>
      </c>
      <c r="K1341"/>
      <c r="L1341"/>
    </row>
    <row r="1342" spans="3:12">
      <c r="C1342" t="s">
        <v>58</v>
      </c>
      <c r="D1342" t="n">
        <v>7</v>
      </c>
      <c r="E1342" t="s">
        <v>1145</v>
      </c>
      <c r="F1342" t="str">
        <f>IFERROR(VLOOKUP(LEFT(G1342,12),Sheet2!$A$2:$B$50,2,0),LEFT(G1342,14))</f>
        <v>NZD/CHF:momo:L</v>
      </c>
      <c r="G1342" t="s">
        <v>1268</v>
      </c>
      <c r="K1342"/>
      <c r="L1342"/>
    </row>
    <row r="1343" spans="3:12">
      <c r="C1343" t="s">
        <v>58</v>
      </c>
      <c r="D1343" t="n">
        <v>7</v>
      </c>
      <c r="E1343" t="s">
        <v>1145</v>
      </c>
      <c r="F1343" t="str">
        <f>IFERROR(VLOOKUP(LEFT(G1343,12),Sheet2!$A$2:$B$50,2,0),LEFT(G1343,14))</f>
        <v>NZD/CHF:momo:S</v>
      </c>
      <c r="G1343" t="s">
        <v>1269</v>
      </c>
      <c r="K1343"/>
      <c r="L1343"/>
    </row>
    <row r="1344" spans="3:12">
      <c r="C1344" t="s">
        <v>58</v>
      </c>
      <c r="D1344" t="n">
        <v>7</v>
      </c>
      <c r="E1344" t="s">
        <v>1145</v>
      </c>
      <c r="F1344" t="str">
        <f>IFERROR(VLOOKUP(LEFT(G1344,12),Sheet2!$A$2:$B$50,2,0),LEFT(G1344,14))</f>
        <v>NZD/JPY avg   </v>
      </c>
      <c r="G1344" t="s">
        <v>1270</v>
      </c>
      <c r="K1344"/>
      <c r="L1344"/>
    </row>
    <row r="1345" spans="3:12">
      <c r="C1345" t="s">
        <v>58</v>
      </c>
      <c r="D1345" t="n">
        <v>7</v>
      </c>
      <c r="E1345" t="s">
        <v>1145</v>
      </c>
      <c r="F1345" t="str">
        <f>IFERROR(VLOOKUP(LEFT(G1345,12),Sheet2!$A$2:$B$50,2,0),LEFT(G1345,14))</f>
        <v>NZD/JPY:momo  </v>
      </c>
      <c r="G1345" t="s">
        <v>1271</v>
      </c>
      <c r="K1345"/>
      <c r="L1345"/>
    </row>
    <row r="1346" spans="3:12">
      <c r="C1346" t="s">
        <v>58</v>
      </c>
      <c r="D1346" t="n">
        <v>7</v>
      </c>
      <c r="E1346" t="s">
        <v>1145</v>
      </c>
      <c r="F1346" t="str">
        <f>IFERROR(VLOOKUP(LEFT(G1346,12),Sheet2!$A$2:$B$50,2,0),LEFT(G1346,14))</f>
        <v>NZD/JPY:momo:L</v>
      </c>
      <c r="G1346" t="s">
        <v>1272</v>
      </c>
      <c r="K1346"/>
      <c r="L1346"/>
    </row>
    <row r="1347" spans="3:12">
      <c r="C1347" t="s">
        <v>58</v>
      </c>
      <c r="D1347" t="n">
        <v>7</v>
      </c>
      <c r="E1347" t="s">
        <v>1145</v>
      </c>
      <c r="F1347" t="str">
        <f>IFERROR(VLOOKUP(LEFT(G1347,12),Sheet2!$A$2:$B$50,2,0),LEFT(G1347,14))</f>
        <v>NZD/JPY:momo:S</v>
      </c>
      <c r="G1347" t="s">
        <v>1273</v>
      </c>
      <c r="K1347"/>
      <c r="L1347"/>
    </row>
    <row r="1348" spans="3:12">
      <c r="C1348" t="s">
        <v>58</v>
      </c>
      <c r="D1348" t="n">
        <v>7</v>
      </c>
      <c r="E1348" t="s">
        <v>1145</v>
      </c>
      <c r="F1348" t="str">
        <f>IFERROR(VLOOKUP(LEFT(G1348,12),Sheet2!$A$2:$B$50,2,0),LEFT(G1348,14))</f>
        <v>NZD/USD avg   </v>
      </c>
      <c r="G1348" t="s">
        <v>1274</v>
      </c>
      <c r="K1348"/>
      <c r="L1348"/>
    </row>
    <row r="1349" spans="3:12">
      <c r="C1349" t="s">
        <v>58</v>
      </c>
      <c r="D1349" t="n">
        <v>7</v>
      </c>
      <c r="E1349" t="s">
        <v>1145</v>
      </c>
      <c r="F1349" t="str">
        <f>IFERROR(VLOOKUP(LEFT(G1349,12),Sheet2!$A$2:$B$50,2,0),LEFT(G1349,14))</f>
        <v>NZD/USD:momo  </v>
      </c>
      <c r="G1349" t="s">
        <v>1275</v>
      </c>
      <c r="K1349"/>
      <c r="L1349"/>
    </row>
    <row r="1350" spans="3:12">
      <c r="C1350" t="s">
        <v>58</v>
      </c>
      <c r="D1350" t="n">
        <v>7</v>
      </c>
      <c r="E1350" t="s">
        <v>1145</v>
      </c>
      <c r="F1350" t="str">
        <f>IFERROR(VLOOKUP(LEFT(G1350,12),Sheet2!$A$2:$B$50,2,0),LEFT(G1350,14))</f>
        <v>NZD/USD:momo:L</v>
      </c>
      <c r="G1350" t="s">
        <v>1276</v>
      </c>
      <c r="K1350"/>
      <c r="L1350"/>
    </row>
    <row r="1351" spans="3:12">
      <c r="C1351" t="s">
        <v>58</v>
      </c>
      <c r="D1351" t="n">
        <v>7</v>
      </c>
      <c r="E1351" t="s">
        <v>1145</v>
      </c>
      <c r="F1351" t="str">
        <f>IFERROR(VLOOKUP(LEFT(G1351,12),Sheet2!$A$2:$B$50,2,0),LEFT(G1351,14))</f>
        <v>NZD/USD:momo:S</v>
      </c>
      <c r="G1351" t="s">
        <v>1277</v>
      </c>
      <c r="K1351"/>
      <c r="L1351"/>
    </row>
    <row r="1352" spans="3:12">
      <c r="C1352" t="s">
        <v>58</v>
      </c>
      <c r="D1352" t="n">
        <v>7</v>
      </c>
      <c r="E1352" t="s">
        <v>1145</v>
      </c>
      <c r="F1352" t="str">
        <f>IFERROR(VLOOKUP(LEFT(G1352,12),Sheet2!$A$2:$B$50,2,0),LEFT(G1352,14))</f>
        <v>rev avg       </v>
      </c>
      <c r="G1352" t="s">
        <v>1278</v>
      </c>
      <c r="K1352"/>
      <c r="L1352"/>
    </row>
    <row r="1353" spans="3:12">
      <c r="C1353" t="s">
        <v>58</v>
      </c>
      <c r="D1353" t="n">
        <v>7</v>
      </c>
      <c r="E1353" t="s">
        <v>1145</v>
      </c>
      <c r="F1353" t="str">
        <f>IFERROR(VLOOKUP(LEFT(G1353,12),Sheet2!$A$2:$B$50,2,0),LEFT(G1353,14))</f>
        <v>USD/CAD avg   </v>
      </c>
      <c r="G1353" t="s">
        <v>1279</v>
      </c>
      <c r="K1353"/>
      <c r="L1353"/>
    </row>
    <row r="1354" spans="3:12">
      <c r="C1354" t="s">
        <v>58</v>
      </c>
      <c r="D1354" t="n">
        <v>7</v>
      </c>
      <c r="E1354" t="s">
        <v>1145</v>
      </c>
      <c r="F1354" t="str">
        <f>IFERROR(VLOOKUP(LEFT(G1354,12),Sheet2!$A$2:$B$50,2,0),LEFT(G1354,14))</f>
        <v>USD/CAD:momo  </v>
      </c>
      <c r="G1354" t="s">
        <v>1280</v>
      </c>
      <c r="K1354"/>
      <c r="L1354"/>
    </row>
    <row r="1355" spans="3:12">
      <c r="C1355" t="s">
        <v>58</v>
      </c>
      <c r="D1355" t="n">
        <v>7</v>
      </c>
      <c r="E1355" t="s">
        <v>1145</v>
      </c>
      <c r="F1355" t="str">
        <f>IFERROR(VLOOKUP(LEFT(G1355,12),Sheet2!$A$2:$B$50,2,0),LEFT(G1355,14))</f>
        <v>USD/CAD:momo:L</v>
      </c>
      <c r="G1355" t="s">
        <v>1281</v>
      </c>
      <c r="K1355"/>
      <c r="L1355"/>
    </row>
    <row r="1356" spans="3:12">
      <c r="C1356" t="s">
        <v>58</v>
      </c>
      <c r="D1356" t="n">
        <v>7</v>
      </c>
      <c r="E1356" t="s">
        <v>1145</v>
      </c>
      <c r="F1356" t="str">
        <f>IFERROR(VLOOKUP(LEFT(G1356,12),Sheet2!$A$2:$B$50,2,0),LEFT(G1356,14))</f>
        <v>USD/CAD:momo:S</v>
      </c>
      <c r="G1356" t="s">
        <v>1282</v>
      </c>
      <c r="K1356"/>
      <c r="L1356"/>
    </row>
    <row r="1357" spans="3:12">
      <c r="C1357" t="s">
        <v>58</v>
      </c>
      <c r="D1357" t="n">
        <v>7</v>
      </c>
      <c r="E1357" t="s">
        <v>1145</v>
      </c>
      <c r="F1357" t="str">
        <f>IFERROR(VLOOKUP(LEFT(G1357,12),Sheet2!$A$2:$B$50,2,0),LEFT(G1357,14))</f>
        <v>USD/CHF avg   </v>
      </c>
      <c r="G1357" t="s">
        <v>1283</v>
      </c>
      <c r="K1357"/>
      <c r="L1357"/>
    </row>
    <row r="1358" spans="3:12">
      <c r="C1358" t="s">
        <v>58</v>
      </c>
      <c r="D1358" t="n">
        <v>7</v>
      </c>
      <c r="E1358" t="s">
        <v>1145</v>
      </c>
      <c r="F1358" t="str">
        <f>IFERROR(VLOOKUP(LEFT(G1358,12),Sheet2!$A$2:$B$50,2,0),LEFT(G1358,14))</f>
        <v>USD/CHF:momo  </v>
      </c>
      <c r="G1358" t="s">
        <v>1284</v>
      </c>
      <c r="K1358"/>
      <c r="L1358"/>
    </row>
    <row r="1359" spans="3:12">
      <c r="C1359" t="s">
        <v>58</v>
      </c>
      <c r="D1359" t="n">
        <v>7</v>
      </c>
      <c r="E1359" t="s">
        <v>1145</v>
      </c>
      <c r="F1359" t="str">
        <f>IFERROR(VLOOKUP(LEFT(G1359,12),Sheet2!$A$2:$B$50,2,0),LEFT(G1359,14))</f>
        <v>USD/CHF:momo:L</v>
      </c>
      <c r="G1359" t="s">
        <v>1285</v>
      </c>
      <c r="K1359"/>
      <c r="L1359"/>
    </row>
    <row r="1360" spans="3:12">
      <c r="C1360" t="s">
        <v>58</v>
      </c>
      <c r="D1360" t="n">
        <v>7</v>
      </c>
      <c r="E1360" t="s">
        <v>1145</v>
      </c>
      <c r="F1360" t="str">
        <f>IFERROR(VLOOKUP(LEFT(G1360,12),Sheet2!$A$2:$B$50,2,0),LEFT(G1360,14))</f>
        <v>USD/CHF:momo:S</v>
      </c>
      <c r="G1360" t="s">
        <v>1286</v>
      </c>
      <c r="K1360"/>
      <c r="L1360"/>
    </row>
    <row r="1361" spans="3:12">
      <c r="C1361" t="s">
        <v>58</v>
      </c>
      <c r="D1361" t="n">
        <v>7</v>
      </c>
      <c r="E1361" t="s">
        <v>1145</v>
      </c>
      <c r="F1361" t="str">
        <f>IFERROR(VLOOKUP(LEFT(G1361,12),Sheet2!$A$2:$B$50,2,0),LEFT(G1361,14))</f>
        <v>USD/JPY avg   </v>
      </c>
      <c r="G1361" t="s">
        <v>1287</v>
      </c>
      <c r="K1361"/>
      <c r="L1361"/>
    </row>
    <row r="1362" spans="3:12">
      <c r="C1362" t="s">
        <v>58</v>
      </c>
      <c r="D1362" t="n">
        <v>7</v>
      </c>
      <c r="E1362" t="s">
        <v>1145</v>
      </c>
      <c r="F1362" t="str">
        <f>IFERROR(VLOOKUP(LEFT(G1362,12),Sheet2!$A$2:$B$50,2,0),LEFT(G1362,14))</f>
        <v>USD/JPY:momo  </v>
      </c>
      <c r="G1362" t="s">
        <v>1288</v>
      </c>
      <c r="K1362"/>
      <c r="L1362"/>
    </row>
    <row r="1363" spans="3:12">
      <c r="C1363" t="s">
        <v>58</v>
      </c>
      <c r="D1363" t="n">
        <v>7</v>
      </c>
      <c r="E1363" t="s">
        <v>1145</v>
      </c>
      <c r="F1363" t="str">
        <f>IFERROR(VLOOKUP(LEFT(G1363,12),Sheet2!$A$2:$B$50,2,0),LEFT(G1363,14))</f>
        <v>USD/JPY:momo:L</v>
      </c>
      <c r="G1363" t="s">
        <v>1289</v>
      </c>
      <c r="K1363"/>
      <c r="L1363"/>
    </row>
    <row r="1364" spans="3:12">
      <c r="C1364" t="s">
        <v>58</v>
      </c>
      <c r="D1364" t="n">
        <v>7</v>
      </c>
      <c r="E1364" t="s">
        <v>1145</v>
      </c>
      <c r="F1364" t="str">
        <f>IFERROR(VLOOKUP(LEFT(G1364,12),Sheet2!$A$2:$B$50,2,0),LEFT(G1364,14))</f>
        <v>USD/JPY:momo:S</v>
      </c>
      <c r="G1364" t="s">
        <v>1290</v>
      </c>
      <c r="K1364"/>
      <c r="L1364"/>
    </row>
  </sheetData>
  <autoFilter ref="A9:K1364"/>
  <printOptions>
    <extLst>
      <ext uri="smNativeData">
        <pm:pageFlags xmlns:pm="smNativeData" id="159372929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3729292" l="56" r="56" t="56" b="56" borderId="0" fillId="0" vertical="0"/>
        <pm:footer xmlns:pm="smNativeData" id="1593729292" l="56" r="56" t="56" b="56" borderId="0" fillId="0" vertical="2"/>
        <pm:paperBin xmlns:pm="smNativeData" id="1593729292" Id="0" type="0" value="0"/>
        <pm:paperBin xmlns:pm="smNativeData" id="1593729292" Id="1" type="0" value="0"/>
      </ext>
    </extLst>
  </headerFooter>
  <extLst>
    <ext uri="smNativeData">
      <pm:sheetPrefs xmlns:pm="smNativeData" day="15937292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B35"/>
  <sheetViews>
    <sheetView view="normal" workbookViewId="0">
      <selection activeCell="H5" sqref="H5"/>
    </sheetView>
  </sheetViews>
  <sheetFormatPr baseColWidth="9" defaultColWidth="10.000000" defaultRowHeight="13.45"/>
  <sheetData>
    <row r="2" spans="1:2">
      <c r="A2" t="s">
        <v>1291</v>
      </c>
      <c r="B2" t="n">
        <v>1</v>
      </c>
    </row>
    <row r="3" spans="1:2">
      <c r="A3" t="s">
        <v>1292</v>
      </c>
      <c r="B3" t="n">
        <v>2</v>
      </c>
    </row>
    <row r="4" spans="1:2">
      <c r="A4" t="s">
        <v>1293</v>
      </c>
      <c r="B4" t="n">
        <v>3</v>
      </c>
    </row>
    <row r="5" spans="1:2">
      <c r="A5" t="s">
        <v>1294</v>
      </c>
      <c r="B5" t="n">
        <v>4</v>
      </c>
    </row>
    <row r="6" spans="1:2">
      <c r="A6" t="s">
        <v>1295</v>
      </c>
      <c r="B6" t="n">
        <v>5</v>
      </c>
    </row>
    <row r="7" spans="1:2">
      <c r="A7" t="s">
        <v>1296</v>
      </c>
      <c r="B7" t="n">
        <v>6</v>
      </c>
    </row>
    <row r="8" spans="1:2">
      <c r="A8" t="s">
        <v>1297</v>
      </c>
      <c r="B8" t="n">
        <v>7</v>
      </c>
    </row>
    <row r="9" spans="1:2">
      <c r="A9" t="s">
        <v>1298</v>
      </c>
      <c r="B9" t="n">
        <v>8</v>
      </c>
    </row>
    <row r="10" spans="1:2">
      <c r="A10" t="s">
        <v>1299</v>
      </c>
      <c r="B10" t="n">
        <v>9</v>
      </c>
    </row>
    <row r="11" spans="1:2">
      <c r="A11" t="s">
        <v>1300</v>
      </c>
      <c r="B11" t="n">
        <v>10</v>
      </c>
    </row>
    <row r="12" spans="1:2">
      <c r="A12" t="s">
        <v>1301</v>
      </c>
      <c r="B12" t="n">
        <v>11</v>
      </c>
    </row>
    <row r="13" spans="1:2">
      <c r="A13" t="s">
        <v>1302</v>
      </c>
      <c r="B13" t="n">
        <v>12</v>
      </c>
    </row>
    <row r="14" spans="1:2">
      <c r="A14" t="s">
        <v>1303</v>
      </c>
      <c r="B14" t="n">
        <v>13</v>
      </c>
    </row>
    <row r="15" spans="1:2">
      <c r="A15" t="s">
        <v>1304</v>
      </c>
      <c r="B15" t="n">
        <v>14</v>
      </c>
    </row>
    <row r="16" spans="1:2">
      <c r="A16" t="s">
        <v>1305</v>
      </c>
      <c r="B16" t="n">
        <v>15</v>
      </c>
    </row>
    <row r="17" spans="1:2">
      <c r="A17" t="s">
        <v>1306</v>
      </c>
      <c r="B17" t="n">
        <v>16</v>
      </c>
    </row>
    <row r="18" spans="1:2">
      <c r="A18" t="s">
        <v>1307</v>
      </c>
      <c r="B18" t="n">
        <v>17</v>
      </c>
    </row>
    <row r="19" spans="1:2">
      <c r="A19" t="s">
        <v>1308</v>
      </c>
      <c r="B19" t="n">
        <v>18</v>
      </c>
    </row>
    <row r="20" spans="1:2">
      <c r="A20" t="s">
        <v>1309</v>
      </c>
      <c r="B20" t="n">
        <v>19</v>
      </c>
    </row>
    <row r="21" spans="1:2">
      <c r="A21" t="s">
        <v>1310</v>
      </c>
      <c r="B21" t="n">
        <v>20</v>
      </c>
    </row>
    <row r="22" spans="1:2">
      <c r="A22" t="s">
        <v>1311</v>
      </c>
      <c r="B22" t="n">
        <v>21</v>
      </c>
    </row>
    <row r="23" spans="1:2">
      <c r="A23" t="s">
        <v>1312</v>
      </c>
      <c r="B23" t="n">
        <v>22</v>
      </c>
    </row>
    <row r="24" spans="1:2">
      <c r="A24" t="s">
        <v>1313</v>
      </c>
      <c r="B24" t="n">
        <v>23</v>
      </c>
    </row>
    <row r="25" spans="1:2">
      <c r="A25" t="s">
        <v>1314</v>
      </c>
      <c r="B25" t="n">
        <v>24</v>
      </c>
    </row>
    <row r="26" spans="1:2">
      <c r="A26" t="s">
        <v>1315</v>
      </c>
      <c r="B26" t="n">
        <v>25</v>
      </c>
    </row>
    <row r="27" spans="1:2">
      <c r="A27" t="s">
        <v>1316</v>
      </c>
      <c r="B27" t="n">
        <v>26</v>
      </c>
    </row>
    <row r="28" spans="1:2">
      <c r="A28" t="s">
        <v>1317</v>
      </c>
      <c r="B28" t="n">
        <v>27</v>
      </c>
    </row>
    <row r="29" spans="1:2">
      <c r="A29" t="s">
        <v>1318</v>
      </c>
      <c r="B29" t="n">
        <v>28</v>
      </c>
    </row>
    <row r="30" spans="1:2">
      <c r="A30" t="s">
        <v>1319</v>
      </c>
      <c r="B30" t="n">
        <v>29</v>
      </c>
    </row>
    <row r="31" spans="1:2">
      <c r="A31" t="s">
        <v>1320</v>
      </c>
      <c r="B31" t="n">
        <v>30</v>
      </c>
    </row>
    <row r="32" spans="1:2">
      <c r="A32" t="s">
        <v>1321</v>
      </c>
      <c r="B32" t="n">
        <v>31</v>
      </c>
    </row>
    <row r="33" spans="1:2">
      <c r="A33" t="s">
        <v>1322</v>
      </c>
      <c r="B33" t="n">
        <v>32</v>
      </c>
    </row>
    <row r="34" spans="1:2">
      <c r="A34" t="s">
        <v>1323</v>
      </c>
      <c r="B34" t="n">
        <v>33</v>
      </c>
    </row>
    <row r="35" spans="1:2">
      <c r="A35" t="s">
        <v>1324</v>
      </c>
      <c r="B35" t="n">
        <v>34</v>
      </c>
    </row>
  </sheetData>
  <printOptions>
    <extLst>
      <ext uri="smNativeData">
        <pm:pageFlags xmlns:pm="smNativeData" id="159372929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729292" l="56" r="56" t="56" b="56" borderId="0" fillId="0" vertical="0"/>
        <pm:footer xmlns:pm="smNativeData" id="1593729292" l="56" r="56" t="56" b="56" borderId="0" fillId="0" vertical="2"/>
        <pm:paperBin xmlns:pm="smNativeData" id="1593729292" Id="0" type="0" value="0"/>
        <pm:paperBin xmlns:pm="smNativeData" id="1593729292" Id="1" type="0" value="0"/>
      </ext>
    </extLst>
  </headerFooter>
  <extLst>
    <ext uri="smNativeData">
      <pm:sheetPrefs xmlns:pm="smNativeData" day="15937292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oanuf</cp:lastModifiedBy>
  <cp:revision>0</cp:revision>
  <dcterms:created xsi:type="dcterms:W3CDTF">2020-07-01T20:16:42Z</dcterms:created>
  <dcterms:modified xsi:type="dcterms:W3CDTF">2020-07-02T22:34:52Z</dcterms:modified>
</cp:coreProperties>
</file>