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tanooj/Downloads/dynamic_UI-prototype/server/"/>
    </mc:Choice>
  </mc:AlternateContent>
  <bookViews>
    <workbookView xWindow="240" yWindow="460" windowWidth="24320" windowHeight="11480" activeTab="7"/>
  </bookViews>
  <sheets>
    <sheet name="Securities" sheetId="1" r:id="rId1"/>
    <sheet name="M2M" sheetId="9" r:id="rId2"/>
    <sheet name="UCC" sheetId="3" r:id="rId3"/>
    <sheet name="NCLAlertFile" sheetId="4" r:id="rId4"/>
    <sheet name="Trades" sheetId="5" r:id="rId5"/>
    <sheet name="HoldingStatement" sheetId="6" r:id="rId6"/>
    <sheet name="TopTradingStocks" sheetId="7" r:id="rId7"/>
    <sheet name="Pledged" sheetId="8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2" i="5"/>
</calcChain>
</file>

<file path=xl/sharedStrings.xml><?xml version="1.0" encoding="utf-8"?>
<sst xmlns="http://schemas.openxmlformats.org/spreadsheetml/2006/main" count="756" uniqueCount="269">
  <si>
    <t>Client Name</t>
  </si>
  <si>
    <t>UCC</t>
  </si>
  <si>
    <t>Client Email</t>
  </si>
  <si>
    <t>Date</t>
  </si>
  <si>
    <t>Rank</t>
  </si>
  <si>
    <t>Bhavcopy</t>
  </si>
  <si>
    <t>ObligationQuantity</t>
  </si>
  <si>
    <t>TotalQuantity</t>
  </si>
  <si>
    <t>MemberCode</t>
  </si>
  <si>
    <t>ClientPAN</t>
  </si>
  <si>
    <t>StatementType</t>
  </si>
  <si>
    <t>StatementNumber</t>
  </si>
  <si>
    <t>ISIN</t>
  </si>
  <si>
    <t>Symbol</t>
  </si>
  <si>
    <t>ClientCode</t>
  </si>
  <si>
    <t>ClearingMemberPAN</t>
  </si>
  <si>
    <t>MarketType</t>
  </si>
  <si>
    <t>ExcelFlag</t>
  </si>
  <si>
    <t>CreatedBy</t>
  </si>
  <si>
    <t>CreatedDate</t>
  </si>
  <si>
    <t>LastUpdatedBy</t>
  </si>
  <si>
    <t>LastUpdatedDate</t>
  </si>
  <si>
    <t>PreviousClosePrice</t>
  </si>
  <si>
    <t>MismatchedValue</t>
  </si>
  <si>
    <t>SameDayFreeBalance</t>
  </si>
  <si>
    <t>NextDayFreeBalance</t>
  </si>
  <si>
    <t>FreeBalance</t>
  </si>
  <si>
    <t>TradingMember</t>
  </si>
  <si>
    <t>Action</t>
  </si>
  <si>
    <t>Remarks</t>
  </si>
  <si>
    <t>CDSLQuantity</t>
  </si>
  <si>
    <t>CDSLProcessflag</t>
  </si>
  <si>
    <t>CDSLRemarks</t>
  </si>
  <si>
    <t>ClearingMemberCode</t>
  </si>
  <si>
    <t>MemberPAN</t>
  </si>
  <si>
    <t>MemberDematNo</t>
  </si>
  <si>
    <t>UniqueClientCode</t>
  </si>
  <si>
    <t>ClientName</t>
  </si>
  <si>
    <t>SecurityType</t>
  </si>
  <si>
    <t>PledgedBalanceQuantity</t>
  </si>
  <si>
    <t>FreeBalanceQuantity</t>
  </si>
  <si>
    <t>Security</t>
  </si>
  <si>
    <t>DealerUserId</t>
  </si>
  <si>
    <t>DealerUserName</t>
  </si>
  <si>
    <t>BuySellFlag</t>
  </si>
  <si>
    <t>MemberID</t>
  </si>
  <si>
    <t>MemberName</t>
  </si>
  <si>
    <t>NetBuy</t>
  </si>
  <si>
    <t>TMCode</t>
  </si>
  <si>
    <t>Viral Sanghavi</t>
  </si>
  <si>
    <t>AMCPR8080R</t>
  </si>
  <si>
    <t>vs@gmail.com</t>
  </si>
  <si>
    <t>Client Tm Cd</t>
  </si>
  <si>
    <t>Client Cd</t>
  </si>
  <si>
    <t>Client Seg Id</t>
  </si>
  <si>
    <t>Client Category</t>
  </si>
  <si>
    <t>Client Pan</t>
  </si>
  <si>
    <t>Client Addr</t>
  </si>
  <si>
    <t>Client Pin</t>
  </si>
  <si>
    <t>Client Dmo Agreement Dt</t>
  </si>
  <si>
    <t>Client  Email</t>
  </si>
  <si>
    <t>Client Nm</t>
  </si>
  <si>
    <t>Client Dmo Depos Id</t>
  </si>
  <si>
    <t>Client Dmo Client Dob</t>
  </si>
  <si>
    <t>Client Dmo Drv Lic No</t>
  </si>
  <si>
    <t>Client Dmo Dt Issu Drv</t>
  </si>
  <si>
    <t>Client Dmo Dt Issu Ratn</t>
  </si>
  <si>
    <t>Client Dmo Dt Issu Vt</t>
  </si>
  <si>
    <t>Client Dmo Dt Reg</t>
  </si>
  <si>
    <t>Client Lst Upd Dt</t>
  </si>
  <si>
    <t>Client Dmo Micr No</t>
  </si>
  <si>
    <t>Dmo Oth Acnt No</t>
  </si>
  <si>
    <t>Client Dmo Pic Issu Drv</t>
  </si>
  <si>
    <t>Client Dmo Plc Issu Ratn</t>
  </si>
  <si>
    <t>Client Dmo Tel Std</t>
  </si>
  <si>
    <t>Client Dir Type Of Dir</t>
  </si>
  <si>
    <t>Client Dmo Mapin Id</t>
  </si>
  <si>
    <t>Trdt Frst Trd Dt</t>
  </si>
  <si>
    <t>Trdt Lst Trd Dt</t>
  </si>
  <si>
    <t>Client Dmo Client Stat</t>
  </si>
  <si>
    <t>Client Dmo Bnk Acnt No</t>
  </si>
  <si>
    <t>Client Dmo Bnk Acnt Type</t>
  </si>
  <si>
    <t>Client Dmo Bnk Br Addr</t>
  </si>
  <si>
    <t>Client Dmo Bnk Nm</t>
  </si>
  <si>
    <t>Client Dmo Benft Acnt No</t>
  </si>
  <si>
    <t>Client Btch Dt</t>
  </si>
  <si>
    <t>Client Btch No</t>
  </si>
  <si>
    <t>Client Dir Dir2 Addr</t>
  </si>
  <si>
    <t>Client Dir Dir2 Desig</t>
  </si>
  <si>
    <t>Client Dir Dir2 Email</t>
  </si>
  <si>
    <t>Client Dir Dir2 Nm</t>
  </si>
  <si>
    <t>Client Dir Dir2 Pan</t>
  </si>
  <si>
    <t>Client Dir Dir2 Tel No</t>
  </si>
  <si>
    <t>Client Dir Dir3 Addr</t>
  </si>
  <si>
    <t xml:space="preserve">Client Dir Dir3 Desig </t>
  </si>
  <si>
    <t>Client Dir Dir3 Email</t>
  </si>
  <si>
    <t>Client Dir Dir3 Nm</t>
  </si>
  <si>
    <t>Client Dir Dir3 Pan</t>
  </si>
  <si>
    <t>Client Dir Dir3 Tel No</t>
  </si>
  <si>
    <t>Client Dmo Ipv</t>
  </si>
  <si>
    <t>Client Dmo Issu Dt  Proof</t>
  </si>
  <si>
    <t>Client Mobile No</t>
  </si>
  <si>
    <t>Client Dir No Dir</t>
  </si>
  <si>
    <t>Client Dmo Plc Issu Vt</t>
  </si>
  <si>
    <t>Client Dmo Plc Reg</t>
  </si>
  <si>
    <t>Client Dmo Ratn No</t>
  </si>
  <si>
    <t>Client Dmo Reg No</t>
  </si>
  <si>
    <t>Client Dmo Reln Intro</t>
  </si>
  <si>
    <t>Client Dmo Val Dt</t>
  </si>
  <si>
    <t>Client Dmo Vt Id No</t>
  </si>
  <si>
    <t>Client Dmo Poa Fund Flag</t>
  </si>
  <si>
    <t>Client Dmo Poa Sec Flag</t>
  </si>
  <si>
    <t>Client Dmo Wd No</t>
  </si>
  <si>
    <t>Link</t>
  </si>
  <si>
    <t>Yes</t>
  </si>
  <si>
    <t>Good</t>
  </si>
  <si>
    <t>Trader</t>
  </si>
  <si>
    <t>Day</t>
  </si>
  <si>
    <t>ITC</t>
  </si>
  <si>
    <t>DM1619</t>
  </si>
  <si>
    <t>Buy</t>
  </si>
  <si>
    <t>A153</t>
  </si>
  <si>
    <t>EQUITY</t>
  </si>
  <si>
    <t>Viral</t>
  </si>
  <si>
    <t>NSE</t>
  </si>
  <si>
    <t>Equity</t>
  </si>
  <si>
    <t>TDate</t>
  </si>
  <si>
    <t>PAN</t>
  </si>
  <si>
    <t>Email</t>
  </si>
  <si>
    <t>Phone</t>
  </si>
  <si>
    <t>EODFundBalance</t>
  </si>
  <si>
    <t>FundBalanceNSE</t>
  </si>
  <si>
    <t>NetAcrossExchange</t>
  </si>
  <si>
    <t>EODSecuritiesBalance</t>
  </si>
  <si>
    <t>TotalISIN</t>
  </si>
  <si>
    <t>TotalQuantitySecurities</t>
  </si>
  <si>
    <t>DetailsSecuritiesPledged</t>
  </si>
  <si>
    <t>QuantitySecuritiesPledged</t>
  </si>
  <si>
    <t>FundsRaised</t>
  </si>
  <si>
    <t>LastBalancedDate</t>
  </si>
  <si>
    <t>FileUploadDate</t>
  </si>
  <si>
    <t>Month</t>
  </si>
  <si>
    <t>UCC Goes Here</t>
  </si>
  <si>
    <t>TMCode Goes Here</t>
  </si>
  <si>
    <t>January</t>
  </si>
  <si>
    <t>jhhuhdfv</t>
  </si>
  <si>
    <t>whbvsjv</t>
  </si>
  <si>
    <t>sjkhvbifg</t>
  </si>
  <si>
    <t>ssvljnnsidbv</t>
  </si>
  <si>
    <t>adiohbgwyvwb</t>
  </si>
  <si>
    <t>wjiubvivb</t>
  </si>
  <si>
    <t>NSDLQuantity</t>
  </si>
  <si>
    <t>NSDLProcessflag</t>
  </si>
  <si>
    <t>NSDLRemarks</t>
  </si>
  <si>
    <t>MemberType</t>
  </si>
  <si>
    <t>NextTDate</t>
  </si>
  <si>
    <t>MemberAccountType</t>
  </si>
  <si>
    <t>ClientBoID</t>
  </si>
  <si>
    <t>Tanooj Shah</t>
  </si>
  <si>
    <t>Ruby Lobo</t>
  </si>
  <si>
    <t>GAIL</t>
  </si>
  <si>
    <t>CAD</t>
  </si>
  <si>
    <t>BSE</t>
  </si>
  <si>
    <t>HDFC</t>
  </si>
  <si>
    <t>SBIN</t>
  </si>
  <si>
    <t>ehrwjwr</t>
  </si>
  <si>
    <t>ehehqe</t>
  </si>
  <si>
    <t>wetjhjr</t>
  </si>
  <si>
    <t>erewtwr</t>
  </si>
  <si>
    <t>hetjhtr</t>
  </si>
  <si>
    <t>wrgqehe</t>
  </si>
  <si>
    <t>afbadbd</t>
  </si>
  <si>
    <t>aenghrwj</t>
  </si>
  <si>
    <t>fanadnag</t>
  </si>
  <si>
    <t>abdheh</t>
  </si>
  <si>
    <t>ndandsg</t>
  </si>
  <si>
    <t>afhadhadg</t>
  </si>
  <si>
    <t>PCDNZ9772X</t>
  </si>
  <si>
    <t>SSPBW2268K</t>
  </si>
  <si>
    <t>RSWMB8496M</t>
  </si>
  <si>
    <t>NYBYF4994Z</t>
  </si>
  <si>
    <t>Deepak Mishra</t>
  </si>
  <si>
    <t>Adagatla Mamata</t>
  </si>
  <si>
    <t>rb@gmail.com</t>
  </si>
  <si>
    <t>dm@gmail.com</t>
  </si>
  <si>
    <t>am@gmail.com</t>
  </si>
  <si>
    <t>ts@gmail.com</t>
  </si>
  <si>
    <t>Volume</t>
  </si>
  <si>
    <t>SellPrice</t>
  </si>
  <si>
    <t>BuyPrice</t>
  </si>
  <si>
    <t>SellPricePerShare</t>
  </si>
  <si>
    <t>BuyPricePerShare</t>
  </si>
  <si>
    <t>Pledged</t>
  </si>
  <si>
    <t>Free</t>
  </si>
  <si>
    <t>Company1Buy</t>
  </si>
  <si>
    <t>Company2</t>
  </si>
  <si>
    <t>Company1</t>
  </si>
  <si>
    <t>Company3</t>
  </si>
  <si>
    <t>Company2Buy</t>
  </si>
  <si>
    <t>Company3Buy</t>
  </si>
  <si>
    <t>Company1Sell</t>
  </si>
  <si>
    <t>Company3Sell</t>
  </si>
  <si>
    <t>Company2Sell</t>
  </si>
  <si>
    <t>SBI</t>
  </si>
  <si>
    <t>Gail</t>
  </si>
  <si>
    <t>Cadila</t>
  </si>
  <si>
    <t>OwnsSymbol</t>
  </si>
  <si>
    <t>WorksFor</t>
  </si>
  <si>
    <t>Low</t>
  </si>
  <si>
    <t>High</t>
  </si>
  <si>
    <t>Address</t>
  </si>
  <si>
    <t>DematAccountNo</t>
  </si>
  <si>
    <t>ClientCategory</t>
  </si>
  <si>
    <t>TradeMemberName</t>
  </si>
  <si>
    <t>DepositoryName</t>
  </si>
  <si>
    <t>BeneficiaryName</t>
  </si>
  <si>
    <t>BankName</t>
  </si>
  <si>
    <t>AccountNumber</t>
  </si>
  <si>
    <t>Yes Bank</t>
  </si>
  <si>
    <t>Bank of Baroda</t>
  </si>
  <si>
    <t>Axis Bank</t>
  </si>
  <si>
    <t>State Bank of India</t>
  </si>
  <si>
    <t>Reporters Bungalow Opposite ICICI Bank, SV Rd, near Shopper's Stop, Andheri West, Mumbai, Maharashtra 400058</t>
  </si>
  <si>
    <t>B/17, Sainath Rd, Malad, Daruwala Compound, Malad West, Mumbai, Maharashtra 400064</t>
  </si>
  <si>
    <t>Swami Vivekananda Rd, Old City, Mahajan No Vando, Khamasa, Ahmedabad, Gujarat 380001</t>
  </si>
  <si>
    <t>Satyam Complex, Jawahar Chowk, Bhairavnath Rd, Daxini Society, Maninagar, Ahmedabad, Gujarat 380008</t>
  </si>
  <si>
    <t>Makarba Rd, Shama Society, Shrinand Nagar, Vejalpur, Ahmedabad, Gujarat 380051</t>
  </si>
  <si>
    <t>CDSL</t>
  </si>
  <si>
    <t>NSDL</t>
  </si>
  <si>
    <t>Rubina Sharma</t>
  </si>
  <si>
    <t>Franklin Lobo</t>
  </si>
  <si>
    <t>Deepali Mishra</t>
  </si>
  <si>
    <t>Shahrukh Khan</t>
  </si>
  <si>
    <t>Karan Shah</t>
  </si>
  <si>
    <t>Retail</t>
  </si>
  <si>
    <t>Zerodha</t>
  </si>
  <si>
    <t>Airan Finstocks</t>
  </si>
  <si>
    <t>Quantum</t>
  </si>
  <si>
    <t>Banking</t>
  </si>
  <si>
    <t>Utilities</t>
  </si>
  <si>
    <t>Bad</t>
  </si>
  <si>
    <t>A321</t>
  </si>
  <si>
    <t>A237</t>
  </si>
  <si>
    <t>A158</t>
  </si>
  <si>
    <t>A666</t>
  </si>
  <si>
    <t>ENQXZ7928B</t>
  </si>
  <si>
    <t>IYLGR1976F</t>
  </si>
  <si>
    <t>YBVLN9071O</t>
  </si>
  <si>
    <t>CAUZZ8570U</t>
  </si>
  <si>
    <t>PanLink</t>
  </si>
  <si>
    <t>KmpOfHDFC</t>
  </si>
  <si>
    <t>MemberPan</t>
  </si>
  <si>
    <t>TM</t>
  </si>
  <si>
    <t>AAAPL1234C</t>
  </si>
  <si>
    <t>ABCPL5834S</t>
  </si>
  <si>
    <t>AABCB1518L</t>
  </si>
  <si>
    <t>AABAS4480Q</t>
  </si>
  <si>
    <t>AABCS4681D</t>
  </si>
  <si>
    <t>N. K. Tiwary</t>
  </si>
  <si>
    <t>Kishan &amp; Co.</t>
  </si>
  <si>
    <t>H.M.Fatehpuria</t>
  </si>
  <si>
    <t>K. Prasad &amp; Co.</t>
  </si>
  <si>
    <t>Raj Kumar &amp; Co</t>
  </si>
  <si>
    <t>M2MLoss</t>
  </si>
  <si>
    <t>TATA Motors</t>
  </si>
  <si>
    <t>dhgvb2uyg</t>
  </si>
  <si>
    <t>ejlbfu3rygfb3oq</t>
  </si>
  <si>
    <t>fwebci2y</t>
  </si>
  <si>
    <t>whdbqiwghv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</si>
</sst>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1" xfId="0" applyFont="1" applyBorder="1" applyAlignment="1"/>
    <xf numFmtId="0" fontId="0" fillId="0" borderId="1" xfId="0" applyBorder="1" applyAlignment="1"/>
    <xf numFmtId="0" fontId="0" fillId="0" borderId="1" xfId="0" applyBorder="1"/>
    <xf numFmtId="0" fontId="1" fillId="0" borderId="1" xfId="0" applyFont="1" applyBorder="1"/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Border="1"/>
    <xf numFmtId="0" fontId="1" fillId="0" borderId="2" xfId="0" applyFont="1" applyBorder="1" applyAlignment="1"/>
    <xf numFmtId="0" fontId="2" fillId="0" borderId="1" xfId="1" applyBorder="1" applyAlignment="1" applyProtection="1"/>
    <xf numFmtId="1" fontId="0" fillId="0" borderId="0" xfId="0" applyNumberFormat="1"/>
    <xf numFmtId="16" fontId="0" fillId="0" borderId="0" xfId="0" applyNumberFormat="1"/>
    <xf numFmtId="0" fontId="0" fillId="0" borderId="0" xfId="0" applyFill="1" applyBorder="1" applyAlignment="1"/>
    <xf numFmtId="16" fontId="0" fillId="0" borderId="0" xfId="0" applyNumberFormat="1" applyBorder="1"/>
    <xf numFmtId="0" fontId="0" fillId="0" borderId="0" xfId="0" applyFill="1" applyBorder="1"/>
    <xf numFmtId="14" fontId="1" fillId="0" borderId="0" xfId="0" applyNumberFormat="1" applyFont="1" applyBorder="1" applyAlignment="1"/>
    <xf numFmtId="14" fontId="0" fillId="0" borderId="0" xfId="0" applyNumberFormat="1"/>
    <xf numFmtId="1" fontId="0" fillId="0" borderId="0" xfId="0" applyNumberFormat="1" applyFill="1" applyBorder="1"/>
    <xf numFmtId="0" fontId="2" fillId="0" borderId="0" xfId="1" applyBorder="1" applyAlignment="1" applyProtection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1" fillId="0" borderId="0" xfId="0" applyFont="1" applyBorder="1"/>
    <xf numFmtId="14" fontId="0" fillId="0" borderId="0" xfId="0" applyNumberFormat="1" applyBorder="1" applyAlignment="1"/>
    <xf numFmtId="14" fontId="0" fillId="0" borderId="0" xfId="0" applyNumberFormat="1" applyBorder="1"/>
    <xf numFmtId="14" fontId="0" fillId="0" borderId="0" xfId="0" applyNumberFormat="1" applyFill="1" applyBorder="1"/>
    <xf numFmtId="1" fontId="0" fillId="0" borderId="0" xfId="0" applyNumberFormat="1" applyBorder="1"/>
    <xf numFmtId="0" fontId="1" fillId="0" borderId="2" xfId="0" applyFont="1" applyBorder="1"/>
    <xf numFmtId="0" fontId="0" fillId="0" borderId="0" xfId="0" applyAlignment="1"/>
    <xf numFmtId="0" fontId="1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m@gmail.com" TargetMode="External"/><Relationship Id="rId4" Type="http://schemas.openxmlformats.org/officeDocument/2006/relationships/hyperlink" Target="mailto:am@gmail.com" TargetMode="External"/><Relationship Id="rId5" Type="http://schemas.openxmlformats.org/officeDocument/2006/relationships/hyperlink" Target="mailto:ts@gmail.com" TargetMode="External"/><Relationship Id="rId6" Type="http://schemas.openxmlformats.org/officeDocument/2006/relationships/printerSettings" Target="../printerSettings/printerSettings1.bin"/><Relationship Id="rId1" Type="http://schemas.openxmlformats.org/officeDocument/2006/relationships/hyperlink" Target="mailto:vs@gmail.com" TargetMode="External"/><Relationship Id="rId2" Type="http://schemas.openxmlformats.org/officeDocument/2006/relationships/hyperlink" Target="mailto:rb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topLeftCell="T1" workbookViewId="0">
      <selection activeCell="AD12" sqref="AD12"/>
    </sheetView>
  </sheetViews>
  <sheetFormatPr baseColWidth="10" defaultColWidth="8.83203125" defaultRowHeight="15" x14ac:dyDescent="0.2"/>
  <cols>
    <col min="1" max="1" width="12" style="7" bestFit="1" customWidth="1"/>
    <col min="2" max="2" width="4.6640625" style="7" bestFit="1" customWidth="1"/>
    <col min="3" max="3" width="8.83203125" style="7" bestFit="1" customWidth="1"/>
    <col min="4" max="4" width="8.83203125" style="7" customWidth="1"/>
    <col min="5" max="5" width="13.6640625" style="7" bestFit="1" customWidth="1"/>
    <col min="6" max="6" width="11.5" style="7" bestFit="1" customWidth="1"/>
    <col min="7" max="7" width="13.33203125" style="7" bestFit="1" customWidth="1"/>
    <col min="8" max="14" width="13.33203125" style="7" customWidth="1"/>
    <col min="15" max="16" width="16.6640625" style="7" bestFit="1" customWidth="1"/>
    <col min="17" max="17" width="19.5" style="7" bestFit="1" customWidth="1"/>
    <col min="18" max="18" width="18.5" style="7" bestFit="1" customWidth="1"/>
    <col min="19" max="19" width="20.5" style="7" bestFit="1" customWidth="1"/>
    <col min="20" max="20" width="12" style="7" bestFit="1" customWidth="1"/>
    <col min="21" max="21" width="22.33203125" style="7" bestFit="1" customWidth="1"/>
    <col min="22" max="22" width="23.5" style="7" bestFit="1" customWidth="1"/>
    <col min="23" max="23" width="25.1640625" style="7" bestFit="1" customWidth="1"/>
    <col min="24" max="24" width="12.1640625" style="7" bestFit="1" customWidth="1"/>
    <col min="25" max="25" width="16.6640625" style="7" bestFit="1" customWidth="1"/>
    <col min="26" max="26" width="15" style="7" bestFit="1" customWidth="1"/>
    <col min="27" max="16384" width="8.83203125" style="7"/>
  </cols>
  <sheetData>
    <row r="1" spans="1:28" s="6" customFormat="1" x14ac:dyDescent="0.2">
      <c r="A1" s="4" t="s">
        <v>37</v>
      </c>
      <c r="B1" s="4" t="s">
        <v>1</v>
      </c>
      <c r="C1" s="4" t="s">
        <v>48</v>
      </c>
      <c r="D1" s="4" t="s">
        <v>207</v>
      </c>
      <c r="E1" s="4" t="s">
        <v>127</v>
      </c>
      <c r="F1" s="4" t="s">
        <v>128</v>
      </c>
      <c r="G1" s="4" t="s">
        <v>129</v>
      </c>
      <c r="H1" s="28" t="s">
        <v>210</v>
      </c>
      <c r="I1" s="28" t="s">
        <v>216</v>
      </c>
      <c r="J1" s="28" t="s">
        <v>217</v>
      </c>
      <c r="K1" s="28" t="s">
        <v>215</v>
      </c>
      <c r="L1" s="28" t="s">
        <v>214</v>
      </c>
      <c r="M1" s="28" t="s">
        <v>213</v>
      </c>
      <c r="N1" s="28" t="s">
        <v>212</v>
      </c>
      <c r="O1" s="28" t="s">
        <v>211</v>
      </c>
      <c r="P1" s="8" t="s">
        <v>130</v>
      </c>
      <c r="Q1" s="1" t="s">
        <v>131</v>
      </c>
      <c r="R1" s="1" t="s">
        <v>132</v>
      </c>
      <c r="S1" s="8" t="s">
        <v>133</v>
      </c>
      <c r="T1" s="1" t="s">
        <v>134</v>
      </c>
      <c r="U1" s="1" t="s">
        <v>135</v>
      </c>
      <c r="V1" s="8" t="s">
        <v>136</v>
      </c>
      <c r="W1" s="1" t="s">
        <v>137</v>
      </c>
      <c r="X1" s="1" t="s">
        <v>138</v>
      </c>
      <c r="Y1" s="1" t="s">
        <v>139</v>
      </c>
      <c r="Z1" s="1" t="s">
        <v>140</v>
      </c>
      <c r="AA1" s="1" t="s">
        <v>141</v>
      </c>
      <c r="AB1" s="30" t="s">
        <v>249</v>
      </c>
    </row>
    <row r="2" spans="1:28" s="6" customFormat="1" x14ac:dyDescent="0.2">
      <c r="A2" s="2" t="s">
        <v>49</v>
      </c>
      <c r="B2" s="2" t="s">
        <v>142</v>
      </c>
      <c r="C2" s="2" t="s">
        <v>143</v>
      </c>
      <c r="D2" s="2" t="s">
        <v>264</v>
      </c>
      <c r="E2" s="2" t="s">
        <v>50</v>
      </c>
      <c r="F2" s="9" t="s">
        <v>51</v>
      </c>
      <c r="G2">
        <v>9821074160</v>
      </c>
      <c r="H2" s="29" t="s">
        <v>222</v>
      </c>
      <c r="I2" t="s">
        <v>218</v>
      </c>
      <c r="J2">
        <v>1000728</v>
      </c>
      <c r="K2" t="s">
        <v>229</v>
      </c>
      <c r="L2" t="s">
        <v>227</v>
      </c>
      <c r="M2" t="s">
        <v>235</v>
      </c>
      <c r="N2" t="s">
        <v>234</v>
      </c>
      <c r="O2">
        <v>123145</v>
      </c>
      <c r="P2" s="6">
        <v>500000</v>
      </c>
      <c r="Q2" s="1">
        <v>100000</v>
      </c>
      <c r="R2" s="1">
        <v>46735</v>
      </c>
      <c r="S2" s="1">
        <v>65735</v>
      </c>
      <c r="T2" s="1">
        <v>246256</v>
      </c>
      <c r="U2" s="1">
        <v>357675368</v>
      </c>
      <c r="V2" s="1">
        <v>334636556</v>
      </c>
      <c r="W2" s="1">
        <v>57656256</v>
      </c>
      <c r="X2" s="1">
        <v>46767</v>
      </c>
      <c r="Y2" s="15">
        <v>43831</v>
      </c>
      <c r="Z2" s="15">
        <v>43862</v>
      </c>
      <c r="AA2" s="5" t="s">
        <v>144</v>
      </c>
      <c r="AB2" s="6" t="s">
        <v>250</v>
      </c>
    </row>
    <row r="3" spans="1:28" x14ac:dyDescent="0.2">
      <c r="A3" s="7" t="s">
        <v>159</v>
      </c>
      <c r="B3" s="2" t="s">
        <v>142</v>
      </c>
      <c r="C3" s="2" t="s">
        <v>143</v>
      </c>
      <c r="D3" s="12" t="s">
        <v>204</v>
      </c>
      <c r="E3" t="s">
        <v>177</v>
      </c>
      <c r="F3" s="18" t="s">
        <v>183</v>
      </c>
      <c r="G3">
        <v>9921055426</v>
      </c>
      <c r="H3" s="29" t="s">
        <v>223</v>
      </c>
      <c r="I3" t="s">
        <v>219</v>
      </c>
      <c r="J3">
        <v>1023874</v>
      </c>
      <c r="K3" t="s">
        <v>230</v>
      </c>
      <c r="L3" t="s">
        <v>228</v>
      </c>
      <c r="M3" t="s">
        <v>236</v>
      </c>
      <c r="N3" t="s">
        <v>238</v>
      </c>
      <c r="O3">
        <v>131353</v>
      </c>
      <c r="P3" s="7">
        <v>700000</v>
      </c>
      <c r="Q3" s="7">
        <v>200000</v>
      </c>
      <c r="R3" s="1">
        <v>65735</v>
      </c>
      <c r="S3" s="1">
        <v>46735</v>
      </c>
      <c r="T3" s="14">
        <v>241063</v>
      </c>
      <c r="U3" s="1">
        <v>334636556</v>
      </c>
      <c r="V3" s="1">
        <v>57656256</v>
      </c>
      <c r="W3" s="1">
        <v>357675368</v>
      </c>
      <c r="X3" s="7">
        <v>42694</v>
      </c>
      <c r="Y3" s="15">
        <v>43831</v>
      </c>
      <c r="Z3" s="15">
        <v>43862</v>
      </c>
      <c r="AA3" s="5" t="s">
        <v>144</v>
      </c>
      <c r="AB3" s="7" t="s">
        <v>265</v>
      </c>
    </row>
    <row r="4" spans="1:28" x14ac:dyDescent="0.2">
      <c r="A4" s="7" t="s">
        <v>181</v>
      </c>
      <c r="B4" s="2" t="s">
        <v>142</v>
      </c>
      <c r="C4" s="2" t="s">
        <v>143</v>
      </c>
      <c r="D4" s="12" t="s">
        <v>205</v>
      </c>
      <c r="E4" t="s">
        <v>178</v>
      </c>
      <c r="F4" s="18" t="s">
        <v>184</v>
      </c>
      <c r="G4">
        <v>8477522264</v>
      </c>
      <c r="H4" s="29" t="s">
        <v>224</v>
      </c>
      <c r="I4" t="s">
        <v>220</v>
      </c>
      <c r="J4">
        <v>7390431</v>
      </c>
      <c r="K4" t="s">
        <v>231</v>
      </c>
      <c r="L4" t="s">
        <v>228</v>
      </c>
      <c r="M4" t="s">
        <v>237</v>
      </c>
      <c r="N4" t="s">
        <v>239</v>
      </c>
      <c r="O4">
        <v>135429</v>
      </c>
      <c r="P4" s="7">
        <v>500000</v>
      </c>
      <c r="Q4" s="7">
        <v>500000</v>
      </c>
      <c r="R4" s="1">
        <v>46735</v>
      </c>
      <c r="S4" s="1">
        <v>65735</v>
      </c>
      <c r="T4" s="14">
        <v>621040</v>
      </c>
      <c r="U4" s="1">
        <v>57656256</v>
      </c>
      <c r="V4" s="1">
        <v>334636556</v>
      </c>
      <c r="W4" s="1">
        <v>334636556</v>
      </c>
      <c r="X4" s="7">
        <v>26692</v>
      </c>
      <c r="Y4" s="15">
        <v>43831</v>
      </c>
      <c r="Z4" s="15">
        <v>43862</v>
      </c>
      <c r="AA4" s="5" t="s">
        <v>144</v>
      </c>
      <c r="AB4" s="7" t="s">
        <v>266</v>
      </c>
    </row>
    <row r="5" spans="1:28" x14ac:dyDescent="0.2">
      <c r="A5" s="14" t="s">
        <v>182</v>
      </c>
      <c r="B5" s="2" t="s">
        <v>142</v>
      </c>
      <c r="C5" s="2" t="s">
        <v>143</v>
      </c>
      <c r="D5" s="12" t="s">
        <v>118</v>
      </c>
      <c r="E5" t="s">
        <v>179</v>
      </c>
      <c r="F5" s="18" t="s">
        <v>185</v>
      </c>
      <c r="G5">
        <v>9820565195</v>
      </c>
      <c r="H5" s="29" t="s">
        <v>225</v>
      </c>
      <c r="I5" t="s">
        <v>163</v>
      </c>
      <c r="J5">
        <v>2947294</v>
      </c>
      <c r="K5" t="s">
        <v>232</v>
      </c>
      <c r="L5" t="s">
        <v>227</v>
      </c>
      <c r="M5" t="s">
        <v>235</v>
      </c>
      <c r="N5" t="s">
        <v>234</v>
      </c>
      <c r="O5">
        <v>124584</v>
      </c>
      <c r="P5" s="14">
        <v>400000</v>
      </c>
      <c r="Q5" s="7">
        <v>150000</v>
      </c>
      <c r="R5" s="1">
        <v>65735</v>
      </c>
      <c r="S5" s="1">
        <v>46735</v>
      </c>
      <c r="T5" s="14">
        <v>351203</v>
      </c>
      <c r="U5" s="1">
        <v>334636556</v>
      </c>
      <c r="V5" s="1">
        <v>57656256</v>
      </c>
      <c r="W5" s="1">
        <v>357675368</v>
      </c>
      <c r="X5" s="7">
        <v>25601</v>
      </c>
      <c r="Y5" s="15">
        <v>43831</v>
      </c>
      <c r="Z5" s="15">
        <v>43862</v>
      </c>
      <c r="AA5" s="5" t="s">
        <v>144</v>
      </c>
      <c r="AB5" s="14" t="s">
        <v>267</v>
      </c>
    </row>
    <row r="6" spans="1:28" x14ac:dyDescent="0.2">
      <c r="A6" s="14" t="s">
        <v>158</v>
      </c>
      <c r="B6" s="2" t="s">
        <v>142</v>
      </c>
      <c r="C6" s="2" t="s">
        <v>143</v>
      </c>
      <c r="D6" s="12" t="s">
        <v>163</v>
      </c>
      <c r="E6" t="s">
        <v>180</v>
      </c>
      <c r="F6" s="18" t="s">
        <v>186</v>
      </c>
      <c r="G6">
        <v>9973268525</v>
      </c>
      <c r="H6" s="29" t="s">
        <v>226</v>
      </c>
      <c r="I6" t="s">
        <v>221</v>
      </c>
      <c r="J6">
        <v>4980124</v>
      </c>
      <c r="K6" t="s">
        <v>233</v>
      </c>
      <c r="L6" t="s">
        <v>227</v>
      </c>
      <c r="M6" t="s">
        <v>236</v>
      </c>
      <c r="N6" t="s">
        <v>238</v>
      </c>
      <c r="O6">
        <v>127538</v>
      </c>
      <c r="P6" s="14">
        <v>10000</v>
      </c>
      <c r="Q6" s="14">
        <v>10000</v>
      </c>
      <c r="R6" s="1">
        <v>46735</v>
      </c>
      <c r="S6" s="1">
        <v>65735</v>
      </c>
      <c r="T6" s="14">
        <v>603626</v>
      </c>
      <c r="U6" s="1">
        <v>57656256</v>
      </c>
      <c r="V6" s="1">
        <v>334636556</v>
      </c>
      <c r="W6" s="1">
        <v>334636556</v>
      </c>
      <c r="X6" s="14">
        <v>31658</v>
      </c>
      <c r="Y6" s="15">
        <v>43831</v>
      </c>
      <c r="Z6" s="15">
        <v>43862</v>
      </c>
      <c r="AA6" s="5" t="s">
        <v>144</v>
      </c>
      <c r="AB6" s="14" t="s">
        <v>268</v>
      </c>
    </row>
  </sheetData>
  <hyperlinks>
    <hyperlink ref="F2" r:id="rId1"/>
    <hyperlink ref="F3" r:id="rId2"/>
    <hyperlink ref="F4" r:id="rId3"/>
    <hyperlink ref="F5" r:id="rId4"/>
    <hyperlink ref="F6" r:id="rId5"/>
  </hyperlinks>
  <pageMargins left="0.7" right="0.7" top="0.75" bottom="0.75" header="0.3" footer="0.3"/>
  <pageSetup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53" workbookViewId="0">
      <selection activeCell="C14" sqref="C14"/>
    </sheetView>
  </sheetViews>
  <sheetFormatPr baseColWidth="10" defaultColWidth="8.83203125" defaultRowHeight="15" x14ac:dyDescent="0.2"/>
  <cols>
    <col min="1" max="1" width="11" style="7" bestFit="1" customWidth="1"/>
    <col min="2" max="2" width="14.5" style="7" bestFit="1" customWidth="1"/>
    <col min="3" max="3" width="12" bestFit="1" customWidth="1"/>
    <col min="4" max="4" width="15.5" style="7" bestFit="1" customWidth="1"/>
    <col min="5" max="5" width="9.6640625" style="7" bestFit="1" customWidth="1"/>
    <col min="6" max="6" width="14.5" style="7" customWidth="1"/>
    <col min="7" max="7" width="14.1640625" style="7" bestFit="1" customWidth="1"/>
    <col min="8" max="8" width="5.33203125" style="7" bestFit="1" customWidth="1"/>
    <col min="9" max="16384" width="8.83203125" style="7"/>
  </cols>
  <sheetData>
    <row r="1" spans="1:8" s="3" customFormat="1" x14ac:dyDescent="0.2">
      <c r="A1" s="4" t="s">
        <v>45</v>
      </c>
      <c r="B1" s="4" t="s">
        <v>46</v>
      </c>
      <c r="C1" s="4" t="s">
        <v>251</v>
      </c>
      <c r="D1" s="4" t="s">
        <v>252</v>
      </c>
      <c r="E1" s="4" t="s">
        <v>3</v>
      </c>
      <c r="F1" s="4" t="s">
        <v>263</v>
      </c>
      <c r="G1" s="4" t="s">
        <v>47</v>
      </c>
      <c r="H1" s="4" t="s">
        <v>4</v>
      </c>
    </row>
    <row r="2" spans="1:8" x14ac:dyDescent="0.2">
      <c r="A2" s="7">
        <v>1</v>
      </c>
      <c r="B2" s="7" t="s">
        <v>49</v>
      </c>
      <c r="C2" s="7" t="s">
        <v>253</v>
      </c>
      <c r="D2" s="7" t="s">
        <v>258</v>
      </c>
      <c r="E2" s="13">
        <v>43862</v>
      </c>
      <c r="F2" s="7">
        <v>6600</v>
      </c>
      <c r="G2" s="17">
        <v>50</v>
      </c>
      <c r="H2" s="17" t="s">
        <v>208</v>
      </c>
    </row>
    <row r="3" spans="1:8" x14ac:dyDescent="0.2">
      <c r="A3" s="7">
        <v>1</v>
      </c>
      <c r="B3" s="7" t="s">
        <v>49</v>
      </c>
      <c r="C3" s="7" t="s">
        <v>253</v>
      </c>
      <c r="D3" s="7" t="s">
        <v>258</v>
      </c>
      <c r="E3" s="13">
        <v>43863</v>
      </c>
      <c r="F3" s="7">
        <v>6520</v>
      </c>
      <c r="G3" s="27">
        <v>90</v>
      </c>
      <c r="H3" s="17" t="s">
        <v>208</v>
      </c>
    </row>
    <row r="4" spans="1:8" x14ac:dyDescent="0.2">
      <c r="A4" s="7">
        <v>1</v>
      </c>
      <c r="B4" s="7" t="s">
        <v>49</v>
      </c>
      <c r="C4" s="7" t="s">
        <v>253</v>
      </c>
      <c r="D4" s="7" t="s">
        <v>258</v>
      </c>
      <c r="E4" s="13">
        <v>43864</v>
      </c>
      <c r="F4" s="7">
        <v>7500</v>
      </c>
      <c r="G4" s="27">
        <v>72</v>
      </c>
      <c r="H4" s="17" t="s">
        <v>208</v>
      </c>
    </row>
    <row r="5" spans="1:8" x14ac:dyDescent="0.2">
      <c r="A5" s="7">
        <v>1</v>
      </c>
      <c r="B5" s="7" t="s">
        <v>49</v>
      </c>
      <c r="C5" s="7" t="s">
        <v>253</v>
      </c>
      <c r="D5" s="7" t="s">
        <v>258</v>
      </c>
      <c r="E5" s="13">
        <v>43865</v>
      </c>
      <c r="F5" s="14">
        <v>2300</v>
      </c>
      <c r="G5" s="27">
        <v>63</v>
      </c>
      <c r="H5" s="17" t="s">
        <v>208</v>
      </c>
    </row>
    <row r="6" spans="1:8" x14ac:dyDescent="0.2">
      <c r="A6" s="7">
        <v>1</v>
      </c>
      <c r="B6" s="7" t="s">
        <v>49</v>
      </c>
      <c r="C6" s="7" t="s">
        <v>253</v>
      </c>
      <c r="D6" s="7" t="s">
        <v>258</v>
      </c>
      <c r="E6" s="13">
        <v>43866</v>
      </c>
      <c r="F6" s="14">
        <v>1750</v>
      </c>
      <c r="G6" s="27">
        <v>105</v>
      </c>
      <c r="H6" s="17" t="s">
        <v>209</v>
      </c>
    </row>
    <row r="7" spans="1:8" x14ac:dyDescent="0.2">
      <c r="A7" s="7">
        <v>1</v>
      </c>
      <c r="B7" s="7" t="s">
        <v>49</v>
      </c>
      <c r="C7" s="7" t="s">
        <v>253</v>
      </c>
      <c r="D7" s="7" t="s">
        <v>258</v>
      </c>
      <c r="E7" s="13">
        <v>43867</v>
      </c>
      <c r="F7" s="14">
        <v>8000</v>
      </c>
      <c r="G7" s="27">
        <v>60</v>
      </c>
      <c r="H7" s="17" t="s">
        <v>208</v>
      </c>
    </row>
    <row r="8" spans="1:8" x14ac:dyDescent="0.2">
      <c r="A8" s="7">
        <v>1</v>
      </c>
      <c r="B8" s="7" t="s">
        <v>49</v>
      </c>
      <c r="C8" s="7" t="s">
        <v>253</v>
      </c>
      <c r="D8" s="7" t="s">
        <v>258</v>
      </c>
      <c r="E8" s="13">
        <v>43868</v>
      </c>
      <c r="F8" s="14">
        <v>4500</v>
      </c>
      <c r="G8" s="27">
        <v>30</v>
      </c>
      <c r="H8" s="17" t="s">
        <v>208</v>
      </c>
    </row>
    <row r="9" spans="1:8" x14ac:dyDescent="0.2">
      <c r="A9" s="7">
        <v>1</v>
      </c>
      <c r="B9" s="7" t="s">
        <v>49</v>
      </c>
      <c r="C9" s="7" t="s">
        <v>253</v>
      </c>
      <c r="D9" s="7" t="s">
        <v>258</v>
      </c>
      <c r="E9" s="13">
        <v>43869</v>
      </c>
      <c r="F9" s="14">
        <v>1800</v>
      </c>
      <c r="G9" s="27">
        <v>52</v>
      </c>
      <c r="H9" s="17" t="s">
        <v>208</v>
      </c>
    </row>
    <row r="10" spans="1:8" x14ac:dyDescent="0.2">
      <c r="A10" s="14">
        <v>2</v>
      </c>
      <c r="B10" s="14" t="s">
        <v>159</v>
      </c>
      <c r="C10" s="14" t="s">
        <v>254</v>
      </c>
      <c r="D10" s="7" t="s">
        <v>259</v>
      </c>
      <c r="E10" s="25">
        <v>43862</v>
      </c>
      <c r="F10" s="14">
        <v>14500</v>
      </c>
      <c r="G10" s="27">
        <v>110</v>
      </c>
      <c r="H10" s="17" t="s">
        <v>209</v>
      </c>
    </row>
    <row r="11" spans="1:8" x14ac:dyDescent="0.2">
      <c r="A11" s="14">
        <v>2</v>
      </c>
      <c r="B11" s="14" t="s">
        <v>159</v>
      </c>
      <c r="C11" s="14" t="s">
        <v>254</v>
      </c>
      <c r="D11" s="7" t="s">
        <v>259</v>
      </c>
      <c r="E11" s="25">
        <v>43863</v>
      </c>
      <c r="F11" s="14">
        <v>12000</v>
      </c>
      <c r="G11" s="27">
        <v>111</v>
      </c>
      <c r="H11" s="17" t="s">
        <v>209</v>
      </c>
    </row>
    <row r="12" spans="1:8" x14ac:dyDescent="0.2">
      <c r="A12" s="14">
        <v>2</v>
      </c>
      <c r="B12" s="14" t="s">
        <v>159</v>
      </c>
      <c r="C12" s="14" t="s">
        <v>254</v>
      </c>
      <c r="D12" s="7" t="s">
        <v>259</v>
      </c>
      <c r="E12" s="25">
        <v>43864</v>
      </c>
      <c r="F12" s="14">
        <v>25000</v>
      </c>
      <c r="G12" s="27">
        <v>20</v>
      </c>
      <c r="H12" s="17" t="s">
        <v>208</v>
      </c>
    </row>
    <row r="13" spans="1:8" x14ac:dyDescent="0.2">
      <c r="A13" s="14">
        <v>2</v>
      </c>
      <c r="B13" s="14" t="s">
        <v>159</v>
      </c>
      <c r="C13" s="14" t="s">
        <v>254</v>
      </c>
      <c r="D13" s="7" t="s">
        <v>259</v>
      </c>
      <c r="E13" s="25">
        <v>43865</v>
      </c>
      <c r="F13" s="14">
        <v>75000</v>
      </c>
      <c r="G13" s="27">
        <v>60</v>
      </c>
      <c r="H13" s="17" t="s">
        <v>208</v>
      </c>
    </row>
    <row r="14" spans="1:8" x14ac:dyDescent="0.2">
      <c r="A14" s="14">
        <v>2</v>
      </c>
      <c r="B14" s="14" t="s">
        <v>159</v>
      </c>
      <c r="C14" s="14" t="s">
        <v>254</v>
      </c>
      <c r="D14" s="7" t="s">
        <v>259</v>
      </c>
      <c r="E14" s="25">
        <v>43866</v>
      </c>
      <c r="F14" s="14">
        <v>65000</v>
      </c>
      <c r="G14" s="27">
        <v>40</v>
      </c>
      <c r="H14" s="17" t="s">
        <v>208</v>
      </c>
    </row>
    <row r="15" spans="1:8" x14ac:dyDescent="0.2">
      <c r="A15" s="14">
        <v>2</v>
      </c>
      <c r="B15" s="14" t="s">
        <v>159</v>
      </c>
      <c r="C15" s="14" t="s">
        <v>254</v>
      </c>
      <c r="D15" s="7" t="s">
        <v>259</v>
      </c>
      <c r="E15" s="25">
        <v>43867</v>
      </c>
      <c r="F15" s="14">
        <v>12000</v>
      </c>
      <c r="G15" s="27">
        <v>49</v>
      </c>
      <c r="H15" s="17" t="s">
        <v>208</v>
      </c>
    </row>
    <row r="16" spans="1:8" x14ac:dyDescent="0.2">
      <c r="A16" s="14">
        <v>2</v>
      </c>
      <c r="B16" s="14" t="s">
        <v>159</v>
      </c>
      <c r="C16" s="14" t="s">
        <v>254</v>
      </c>
      <c r="D16" s="7" t="s">
        <v>259</v>
      </c>
      <c r="E16" s="25">
        <v>43868</v>
      </c>
      <c r="F16" s="14">
        <v>165000</v>
      </c>
      <c r="G16" s="27">
        <v>115</v>
      </c>
      <c r="H16" s="17" t="s">
        <v>209</v>
      </c>
    </row>
    <row r="17" spans="1:8" x14ac:dyDescent="0.2">
      <c r="A17" s="14">
        <v>2</v>
      </c>
      <c r="B17" s="14" t="s">
        <v>159</v>
      </c>
      <c r="C17" s="14" t="s">
        <v>254</v>
      </c>
      <c r="D17" s="7" t="s">
        <v>259</v>
      </c>
      <c r="E17" s="25">
        <v>43869</v>
      </c>
      <c r="F17" s="14">
        <v>85000</v>
      </c>
      <c r="G17" s="27">
        <v>20</v>
      </c>
      <c r="H17" s="17" t="s">
        <v>208</v>
      </c>
    </row>
    <row r="18" spans="1:8" x14ac:dyDescent="0.2">
      <c r="A18" s="14">
        <v>2</v>
      </c>
      <c r="B18" s="14" t="s">
        <v>159</v>
      </c>
      <c r="C18" s="14" t="s">
        <v>254</v>
      </c>
      <c r="D18" s="7" t="s">
        <v>259</v>
      </c>
      <c r="E18" s="25">
        <v>43870</v>
      </c>
      <c r="F18" s="14">
        <v>67520</v>
      </c>
      <c r="G18" s="27">
        <v>69</v>
      </c>
      <c r="H18" s="17" t="s">
        <v>208</v>
      </c>
    </row>
    <row r="19" spans="1:8" x14ac:dyDescent="0.2">
      <c r="A19" s="14">
        <v>2</v>
      </c>
      <c r="B19" s="14" t="s">
        <v>159</v>
      </c>
      <c r="C19" s="14" t="s">
        <v>254</v>
      </c>
      <c r="D19" s="7" t="s">
        <v>259</v>
      </c>
      <c r="E19" s="25">
        <v>43871</v>
      </c>
      <c r="F19" s="14">
        <v>18900</v>
      </c>
      <c r="G19" s="27">
        <v>32</v>
      </c>
      <c r="H19" s="17" t="s">
        <v>208</v>
      </c>
    </row>
    <row r="20" spans="1:8" x14ac:dyDescent="0.2">
      <c r="A20" s="14">
        <v>3</v>
      </c>
      <c r="B20" s="14" t="s">
        <v>181</v>
      </c>
      <c r="C20" s="14" t="s">
        <v>257</v>
      </c>
      <c r="D20" s="7" t="s">
        <v>260</v>
      </c>
      <c r="E20" s="25">
        <v>43862</v>
      </c>
      <c r="F20" s="14">
        <v>400</v>
      </c>
      <c r="G20" s="27">
        <v>28</v>
      </c>
      <c r="H20" s="17" t="s">
        <v>208</v>
      </c>
    </row>
    <row r="21" spans="1:8" x14ac:dyDescent="0.2">
      <c r="A21" s="14">
        <v>3</v>
      </c>
      <c r="B21" s="14" t="s">
        <v>181</v>
      </c>
      <c r="C21" s="14" t="s">
        <v>257</v>
      </c>
      <c r="D21" s="7" t="s">
        <v>260</v>
      </c>
      <c r="E21" s="25">
        <v>43863</v>
      </c>
      <c r="F21" s="14">
        <v>5000</v>
      </c>
      <c r="G21" s="27">
        <v>49</v>
      </c>
      <c r="H21" s="17" t="s">
        <v>208</v>
      </c>
    </row>
    <row r="22" spans="1:8" x14ac:dyDescent="0.2">
      <c r="A22" s="14">
        <v>3</v>
      </c>
      <c r="B22" s="14" t="s">
        <v>181</v>
      </c>
      <c r="C22" s="14" t="s">
        <v>257</v>
      </c>
      <c r="D22" s="7" t="s">
        <v>260</v>
      </c>
      <c r="E22" s="25">
        <v>43864</v>
      </c>
      <c r="F22" s="14">
        <v>8900</v>
      </c>
      <c r="G22" s="27">
        <v>36</v>
      </c>
      <c r="H22" s="17" t="s">
        <v>208</v>
      </c>
    </row>
    <row r="23" spans="1:8" x14ac:dyDescent="0.2">
      <c r="A23" s="14">
        <v>3</v>
      </c>
      <c r="B23" s="14" t="s">
        <v>181</v>
      </c>
      <c r="C23" s="14" t="s">
        <v>257</v>
      </c>
      <c r="D23" s="7" t="s">
        <v>260</v>
      </c>
      <c r="E23" s="25">
        <v>43865</v>
      </c>
      <c r="F23" s="14">
        <v>1400</v>
      </c>
      <c r="G23" s="27">
        <v>20</v>
      </c>
      <c r="H23" s="17" t="s">
        <v>208</v>
      </c>
    </row>
    <row r="24" spans="1:8" x14ac:dyDescent="0.2">
      <c r="A24" s="14">
        <v>3</v>
      </c>
      <c r="B24" s="14" t="s">
        <v>181</v>
      </c>
      <c r="C24" s="14" t="s">
        <v>257</v>
      </c>
      <c r="D24" s="7" t="s">
        <v>260</v>
      </c>
      <c r="E24" s="25">
        <v>43866</v>
      </c>
      <c r="F24" s="14">
        <v>15000</v>
      </c>
      <c r="G24" s="27">
        <v>120</v>
      </c>
      <c r="H24" s="17" t="s">
        <v>209</v>
      </c>
    </row>
    <row r="25" spans="1:8" x14ac:dyDescent="0.2">
      <c r="A25" s="14">
        <v>3</v>
      </c>
      <c r="B25" s="14" t="s">
        <v>181</v>
      </c>
      <c r="C25" s="14" t="s">
        <v>257</v>
      </c>
      <c r="D25" s="7" t="s">
        <v>260</v>
      </c>
      <c r="E25" s="25">
        <v>43867</v>
      </c>
      <c r="F25" s="14">
        <v>1650</v>
      </c>
      <c r="G25" s="27">
        <v>36</v>
      </c>
      <c r="H25" s="17" t="s">
        <v>208</v>
      </c>
    </row>
    <row r="26" spans="1:8" x14ac:dyDescent="0.2">
      <c r="A26" s="14">
        <v>3</v>
      </c>
      <c r="B26" s="14" t="s">
        <v>181</v>
      </c>
      <c r="C26" s="14" t="s">
        <v>257</v>
      </c>
      <c r="D26" s="7" t="s">
        <v>260</v>
      </c>
      <c r="E26" s="25">
        <v>43868</v>
      </c>
      <c r="F26" s="14">
        <v>43000</v>
      </c>
      <c r="G26" s="27">
        <v>94</v>
      </c>
      <c r="H26" s="17" t="s">
        <v>208</v>
      </c>
    </row>
    <row r="27" spans="1:8" x14ac:dyDescent="0.2">
      <c r="A27" s="14">
        <v>3</v>
      </c>
      <c r="B27" s="14" t="s">
        <v>181</v>
      </c>
      <c r="C27" s="14" t="s">
        <v>257</v>
      </c>
      <c r="D27" s="7" t="s">
        <v>260</v>
      </c>
      <c r="E27" s="25">
        <v>43869</v>
      </c>
      <c r="F27" s="14">
        <v>8900</v>
      </c>
      <c r="G27" s="27">
        <v>87</v>
      </c>
      <c r="H27" s="17" t="s">
        <v>208</v>
      </c>
    </row>
    <row r="28" spans="1:8" x14ac:dyDescent="0.2">
      <c r="A28" s="14">
        <v>3</v>
      </c>
      <c r="B28" s="14" t="s">
        <v>181</v>
      </c>
      <c r="C28" s="14" t="s">
        <v>257</v>
      </c>
      <c r="D28" s="7" t="s">
        <v>260</v>
      </c>
      <c r="E28" s="25">
        <v>43870</v>
      </c>
      <c r="F28" s="14">
        <v>65000</v>
      </c>
      <c r="G28" s="27">
        <v>52</v>
      </c>
      <c r="H28" s="17" t="s">
        <v>208</v>
      </c>
    </row>
    <row r="29" spans="1:8" x14ac:dyDescent="0.2">
      <c r="A29" s="14">
        <v>3</v>
      </c>
      <c r="B29" s="14" t="s">
        <v>181</v>
      </c>
      <c r="C29" s="14" t="s">
        <v>257</v>
      </c>
      <c r="D29" s="7" t="s">
        <v>260</v>
      </c>
      <c r="E29" s="25">
        <v>43871</v>
      </c>
      <c r="F29" s="14">
        <v>14789</v>
      </c>
      <c r="G29" s="27">
        <v>62</v>
      </c>
      <c r="H29" s="17" t="s">
        <v>208</v>
      </c>
    </row>
    <row r="30" spans="1:8" x14ac:dyDescent="0.2">
      <c r="A30" s="14">
        <v>4</v>
      </c>
      <c r="B30" s="14" t="s">
        <v>182</v>
      </c>
      <c r="C30" s="7" t="s">
        <v>255</v>
      </c>
      <c r="D30" s="7" t="s">
        <v>261</v>
      </c>
      <c r="E30" s="25">
        <v>43862</v>
      </c>
      <c r="F30" s="14">
        <v>150000</v>
      </c>
      <c r="G30" s="27">
        <v>40</v>
      </c>
      <c r="H30" s="17" t="s">
        <v>208</v>
      </c>
    </row>
    <row r="31" spans="1:8" x14ac:dyDescent="0.2">
      <c r="A31" s="14">
        <v>4</v>
      </c>
      <c r="B31" s="14" t="s">
        <v>182</v>
      </c>
      <c r="C31" s="7" t="s">
        <v>255</v>
      </c>
      <c r="D31" s="7" t="s">
        <v>261</v>
      </c>
      <c r="E31" s="25">
        <v>43863</v>
      </c>
      <c r="F31" s="14">
        <v>175000</v>
      </c>
      <c r="G31" s="27">
        <v>103</v>
      </c>
      <c r="H31" s="17" t="s">
        <v>209</v>
      </c>
    </row>
    <row r="32" spans="1:8" x14ac:dyDescent="0.2">
      <c r="A32" s="14">
        <v>4</v>
      </c>
      <c r="B32" s="14" t="s">
        <v>182</v>
      </c>
      <c r="C32" s="7" t="s">
        <v>255</v>
      </c>
      <c r="D32" s="7" t="s">
        <v>261</v>
      </c>
      <c r="E32" s="25">
        <v>43864</v>
      </c>
      <c r="F32" s="14">
        <v>250000</v>
      </c>
      <c r="G32" s="27">
        <v>60</v>
      </c>
      <c r="H32" s="17" t="s">
        <v>208</v>
      </c>
    </row>
    <row r="33" spans="1:8" x14ac:dyDescent="0.2">
      <c r="A33" s="14">
        <v>4</v>
      </c>
      <c r="B33" s="14" t="s">
        <v>182</v>
      </c>
      <c r="C33" s="7" t="s">
        <v>255</v>
      </c>
      <c r="D33" s="7" t="s">
        <v>261</v>
      </c>
      <c r="E33" s="25">
        <v>43865</v>
      </c>
      <c r="F33" s="14">
        <v>125000</v>
      </c>
      <c r="G33" s="27">
        <v>50</v>
      </c>
      <c r="H33" s="17" t="s">
        <v>208</v>
      </c>
    </row>
    <row r="34" spans="1:8" x14ac:dyDescent="0.2">
      <c r="A34" s="14">
        <v>4</v>
      </c>
      <c r="B34" s="14" t="s">
        <v>182</v>
      </c>
      <c r="C34" s="7" t="s">
        <v>255</v>
      </c>
      <c r="D34" s="7" t="s">
        <v>261</v>
      </c>
      <c r="E34" s="25">
        <v>43866</v>
      </c>
      <c r="F34" s="14">
        <v>100000</v>
      </c>
      <c r="G34" s="27">
        <v>57</v>
      </c>
      <c r="H34" s="17" t="s">
        <v>208</v>
      </c>
    </row>
    <row r="35" spans="1:8" x14ac:dyDescent="0.2">
      <c r="A35" s="14">
        <v>4</v>
      </c>
      <c r="B35" s="14" t="s">
        <v>182</v>
      </c>
      <c r="C35" s="7" t="s">
        <v>255</v>
      </c>
      <c r="D35" s="7" t="s">
        <v>261</v>
      </c>
      <c r="E35" s="25">
        <v>43867</v>
      </c>
      <c r="F35" s="14">
        <v>165000</v>
      </c>
      <c r="G35" s="27">
        <v>80</v>
      </c>
      <c r="H35" s="17" t="s">
        <v>208</v>
      </c>
    </row>
    <row r="36" spans="1:8" x14ac:dyDescent="0.2">
      <c r="A36" s="14">
        <v>4</v>
      </c>
      <c r="B36" s="14" t="s">
        <v>182</v>
      </c>
      <c r="C36" s="7" t="s">
        <v>255</v>
      </c>
      <c r="D36" s="7" t="s">
        <v>261</v>
      </c>
      <c r="E36" s="25">
        <v>43868</v>
      </c>
      <c r="F36" s="14">
        <v>4500</v>
      </c>
      <c r="G36" s="27">
        <v>39</v>
      </c>
      <c r="H36" s="17" t="s">
        <v>208</v>
      </c>
    </row>
    <row r="37" spans="1:8" x14ac:dyDescent="0.2">
      <c r="A37" s="14">
        <v>4</v>
      </c>
      <c r="B37" s="14" t="s">
        <v>182</v>
      </c>
      <c r="C37" s="7" t="s">
        <v>255</v>
      </c>
      <c r="D37" s="7" t="s">
        <v>261</v>
      </c>
      <c r="E37" s="25">
        <v>43869</v>
      </c>
      <c r="F37" s="14">
        <v>69450</v>
      </c>
      <c r="G37" s="27">
        <v>40</v>
      </c>
      <c r="H37" s="17" t="s">
        <v>208</v>
      </c>
    </row>
    <row r="38" spans="1:8" x14ac:dyDescent="0.2">
      <c r="A38" s="14">
        <v>4</v>
      </c>
      <c r="B38" s="14" t="s">
        <v>182</v>
      </c>
      <c r="C38" s="7" t="s">
        <v>255</v>
      </c>
      <c r="D38" s="7" t="s">
        <v>261</v>
      </c>
      <c r="E38" s="25">
        <v>43870</v>
      </c>
      <c r="F38" s="14">
        <v>456</v>
      </c>
      <c r="G38" s="27">
        <v>5</v>
      </c>
      <c r="H38" s="17" t="s">
        <v>208</v>
      </c>
    </row>
    <row r="39" spans="1:8" x14ac:dyDescent="0.2">
      <c r="A39" s="14">
        <v>4</v>
      </c>
      <c r="B39" s="14" t="s">
        <v>182</v>
      </c>
      <c r="C39" s="7" t="s">
        <v>255</v>
      </c>
      <c r="D39" s="7" t="s">
        <v>261</v>
      </c>
      <c r="E39" s="25">
        <v>43871</v>
      </c>
      <c r="F39" s="14">
        <v>25</v>
      </c>
      <c r="G39" s="27">
        <v>105</v>
      </c>
      <c r="H39" s="17" t="s">
        <v>209</v>
      </c>
    </row>
    <row r="40" spans="1:8" x14ac:dyDescent="0.2">
      <c r="A40" s="14">
        <v>4</v>
      </c>
      <c r="B40" s="14" t="s">
        <v>182</v>
      </c>
      <c r="C40" s="7" t="s">
        <v>255</v>
      </c>
      <c r="D40" s="7" t="s">
        <v>261</v>
      </c>
      <c r="E40" s="25">
        <v>43872</v>
      </c>
      <c r="F40" s="14">
        <v>1489654</v>
      </c>
      <c r="G40" s="27">
        <v>60</v>
      </c>
      <c r="H40" s="17" t="s">
        <v>208</v>
      </c>
    </row>
    <row r="41" spans="1:8" x14ac:dyDescent="0.2">
      <c r="A41" s="14">
        <v>4</v>
      </c>
      <c r="B41" s="14" t="s">
        <v>182</v>
      </c>
      <c r="C41" s="7" t="s">
        <v>255</v>
      </c>
      <c r="D41" s="7" t="s">
        <v>261</v>
      </c>
      <c r="E41" s="25">
        <v>43873</v>
      </c>
      <c r="F41" s="14">
        <v>155</v>
      </c>
      <c r="G41" s="27">
        <v>70</v>
      </c>
      <c r="H41" s="17" t="s">
        <v>208</v>
      </c>
    </row>
    <row r="42" spans="1:8" x14ac:dyDescent="0.2">
      <c r="A42" s="14">
        <v>4</v>
      </c>
      <c r="B42" s="14" t="s">
        <v>182</v>
      </c>
      <c r="C42" s="7" t="s">
        <v>255</v>
      </c>
      <c r="D42" s="7" t="s">
        <v>261</v>
      </c>
      <c r="E42" s="25">
        <v>43874</v>
      </c>
      <c r="F42" s="14">
        <v>214544</v>
      </c>
      <c r="G42" s="27">
        <v>45</v>
      </c>
      <c r="H42" s="17" t="s">
        <v>208</v>
      </c>
    </row>
    <row r="43" spans="1:8" x14ac:dyDescent="0.2">
      <c r="A43" s="14">
        <v>5</v>
      </c>
      <c r="B43" s="14" t="s">
        <v>158</v>
      </c>
      <c r="C43" s="7" t="s">
        <v>256</v>
      </c>
      <c r="D43" s="7" t="s">
        <v>262</v>
      </c>
      <c r="E43" s="25">
        <v>43862</v>
      </c>
      <c r="F43" s="14">
        <v>75000</v>
      </c>
      <c r="G43" s="27">
        <v>50</v>
      </c>
      <c r="H43" s="17" t="s">
        <v>208</v>
      </c>
    </row>
    <row r="44" spans="1:8" x14ac:dyDescent="0.2">
      <c r="A44" s="14">
        <v>5</v>
      </c>
      <c r="B44" s="14" t="s">
        <v>158</v>
      </c>
      <c r="C44" s="7" t="s">
        <v>256</v>
      </c>
      <c r="D44" s="7" t="s">
        <v>262</v>
      </c>
      <c r="E44" s="25">
        <v>43863</v>
      </c>
      <c r="F44" s="14">
        <v>65000</v>
      </c>
      <c r="G44" s="27">
        <v>110</v>
      </c>
      <c r="H44" s="17" t="s">
        <v>209</v>
      </c>
    </row>
    <row r="45" spans="1:8" x14ac:dyDescent="0.2">
      <c r="A45" s="14">
        <v>5</v>
      </c>
      <c r="B45" s="14" t="s">
        <v>158</v>
      </c>
      <c r="C45" s="7" t="s">
        <v>256</v>
      </c>
      <c r="D45" s="7" t="s">
        <v>262</v>
      </c>
      <c r="E45" s="25">
        <v>43864</v>
      </c>
      <c r="F45" s="14">
        <v>12000</v>
      </c>
      <c r="G45" s="27">
        <v>110</v>
      </c>
      <c r="H45" s="17" t="s">
        <v>209</v>
      </c>
    </row>
    <row r="46" spans="1:8" x14ac:dyDescent="0.2">
      <c r="A46" s="14">
        <v>5</v>
      </c>
      <c r="B46" s="14" t="s">
        <v>158</v>
      </c>
      <c r="C46" s="7" t="s">
        <v>256</v>
      </c>
      <c r="D46" s="7" t="s">
        <v>262</v>
      </c>
      <c r="E46" s="25">
        <v>43865</v>
      </c>
      <c r="F46" s="14">
        <v>165000</v>
      </c>
      <c r="G46" s="27">
        <v>60</v>
      </c>
      <c r="H46" s="17" t="s">
        <v>208</v>
      </c>
    </row>
    <row r="47" spans="1:8" x14ac:dyDescent="0.2">
      <c r="A47" s="14">
        <v>5</v>
      </c>
      <c r="B47" s="14" t="s">
        <v>158</v>
      </c>
      <c r="C47" s="7" t="s">
        <v>256</v>
      </c>
      <c r="D47" s="7" t="s">
        <v>262</v>
      </c>
      <c r="E47" s="25">
        <v>43866</v>
      </c>
      <c r="F47" s="14">
        <v>85000</v>
      </c>
      <c r="G47" s="27">
        <v>50</v>
      </c>
      <c r="H47" s="17" t="s">
        <v>208</v>
      </c>
    </row>
    <row r="48" spans="1:8" x14ac:dyDescent="0.2">
      <c r="A48" s="14">
        <v>5</v>
      </c>
      <c r="B48" s="14" t="s">
        <v>158</v>
      </c>
      <c r="C48" s="7" t="s">
        <v>256</v>
      </c>
      <c r="D48" s="7" t="s">
        <v>262</v>
      </c>
      <c r="E48" s="25">
        <v>43867</v>
      </c>
      <c r="F48" s="14">
        <v>67520</v>
      </c>
      <c r="G48" s="27">
        <v>40</v>
      </c>
      <c r="H48" s="17" t="s">
        <v>208</v>
      </c>
    </row>
    <row r="49" spans="1:8" x14ac:dyDescent="0.2">
      <c r="A49" s="14">
        <v>5</v>
      </c>
      <c r="B49" s="14" t="s">
        <v>158</v>
      </c>
      <c r="C49" s="7" t="s">
        <v>256</v>
      </c>
      <c r="D49" s="7" t="s">
        <v>262</v>
      </c>
      <c r="E49" s="25">
        <v>43868</v>
      </c>
      <c r="F49" s="14">
        <v>18900</v>
      </c>
      <c r="G49" s="27">
        <v>70</v>
      </c>
      <c r="H49" s="17" t="s">
        <v>208</v>
      </c>
    </row>
    <row r="50" spans="1:8" x14ac:dyDescent="0.2">
      <c r="A50" s="14">
        <v>5</v>
      </c>
      <c r="B50" s="14" t="s">
        <v>158</v>
      </c>
      <c r="C50" s="7" t="s">
        <v>256</v>
      </c>
      <c r="D50" s="7" t="s">
        <v>262</v>
      </c>
      <c r="E50" s="25">
        <v>43869</v>
      </c>
      <c r="F50" s="14">
        <v>400</v>
      </c>
      <c r="G50" s="27">
        <v>80</v>
      </c>
      <c r="H50" s="17" t="s">
        <v>208</v>
      </c>
    </row>
    <row r="51" spans="1:8" x14ac:dyDescent="0.2">
      <c r="A51" s="14">
        <v>5</v>
      </c>
      <c r="B51" s="14" t="s">
        <v>158</v>
      </c>
      <c r="C51" s="7" t="s">
        <v>256</v>
      </c>
      <c r="D51" s="7" t="s">
        <v>262</v>
      </c>
      <c r="E51" s="25">
        <v>43870</v>
      </c>
      <c r="F51" s="14">
        <v>5000</v>
      </c>
      <c r="G51" s="27">
        <v>90</v>
      </c>
      <c r="H51" s="17" t="s">
        <v>208</v>
      </c>
    </row>
    <row r="52" spans="1:8" x14ac:dyDescent="0.2">
      <c r="A52" s="14">
        <v>5</v>
      </c>
      <c r="B52" s="14" t="s">
        <v>158</v>
      </c>
      <c r="C52" s="7" t="s">
        <v>256</v>
      </c>
      <c r="D52" s="7" t="s">
        <v>262</v>
      </c>
      <c r="E52" s="25">
        <v>43871</v>
      </c>
      <c r="F52" s="14">
        <v>8900</v>
      </c>
      <c r="G52" s="27">
        <v>50</v>
      </c>
      <c r="H52" s="17" t="s">
        <v>208</v>
      </c>
    </row>
    <row r="53" spans="1:8" x14ac:dyDescent="0.2">
      <c r="A53" s="14">
        <v>5</v>
      </c>
      <c r="B53" s="14" t="s">
        <v>158</v>
      </c>
      <c r="C53" s="7" t="s">
        <v>256</v>
      </c>
      <c r="D53" s="7" t="s">
        <v>262</v>
      </c>
      <c r="E53" s="25">
        <v>43872</v>
      </c>
      <c r="F53" s="14">
        <v>1400</v>
      </c>
      <c r="G53" s="27">
        <v>40</v>
      </c>
      <c r="H53" s="17" t="s">
        <v>208</v>
      </c>
    </row>
    <row r="54" spans="1:8" x14ac:dyDescent="0.2">
      <c r="A54" s="14">
        <v>5</v>
      </c>
      <c r="B54" s="14" t="s">
        <v>158</v>
      </c>
      <c r="C54" s="7" t="s">
        <v>256</v>
      </c>
      <c r="D54" s="7" t="s">
        <v>262</v>
      </c>
      <c r="E54" s="25">
        <v>43873</v>
      </c>
      <c r="F54" s="14">
        <v>15000</v>
      </c>
      <c r="G54" s="27">
        <v>70</v>
      </c>
      <c r="H54" s="17" t="s">
        <v>208</v>
      </c>
    </row>
    <row r="55" spans="1:8" x14ac:dyDescent="0.2">
      <c r="A55" s="14">
        <v>5</v>
      </c>
      <c r="B55" s="14" t="s">
        <v>158</v>
      </c>
      <c r="C55" s="7" t="s">
        <v>256</v>
      </c>
      <c r="D55" s="7" t="s">
        <v>262</v>
      </c>
      <c r="E55" s="25">
        <v>43874</v>
      </c>
      <c r="F55" s="14">
        <v>1650</v>
      </c>
      <c r="G55" s="27">
        <v>50</v>
      </c>
      <c r="H55" s="17" t="s">
        <v>208</v>
      </c>
    </row>
    <row r="56" spans="1:8" x14ac:dyDescent="0.2">
      <c r="F56" s="14"/>
    </row>
    <row r="57" spans="1:8" x14ac:dyDescent="0.2">
      <c r="F57" s="14"/>
    </row>
    <row r="58" spans="1:8" x14ac:dyDescent="0.2">
      <c r="F58" s="14"/>
    </row>
    <row r="59" spans="1:8" x14ac:dyDescent="0.2">
      <c r="F59" s="1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"/>
  <sheetViews>
    <sheetView topLeftCell="BN1" workbookViewId="0">
      <selection activeCell="BW1" sqref="BW1"/>
    </sheetView>
  </sheetViews>
  <sheetFormatPr baseColWidth="10" defaultColWidth="8.83203125" defaultRowHeight="15" x14ac:dyDescent="0.2"/>
  <sheetData>
    <row r="1" spans="1:71" x14ac:dyDescent="0.2">
      <c r="A1" t="s">
        <v>52</v>
      </c>
      <c r="B1" t="s">
        <v>53</v>
      </c>
      <c r="C1" t="s">
        <v>54</v>
      </c>
      <c r="D1" t="s">
        <v>0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N1" t="s">
        <v>62</v>
      </c>
      <c r="O1" t="s">
        <v>63</v>
      </c>
      <c r="P1" t="s">
        <v>64</v>
      </c>
      <c r="Q1" t="s">
        <v>65</v>
      </c>
      <c r="S1" t="s">
        <v>66</v>
      </c>
      <c r="T1" t="s">
        <v>67</v>
      </c>
      <c r="U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95</v>
      </c>
      <c r="AZ1" t="s">
        <v>96</v>
      </c>
      <c r="BA1" t="s">
        <v>97</v>
      </c>
      <c r="BB1" t="s">
        <v>98</v>
      </c>
      <c r="BC1" t="s">
        <v>2</v>
      </c>
      <c r="BD1" t="s">
        <v>99</v>
      </c>
      <c r="BE1" t="s">
        <v>100</v>
      </c>
      <c r="BH1" t="s">
        <v>101</v>
      </c>
      <c r="BI1" t="s">
        <v>102</v>
      </c>
      <c r="BJ1" t="s">
        <v>103</v>
      </c>
      <c r="BK1" t="s">
        <v>104</v>
      </c>
      <c r="BL1" t="s">
        <v>105</v>
      </c>
      <c r="BM1" t="s">
        <v>106</v>
      </c>
      <c r="BN1" t="s">
        <v>107</v>
      </c>
      <c r="BO1" t="s">
        <v>108</v>
      </c>
      <c r="BP1" t="s">
        <v>109</v>
      </c>
      <c r="BQ1" t="s">
        <v>110</v>
      </c>
      <c r="BR1" t="s">
        <v>111</v>
      </c>
      <c r="BS1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topLeftCell="C1" workbookViewId="0">
      <selection activeCell="I14" sqref="I14"/>
    </sheetView>
  </sheetViews>
  <sheetFormatPr baseColWidth="10" defaultColWidth="8.83203125" defaultRowHeight="15" x14ac:dyDescent="0.2"/>
  <cols>
    <col min="1" max="1" width="9.5" bestFit="1" customWidth="1"/>
    <col min="2" max="2" width="8.6640625" bestFit="1" customWidth="1"/>
    <col min="3" max="3" width="18.33203125" bestFit="1" customWidth="1"/>
    <col min="4" max="4" width="13.33203125" bestFit="1" customWidth="1"/>
    <col min="5" max="5" width="13.1640625" bestFit="1" customWidth="1"/>
    <col min="6" max="6" width="15.5" bestFit="1" customWidth="1"/>
    <col min="7" max="7" width="12.83203125" bestFit="1" customWidth="1"/>
    <col min="8" max="8" width="15.5" bestFit="1" customWidth="1"/>
    <col min="9" max="9" width="13.33203125" customWidth="1"/>
    <col min="10" max="10" width="12.83203125" bestFit="1" customWidth="1"/>
    <col min="11" max="11" width="13.5" bestFit="1" customWidth="1"/>
    <col min="12" max="12" width="13.5" customWidth="1"/>
    <col min="13" max="13" width="13.33203125" bestFit="1" customWidth="1"/>
    <col min="14" max="14" width="10.1640625" bestFit="1" customWidth="1"/>
    <col min="15" max="15" width="14.6640625" bestFit="1" customWidth="1"/>
    <col min="16" max="16" width="17.83203125" bestFit="1" customWidth="1"/>
    <col min="17" max="17" width="4.5" bestFit="1" customWidth="1"/>
    <col min="18" max="18" width="7.5" bestFit="1" customWidth="1"/>
    <col min="19" max="19" width="10.83203125" bestFit="1" customWidth="1"/>
    <col min="20" max="20" width="12" bestFit="1" customWidth="1"/>
    <col min="21" max="21" width="20.6640625" bestFit="1" customWidth="1"/>
    <col min="22" max="22" width="20" bestFit="1" customWidth="1"/>
    <col min="23" max="23" width="11.5" bestFit="1" customWidth="1"/>
    <col min="24" max="24" width="10.5" bestFit="1" customWidth="1"/>
    <col min="25" max="25" width="9.1640625" bestFit="1" customWidth="1"/>
    <col min="26" max="26" width="10.1640625" bestFit="1" customWidth="1"/>
    <col min="27" max="27" width="12.1640625" bestFit="1" customWidth="1"/>
    <col min="28" max="28" width="14.33203125" bestFit="1" customWidth="1"/>
    <col min="29" max="29" width="16.33203125" bestFit="1" customWidth="1"/>
    <col min="30" max="30" width="18.33203125" bestFit="1" customWidth="1"/>
    <col min="31" max="31" width="17.33203125" bestFit="1" customWidth="1"/>
    <col min="32" max="32" width="20.33203125" bestFit="1" customWidth="1"/>
    <col min="33" max="33" width="19.6640625" bestFit="1" customWidth="1"/>
    <col min="34" max="34" width="11.83203125" bestFit="1" customWidth="1"/>
    <col min="35" max="35" width="7.6640625" customWidth="1"/>
    <col min="36" max="36" width="8.6640625" bestFit="1" customWidth="1"/>
  </cols>
  <sheetData>
    <row r="1" spans="1:36" x14ac:dyDescent="0.2">
      <c r="A1" t="s">
        <v>5</v>
      </c>
      <c r="B1" t="s">
        <v>3</v>
      </c>
      <c r="C1" t="s">
        <v>6</v>
      </c>
      <c r="D1" t="s">
        <v>7</v>
      </c>
      <c r="E1" t="s">
        <v>151</v>
      </c>
      <c r="F1" t="s">
        <v>152</v>
      </c>
      <c r="G1" s="20" t="s">
        <v>153</v>
      </c>
      <c r="H1" t="s">
        <v>30</v>
      </c>
      <c r="I1" t="s">
        <v>31</v>
      </c>
      <c r="J1" s="20" t="s">
        <v>32</v>
      </c>
      <c r="K1" t="s">
        <v>154</v>
      </c>
      <c r="L1" t="s">
        <v>46</v>
      </c>
      <c r="M1" t="s">
        <v>8</v>
      </c>
      <c r="N1" t="s">
        <v>9</v>
      </c>
      <c r="O1" t="s">
        <v>10</v>
      </c>
      <c r="P1" t="s">
        <v>11</v>
      </c>
      <c r="Q1" s="10" t="s">
        <v>12</v>
      </c>
      <c r="R1" t="s">
        <v>13</v>
      </c>
      <c r="S1" t="s">
        <v>14</v>
      </c>
      <c r="T1" t="s">
        <v>44</v>
      </c>
      <c r="U1" s="20" t="s">
        <v>33</v>
      </c>
      <c r="V1" t="s">
        <v>15</v>
      </c>
      <c r="W1" t="s">
        <v>16</v>
      </c>
      <c r="X1" t="s">
        <v>157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s="20" t="s">
        <v>23</v>
      </c>
      <c r="AF1" s="20" t="s">
        <v>24</v>
      </c>
      <c r="AG1" s="20" t="s">
        <v>25</v>
      </c>
      <c r="AH1" t="s">
        <v>26</v>
      </c>
      <c r="AI1" t="s">
        <v>126</v>
      </c>
      <c r="AJ1" t="s">
        <v>155</v>
      </c>
    </row>
    <row r="2" spans="1:36" x14ac:dyDescent="0.2">
      <c r="A2" t="s">
        <v>113</v>
      </c>
      <c r="B2" s="16">
        <v>43831</v>
      </c>
      <c r="C2">
        <v>10</v>
      </c>
      <c r="D2">
        <v>150</v>
      </c>
      <c r="E2">
        <v>10</v>
      </c>
      <c r="F2" t="s">
        <v>114</v>
      </c>
      <c r="G2" t="s">
        <v>115</v>
      </c>
      <c r="H2">
        <v>10</v>
      </c>
      <c r="I2" t="s">
        <v>114</v>
      </c>
      <c r="J2" t="s">
        <v>115</v>
      </c>
      <c r="K2" t="s">
        <v>116</v>
      </c>
      <c r="L2" t="s">
        <v>49</v>
      </c>
      <c r="M2">
        <v>1</v>
      </c>
      <c r="N2" s="2" t="s">
        <v>50</v>
      </c>
      <c r="O2" t="s">
        <v>117</v>
      </c>
      <c r="P2">
        <v>150150650</v>
      </c>
      <c r="Q2" s="10">
        <v>12548789562312</v>
      </c>
      <c r="R2" t="s">
        <v>118</v>
      </c>
      <c r="S2" t="s">
        <v>119</v>
      </c>
      <c r="T2" t="s">
        <v>120</v>
      </c>
      <c r="U2" t="s">
        <v>121</v>
      </c>
      <c r="V2" s="29" t="s">
        <v>245</v>
      </c>
      <c r="W2" t="s">
        <v>122</v>
      </c>
      <c r="X2">
        <v>1</v>
      </c>
      <c r="Y2" t="s">
        <v>114</v>
      </c>
      <c r="Z2" t="s">
        <v>123</v>
      </c>
      <c r="AA2" s="16">
        <v>43831</v>
      </c>
      <c r="AB2" s="11" t="s">
        <v>123</v>
      </c>
      <c r="AC2" s="16">
        <v>43842</v>
      </c>
      <c r="AD2">
        <v>120</v>
      </c>
      <c r="AE2">
        <v>25</v>
      </c>
      <c r="AF2">
        <v>19800</v>
      </c>
      <c r="AG2">
        <v>20000</v>
      </c>
      <c r="AH2">
        <v>20000</v>
      </c>
      <c r="AI2" s="16">
        <v>43831</v>
      </c>
      <c r="AJ2" s="16">
        <v>43833</v>
      </c>
    </row>
    <row r="3" spans="1:36" x14ac:dyDescent="0.2">
      <c r="A3" t="s">
        <v>113</v>
      </c>
      <c r="B3" s="16">
        <v>43831</v>
      </c>
      <c r="C3">
        <v>10</v>
      </c>
      <c r="D3">
        <v>150</v>
      </c>
      <c r="E3">
        <v>10</v>
      </c>
      <c r="F3" t="s">
        <v>114</v>
      </c>
      <c r="G3" t="s">
        <v>240</v>
      </c>
      <c r="H3">
        <v>10</v>
      </c>
      <c r="I3" t="s">
        <v>114</v>
      </c>
      <c r="J3" t="s">
        <v>240</v>
      </c>
      <c r="K3" t="s">
        <v>116</v>
      </c>
      <c r="L3" t="s">
        <v>159</v>
      </c>
      <c r="M3">
        <v>1</v>
      </c>
      <c r="N3" t="s">
        <v>177</v>
      </c>
      <c r="O3" t="s">
        <v>117</v>
      </c>
      <c r="P3">
        <v>150150650</v>
      </c>
      <c r="Q3" s="10">
        <v>12548789562312</v>
      </c>
      <c r="R3" t="s">
        <v>118</v>
      </c>
      <c r="S3" t="s">
        <v>119</v>
      </c>
      <c r="T3" t="s">
        <v>120</v>
      </c>
      <c r="U3" t="s">
        <v>241</v>
      </c>
      <c r="V3" s="29" t="s">
        <v>246</v>
      </c>
      <c r="W3" t="s">
        <v>122</v>
      </c>
      <c r="X3">
        <v>1</v>
      </c>
      <c r="Y3" t="s">
        <v>114</v>
      </c>
      <c r="Z3" t="s">
        <v>123</v>
      </c>
      <c r="AA3" s="16">
        <v>43831</v>
      </c>
      <c r="AB3" s="11" t="s">
        <v>123</v>
      </c>
      <c r="AC3" s="16">
        <v>43842</v>
      </c>
      <c r="AD3">
        <v>120</v>
      </c>
      <c r="AE3">
        <v>35</v>
      </c>
      <c r="AF3">
        <v>30000</v>
      </c>
      <c r="AG3">
        <v>40000</v>
      </c>
      <c r="AH3">
        <v>20000</v>
      </c>
      <c r="AI3" s="16">
        <v>43831</v>
      </c>
      <c r="AJ3" s="16">
        <v>43833</v>
      </c>
    </row>
    <row r="4" spans="1:36" x14ac:dyDescent="0.2">
      <c r="A4" t="s">
        <v>113</v>
      </c>
      <c r="B4" s="16">
        <v>43831</v>
      </c>
      <c r="C4">
        <v>10</v>
      </c>
      <c r="D4">
        <v>150</v>
      </c>
      <c r="E4">
        <v>10</v>
      </c>
      <c r="F4" t="s">
        <v>114</v>
      </c>
      <c r="G4" t="s">
        <v>115</v>
      </c>
      <c r="H4">
        <v>10</v>
      </c>
      <c r="I4" t="s">
        <v>114</v>
      </c>
      <c r="J4" t="s">
        <v>240</v>
      </c>
      <c r="K4" t="s">
        <v>116</v>
      </c>
      <c r="L4" t="s">
        <v>181</v>
      </c>
      <c r="M4">
        <v>1</v>
      </c>
      <c r="N4" t="s">
        <v>178</v>
      </c>
      <c r="O4" t="s">
        <v>117</v>
      </c>
      <c r="P4">
        <v>150150650</v>
      </c>
      <c r="Q4" s="10">
        <v>12548789562312</v>
      </c>
      <c r="R4" t="s">
        <v>118</v>
      </c>
      <c r="S4" t="s">
        <v>119</v>
      </c>
      <c r="T4" t="s">
        <v>120</v>
      </c>
      <c r="U4" t="s">
        <v>242</v>
      </c>
      <c r="V4" s="29" t="s">
        <v>247</v>
      </c>
      <c r="W4" t="s">
        <v>122</v>
      </c>
      <c r="X4">
        <v>1</v>
      </c>
      <c r="Y4" t="s">
        <v>114</v>
      </c>
      <c r="Z4" t="s">
        <v>123</v>
      </c>
      <c r="AA4" s="16">
        <v>43831</v>
      </c>
      <c r="AB4" s="11" t="s">
        <v>123</v>
      </c>
      <c r="AC4" s="16">
        <v>43842</v>
      </c>
      <c r="AD4">
        <v>120</v>
      </c>
      <c r="AE4">
        <v>15</v>
      </c>
      <c r="AF4">
        <v>39103</v>
      </c>
      <c r="AG4">
        <v>84000</v>
      </c>
      <c r="AH4">
        <v>20000</v>
      </c>
      <c r="AI4" s="16">
        <v>43831</v>
      </c>
      <c r="AJ4" s="16">
        <v>43833</v>
      </c>
    </row>
    <row r="5" spans="1:36" x14ac:dyDescent="0.2">
      <c r="A5" t="s">
        <v>113</v>
      </c>
      <c r="B5" s="16">
        <v>43831</v>
      </c>
      <c r="C5">
        <v>10</v>
      </c>
      <c r="D5">
        <v>150</v>
      </c>
      <c r="E5">
        <v>10</v>
      </c>
      <c r="F5" t="s">
        <v>114</v>
      </c>
      <c r="G5" t="s">
        <v>115</v>
      </c>
      <c r="H5">
        <v>10</v>
      </c>
      <c r="I5" t="s">
        <v>114</v>
      </c>
      <c r="J5" t="s">
        <v>115</v>
      </c>
      <c r="K5" t="s">
        <v>116</v>
      </c>
      <c r="L5" t="s">
        <v>182</v>
      </c>
      <c r="M5">
        <v>1</v>
      </c>
      <c r="N5" t="s">
        <v>179</v>
      </c>
      <c r="O5" t="s">
        <v>117</v>
      </c>
      <c r="P5">
        <v>150150650</v>
      </c>
      <c r="Q5" s="10">
        <v>12548789562312</v>
      </c>
      <c r="R5" t="s">
        <v>118</v>
      </c>
      <c r="S5" t="s">
        <v>119</v>
      </c>
      <c r="T5" t="s">
        <v>120</v>
      </c>
      <c r="U5" t="s">
        <v>243</v>
      </c>
      <c r="V5" s="29" t="s">
        <v>248</v>
      </c>
      <c r="W5" t="s">
        <v>122</v>
      </c>
      <c r="X5">
        <v>1</v>
      </c>
      <c r="Y5" t="s">
        <v>114</v>
      </c>
      <c r="Z5" t="s">
        <v>123</v>
      </c>
      <c r="AA5" s="16">
        <v>43831</v>
      </c>
      <c r="AB5" s="11" t="s">
        <v>123</v>
      </c>
      <c r="AC5" s="16">
        <v>43842</v>
      </c>
      <c r="AD5">
        <v>120</v>
      </c>
      <c r="AE5">
        <v>20</v>
      </c>
      <c r="AF5">
        <v>50000</v>
      </c>
      <c r="AG5">
        <v>45000</v>
      </c>
      <c r="AH5">
        <v>20000</v>
      </c>
      <c r="AI5" s="16">
        <v>43831</v>
      </c>
      <c r="AJ5" s="16">
        <v>43833</v>
      </c>
    </row>
    <row r="6" spans="1:36" x14ac:dyDescent="0.2">
      <c r="A6" t="s">
        <v>113</v>
      </c>
      <c r="B6" s="16">
        <v>43831</v>
      </c>
      <c r="C6">
        <v>10</v>
      </c>
      <c r="D6">
        <v>150</v>
      </c>
      <c r="E6">
        <v>10</v>
      </c>
      <c r="F6" t="s">
        <v>114</v>
      </c>
      <c r="G6" t="s">
        <v>240</v>
      </c>
      <c r="H6">
        <v>10</v>
      </c>
      <c r="I6" t="s">
        <v>114</v>
      </c>
      <c r="J6" t="s">
        <v>240</v>
      </c>
      <c r="K6" t="s">
        <v>116</v>
      </c>
      <c r="L6" t="s">
        <v>158</v>
      </c>
      <c r="M6">
        <v>1</v>
      </c>
      <c r="N6" t="s">
        <v>180</v>
      </c>
      <c r="O6" t="s">
        <v>117</v>
      </c>
      <c r="P6">
        <v>150150650</v>
      </c>
      <c r="Q6" s="10">
        <v>12548789562312</v>
      </c>
      <c r="R6" t="s">
        <v>118</v>
      </c>
      <c r="S6" t="s">
        <v>119</v>
      </c>
      <c r="T6" t="s">
        <v>120</v>
      </c>
      <c r="U6" t="s">
        <v>244</v>
      </c>
      <c r="V6" s="29" t="s">
        <v>177</v>
      </c>
      <c r="W6" t="s">
        <v>122</v>
      </c>
      <c r="X6">
        <v>1</v>
      </c>
      <c r="Y6" t="s">
        <v>114</v>
      </c>
      <c r="Z6" t="s">
        <v>123</v>
      </c>
      <c r="AA6" s="16">
        <v>43831</v>
      </c>
      <c r="AB6" s="11" t="s">
        <v>123</v>
      </c>
      <c r="AC6" s="16">
        <v>43842</v>
      </c>
      <c r="AD6">
        <v>120</v>
      </c>
      <c r="AE6">
        <v>20</v>
      </c>
      <c r="AF6">
        <v>10000</v>
      </c>
      <c r="AG6">
        <v>15000</v>
      </c>
      <c r="AH6">
        <v>20000</v>
      </c>
      <c r="AI6" s="16">
        <v>43831</v>
      </c>
      <c r="AJ6" s="16">
        <v>43833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D22" sqref="D22"/>
    </sheetView>
  </sheetViews>
  <sheetFormatPr baseColWidth="10" defaultColWidth="8.83203125" defaultRowHeight="15" x14ac:dyDescent="0.2"/>
  <cols>
    <col min="1" max="1" width="9.33203125" bestFit="1" customWidth="1"/>
    <col min="2" max="2" width="15.33203125" bestFit="1" customWidth="1"/>
    <col min="3" max="3" width="15.33203125" customWidth="1"/>
    <col min="4" max="4" width="10.83203125" bestFit="1" customWidth="1"/>
    <col min="5" max="5" width="7.5" bestFit="1" customWidth="1"/>
    <col min="6" max="6" width="8" bestFit="1" customWidth="1"/>
    <col min="7" max="7" width="15.1640625" customWidth="1"/>
    <col min="8" max="8" width="16.5" bestFit="1" customWidth="1"/>
    <col min="9" max="9" width="15.6640625" bestFit="1" customWidth="1"/>
    <col min="10" max="10" width="18.5" bestFit="1" customWidth="1"/>
    <col min="11" max="11" width="21.5" bestFit="1" customWidth="1"/>
    <col min="12" max="12" width="21.5" customWidth="1"/>
    <col min="13" max="13" width="13.5" bestFit="1" customWidth="1"/>
    <col min="14" max="14" width="17.33203125" bestFit="1" customWidth="1"/>
  </cols>
  <sheetData>
    <row r="1" spans="1:14" x14ac:dyDescent="0.2">
      <c r="A1" t="s">
        <v>3</v>
      </c>
      <c r="B1" t="s">
        <v>27</v>
      </c>
      <c r="C1" t="s">
        <v>207</v>
      </c>
      <c r="D1" t="s">
        <v>14</v>
      </c>
      <c r="E1" t="s">
        <v>206</v>
      </c>
      <c r="F1" t="s">
        <v>41</v>
      </c>
      <c r="G1" t="s">
        <v>12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42</v>
      </c>
      <c r="N1" t="s">
        <v>43</v>
      </c>
    </row>
    <row r="2" spans="1:14" x14ac:dyDescent="0.2">
      <c r="A2" s="16">
        <v>43831</v>
      </c>
      <c r="B2" s="2" t="s">
        <v>49</v>
      </c>
      <c r="C2" s="2" t="s">
        <v>164</v>
      </c>
      <c r="D2" s="2">
        <v>1</v>
      </c>
      <c r="E2" s="2" t="s">
        <v>118</v>
      </c>
      <c r="F2" s="2" t="s">
        <v>124</v>
      </c>
      <c r="G2" s="10">
        <v>12548789562312</v>
      </c>
      <c r="H2" s="19">
        <v>1500</v>
      </c>
      <c r="I2">
        <f>H2*K2</f>
        <v>75000</v>
      </c>
      <c r="J2">
        <f>H2*L2</f>
        <v>67500</v>
      </c>
      <c r="K2">
        <v>50</v>
      </c>
      <c r="L2">
        <v>45</v>
      </c>
      <c r="M2" t="s">
        <v>145</v>
      </c>
      <c r="N2" t="s">
        <v>146</v>
      </c>
    </row>
    <row r="3" spans="1:14" x14ac:dyDescent="0.2">
      <c r="A3" s="16">
        <v>43832</v>
      </c>
      <c r="B3" s="2" t="s">
        <v>49</v>
      </c>
      <c r="C3" s="2" t="s">
        <v>164</v>
      </c>
      <c r="D3" s="2">
        <v>1</v>
      </c>
      <c r="E3" s="2" t="s">
        <v>160</v>
      </c>
      <c r="F3" s="2" t="s">
        <v>124</v>
      </c>
      <c r="G3" s="10">
        <v>12548789562312</v>
      </c>
      <c r="H3" s="19">
        <v>450</v>
      </c>
      <c r="I3">
        <f t="shared" ref="I3:I16" si="0">H3*K3</f>
        <v>18000</v>
      </c>
      <c r="J3">
        <f t="shared" ref="J3:J16" si="1">H3*L3</f>
        <v>54000</v>
      </c>
      <c r="K3">
        <v>40</v>
      </c>
      <c r="L3">
        <v>120</v>
      </c>
      <c r="M3" t="s">
        <v>147</v>
      </c>
      <c r="N3" t="s">
        <v>148</v>
      </c>
    </row>
    <row r="4" spans="1:14" x14ac:dyDescent="0.2">
      <c r="A4" s="16">
        <v>43833</v>
      </c>
      <c r="B4" s="2" t="s">
        <v>49</v>
      </c>
      <c r="C4" s="2" t="s">
        <v>164</v>
      </c>
      <c r="D4" s="2">
        <v>1</v>
      </c>
      <c r="E4" s="2" t="s">
        <v>163</v>
      </c>
      <c r="F4" s="2" t="s">
        <v>124</v>
      </c>
      <c r="G4" s="10">
        <v>12548789562312</v>
      </c>
      <c r="H4" s="19">
        <v>200</v>
      </c>
      <c r="I4">
        <f t="shared" si="0"/>
        <v>40000</v>
      </c>
      <c r="J4">
        <f t="shared" si="1"/>
        <v>52000</v>
      </c>
      <c r="K4">
        <v>200</v>
      </c>
      <c r="L4">
        <v>260</v>
      </c>
      <c r="M4" t="s">
        <v>150</v>
      </c>
      <c r="N4" t="s">
        <v>149</v>
      </c>
    </row>
    <row r="5" spans="1:14" x14ac:dyDescent="0.2">
      <c r="A5" s="16">
        <v>43831</v>
      </c>
      <c r="B5" s="12" t="s">
        <v>158</v>
      </c>
      <c r="C5" s="12" t="s">
        <v>204</v>
      </c>
      <c r="D5" s="12">
        <v>2</v>
      </c>
      <c r="E5" s="12" t="s">
        <v>160</v>
      </c>
      <c r="F5" s="12" t="s">
        <v>162</v>
      </c>
      <c r="G5" s="17">
        <v>2536573468735</v>
      </c>
      <c r="H5" s="19">
        <v>1800</v>
      </c>
      <c r="I5">
        <f t="shared" si="0"/>
        <v>72000</v>
      </c>
      <c r="J5">
        <f t="shared" si="1"/>
        <v>216000</v>
      </c>
      <c r="K5">
        <v>40</v>
      </c>
      <c r="L5">
        <v>120</v>
      </c>
      <c r="M5" t="s">
        <v>170</v>
      </c>
      <c r="N5" t="s">
        <v>171</v>
      </c>
    </row>
    <row r="6" spans="1:14" x14ac:dyDescent="0.2">
      <c r="A6" s="16">
        <v>43832</v>
      </c>
      <c r="B6" s="12" t="s">
        <v>158</v>
      </c>
      <c r="C6" s="12" t="s">
        <v>204</v>
      </c>
      <c r="D6" s="12">
        <v>2</v>
      </c>
      <c r="E6" s="12" t="s">
        <v>164</v>
      </c>
      <c r="F6" s="12" t="s">
        <v>162</v>
      </c>
      <c r="G6" s="17">
        <v>34625437</v>
      </c>
      <c r="H6">
        <v>900</v>
      </c>
      <c r="I6">
        <f t="shared" si="0"/>
        <v>90000</v>
      </c>
      <c r="J6">
        <f t="shared" si="1"/>
        <v>72000</v>
      </c>
      <c r="K6">
        <v>100</v>
      </c>
      <c r="L6">
        <v>80</v>
      </c>
      <c r="M6" t="s">
        <v>169</v>
      </c>
      <c r="N6" t="s">
        <v>172</v>
      </c>
    </row>
    <row r="7" spans="1:14" x14ac:dyDescent="0.2">
      <c r="A7" s="16">
        <v>43831</v>
      </c>
      <c r="B7" s="12" t="s">
        <v>159</v>
      </c>
      <c r="C7" s="12" t="s">
        <v>205</v>
      </c>
      <c r="D7" s="12">
        <v>3</v>
      </c>
      <c r="E7" s="12" t="s">
        <v>161</v>
      </c>
      <c r="F7" s="12" t="s">
        <v>124</v>
      </c>
      <c r="G7" s="17">
        <v>24571464</v>
      </c>
      <c r="H7">
        <v>1250</v>
      </c>
      <c r="I7">
        <f t="shared" si="0"/>
        <v>87500</v>
      </c>
      <c r="J7">
        <f t="shared" si="1"/>
        <v>125000</v>
      </c>
      <c r="K7">
        <v>70</v>
      </c>
      <c r="L7">
        <v>100</v>
      </c>
      <c r="M7" t="s">
        <v>168</v>
      </c>
      <c r="N7" t="s">
        <v>173</v>
      </c>
    </row>
    <row r="8" spans="1:14" x14ac:dyDescent="0.2">
      <c r="A8" s="16">
        <v>43832</v>
      </c>
      <c r="B8" s="12" t="s">
        <v>159</v>
      </c>
      <c r="C8" s="12" t="s">
        <v>205</v>
      </c>
      <c r="D8" s="12">
        <v>3</v>
      </c>
      <c r="E8" s="12" t="s">
        <v>163</v>
      </c>
      <c r="F8" s="12" t="s">
        <v>162</v>
      </c>
      <c r="G8" s="17">
        <v>461357487468214</v>
      </c>
      <c r="H8">
        <v>1400</v>
      </c>
      <c r="I8">
        <f t="shared" si="0"/>
        <v>280000</v>
      </c>
      <c r="J8">
        <f t="shared" si="1"/>
        <v>364000</v>
      </c>
      <c r="K8">
        <v>200</v>
      </c>
      <c r="L8">
        <v>260</v>
      </c>
      <c r="M8" t="s">
        <v>167</v>
      </c>
      <c r="N8" t="s">
        <v>174</v>
      </c>
    </row>
    <row r="9" spans="1:14" x14ac:dyDescent="0.2">
      <c r="A9" s="16">
        <v>43834</v>
      </c>
      <c r="B9" s="12" t="s">
        <v>159</v>
      </c>
      <c r="C9" s="12" t="s">
        <v>205</v>
      </c>
      <c r="D9" s="12">
        <v>3</v>
      </c>
      <c r="E9" s="12" t="s">
        <v>118</v>
      </c>
      <c r="F9" s="12" t="s">
        <v>124</v>
      </c>
      <c r="G9" s="17">
        <v>4613654135</v>
      </c>
      <c r="H9">
        <v>520</v>
      </c>
      <c r="I9">
        <f t="shared" si="0"/>
        <v>26000</v>
      </c>
      <c r="J9">
        <f t="shared" si="1"/>
        <v>23400</v>
      </c>
      <c r="K9">
        <v>50</v>
      </c>
      <c r="L9">
        <v>45</v>
      </c>
      <c r="M9" t="s">
        <v>166</v>
      </c>
      <c r="N9" t="s">
        <v>175</v>
      </c>
    </row>
    <row r="10" spans="1:14" x14ac:dyDescent="0.2">
      <c r="A10" s="16">
        <v>43835</v>
      </c>
      <c r="B10" s="12" t="s">
        <v>159</v>
      </c>
      <c r="C10" s="12" t="s">
        <v>205</v>
      </c>
      <c r="D10" s="12">
        <v>3</v>
      </c>
      <c r="E10" s="12" t="s">
        <v>161</v>
      </c>
      <c r="F10" s="12" t="s">
        <v>124</v>
      </c>
      <c r="G10" s="17">
        <v>45353453</v>
      </c>
      <c r="H10">
        <v>100</v>
      </c>
      <c r="I10">
        <f t="shared" si="0"/>
        <v>7000</v>
      </c>
      <c r="J10">
        <f t="shared" si="1"/>
        <v>10000</v>
      </c>
      <c r="K10">
        <v>70</v>
      </c>
      <c r="L10">
        <v>100</v>
      </c>
      <c r="M10" t="s">
        <v>165</v>
      </c>
      <c r="N10" t="s">
        <v>176</v>
      </c>
    </row>
    <row r="11" spans="1:14" x14ac:dyDescent="0.2">
      <c r="A11" s="16">
        <v>43832</v>
      </c>
      <c r="B11" s="12" t="s">
        <v>181</v>
      </c>
      <c r="C11" s="12" t="s">
        <v>163</v>
      </c>
      <c r="D11" s="12">
        <v>4</v>
      </c>
      <c r="E11" s="12" t="s">
        <v>163</v>
      </c>
      <c r="F11" s="12" t="s">
        <v>124</v>
      </c>
      <c r="G11" s="17">
        <v>6541351</v>
      </c>
      <c r="H11">
        <v>1000</v>
      </c>
      <c r="I11">
        <f t="shared" si="0"/>
        <v>200000</v>
      </c>
      <c r="J11">
        <f t="shared" si="1"/>
        <v>260000</v>
      </c>
      <c r="K11">
        <v>200</v>
      </c>
      <c r="L11">
        <v>260</v>
      </c>
      <c r="M11" t="s">
        <v>170</v>
      </c>
      <c r="N11" t="s">
        <v>171</v>
      </c>
    </row>
    <row r="12" spans="1:14" x14ac:dyDescent="0.2">
      <c r="A12" s="16">
        <v>43833</v>
      </c>
      <c r="B12" s="12" t="s">
        <v>181</v>
      </c>
      <c r="C12" s="12" t="s">
        <v>163</v>
      </c>
      <c r="D12" s="12">
        <v>4</v>
      </c>
      <c r="E12" s="12" t="s">
        <v>164</v>
      </c>
      <c r="F12" s="12" t="s">
        <v>124</v>
      </c>
      <c r="G12" s="17">
        <v>16516</v>
      </c>
      <c r="H12">
        <v>600</v>
      </c>
      <c r="I12">
        <f t="shared" si="0"/>
        <v>60000</v>
      </c>
      <c r="J12">
        <f t="shared" si="1"/>
        <v>48000</v>
      </c>
      <c r="K12">
        <v>100</v>
      </c>
      <c r="L12">
        <v>80</v>
      </c>
      <c r="M12" t="s">
        <v>169</v>
      </c>
      <c r="N12" t="s">
        <v>172</v>
      </c>
    </row>
    <row r="13" spans="1:14" x14ac:dyDescent="0.2">
      <c r="A13" s="16">
        <v>43831</v>
      </c>
      <c r="B13" s="14" t="s">
        <v>182</v>
      </c>
      <c r="C13" s="12" t="s">
        <v>118</v>
      </c>
      <c r="D13" s="12">
        <v>5</v>
      </c>
      <c r="E13" s="12" t="s">
        <v>118</v>
      </c>
      <c r="F13" s="12" t="s">
        <v>124</v>
      </c>
      <c r="G13" s="17">
        <v>65846516</v>
      </c>
      <c r="H13">
        <v>300</v>
      </c>
      <c r="I13">
        <f t="shared" si="0"/>
        <v>15000</v>
      </c>
      <c r="J13">
        <f t="shared" si="1"/>
        <v>13500</v>
      </c>
      <c r="K13">
        <v>50</v>
      </c>
      <c r="L13">
        <v>45</v>
      </c>
      <c r="M13" t="s">
        <v>168</v>
      </c>
      <c r="N13" t="s">
        <v>173</v>
      </c>
    </row>
    <row r="14" spans="1:14" x14ac:dyDescent="0.2">
      <c r="A14" s="16">
        <v>43832</v>
      </c>
      <c r="B14" s="14" t="s">
        <v>182</v>
      </c>
      <c r="C14" s="12" t="s">
        <v>118</v>
      </c>
      <c r="D14" s="12">
        <v>5</v>
      </c>
      <c r="E14" s="12" t="s">
        <v>160</v>
      </c>
      <c r="F14" s="12" t="s">
        <v>162</v>
      </c>
      <c r="G14" s="17">
        <v>65168416</v>
      </c>
      <c r="H14">
        <v>800</v>
      </c>
      <c r="I14">
        <f t="shared" si="0"/>
        <v>32000</v>
      </c>
      <c r="J14">
        <f t="shared" si="1"/>
        <v>96000</v>
      </c>
      <c r="K14">
        <v>40</v>
      </c>
      <c r="L14">
        <v>120</v>
      </c>
      <c r="M14" t="s">
        <v>167</v>
      </c>
      <c r="N14" t="s">
        <v>174</v>
      </c>
    </row>
    <row r="15" spans="1:14" x14ac:dyDescent="0.2">
      <c r="A15" s="16">
        <v>43837</v>
      </c>
      <c r="B15" s="14" t="s">
        <v>182</v>
      </c>
      <c r="C15" s="12" t="s">
        <v>118</v>
      </c>
      <c r="D15" s="12">
        <v>5</v>
      </c>
      <c r="E15" s="12" t="s">
        <v>161</v>
      </c>
      <c r="F15" s="12" t="s">
        <v>162</v>
      </c>
      <c r="G15" s="17">
        <v>56160684</v>
      </c>
      <c r="H15">
        <v>700</v>
      </c>
      <c r="I15">
        <f t="shared" si="0"/>
        <v>49000</v>
      </c>
      <c r="J15">
        <f t="shared" si="1"/>
        <v>70000</v>
      </c>
      <c r="K15">
        <v>70</v>
      </c>
      <c r="L15">
        <v>100</v>
      </c>
      <c r="M15" t="s">
        <v>166</v>
      </c>
      <c r="N15" t="s">
        <v>175</v>
      </c>
    </row>
    <row r="16" spans="1:14" x14ac:dyDescent="0.2">
      <c r="A16" s="16">
        <v>43836</v>
      </c>
      <c r="B16" s="14" t="s">
        <v>182</v>
      </c>
      <c r="C16" s="12" t="s">
        <v>118</v>
      </c>
      <c r="D16" s="12">
        <v>5</v>
      </c>
      <c r="E16" s="12" t="s">
        <v>164</v>
      </c>
      <c r="F16" s="12" t="s">
        <v>124</v>
      </c>
      <c r="G16" s="17">
        <v>1638485684</v>
      </c>
      <c r="H16">
        <v>1100</v>
      </c>
      <c r="I16">
        <f t="shared" si="0"/>
        <v>110000</v>
      </c>
      <c r="J16">
        <f t="shared" si="1"/>
        <v>88000</v>
      </c>
      <c r="K16">
        <v>100</v>
      </c>
      <c r="L16">
        <v>80</v>
      </c>
      <c r="M16" t="s">
        <v>165</v>
      </c>
      <c r="N16" t="s">
        <v>176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L1" workbookViewId="0">
      <selection activeCell="D22" sqref="D22"/>
    </sheetView>
  </sheetViews>
  <sheetFormatPr baseColWidth="10" defaultColWidth="8.83203125" defaultRowHeight="15" x14ac:dyDescent="0.2"/>
  <cols>
    <col min="1" max="1" width="17.6640625" customWidth="1"/>
    <col min="2" max="2" width="10.1640625" customWidth="1"/>
    <col min="3" max="3" width="17.33203125" bestFit="1" customWidth="1"/>
    <col min="4" max="4" width="20.33203125" customWidth="1"/>
    <col min="5" max="5" width="18.5" bestFit="1" customWidth="1"/>
    <col min="6" max="6" width="13.5" bestFit="1" customWidth="1"/>
    <col min="7" max="7" width="12.5" bestFit="1" customWidth="1"/>
    <col min="8" max="8" width="15.1640625" bestFit="1" customWidth="1"/>
    <col min="9" max="9" width="12.83203125" bestFit="1" customWidth="1"/>
    <col min="10" max="10" width="23" bestFit="1" customWidth="1"/>
    <col min="11" max="11" width="20.33203125" bestFit="1" customWidth="1"/>
    <col min="12" max="12" width="14.83203125" bestFit="1" customWidth="1"/>
  </cols>
  <sheetData>
    <row r="1" spans="1:14" x14ac:dyDescent="0.2">
      <c r="A1" t="s">
        <v>34</v>
      </c>
      <c r="B1" t="s">
        <v>3</v>
      </c>
      <c r="C1" t="s">
        <v>35</v>
      </c>
      <c r="D1" t="s">
        <v>156</v>
      </c>
      <c r="E1" t="s">
        <v>36</v>
      </c>
      <c r="F1" t="s">
        <v>37</v>
      </c>
      <c r="G1" t="s">
        <v>9</v>
      </c>
      <c r="H1" t="s">
        <v>12</v>
      </c>
      <c r="I1" t="s">
        <v>38</v>
      </c>
      <c r="J1" t="s">
        <v>39</v>
      </c>
      <c r="K1" t="s">
        <v>40</v>
      </c>
      <c r="L1" t="s">
        <v>7</v>
      </c>
      <c r="M1" t="s">
        <v>28</v>
      </c>
      <c r="N1" t="s">
        <v>29</v>
      </c>
    </row>
    <row r="2" spans="1:14" x14ac:dyDescent="0.2">
      <c r="A2" s="2" t="s">
        <v>50</v>
      </c>
      <c r="B2" s="16">
        <v>43831</v>
      </c>
      <c r="C2">
        <v>1</v>
      </c>
      <c r="D2" t="s">
        <v>116</v>
      </c>
      <c r="E2" t="s">
        <v>119</v>
      </c>
      <c r="F2" t="s">
        <v>49</v>
      </c>
      <c r="G2" s="2" t="s">
        <v>50</v>
      </c>
      <c r="H2" s="10">
        <v>12548789562312</v>
      </c>
      <c r="I2" s="12" t="s">
        <v>125</v>
      </c>
      <c r="J2">
        <v>4687569276</v>
      </c>
      <c r="K2">
        <v>1436357</v>
      </c>
      <c r="L2">
        <v>1436135613</v>
      </c>
      <c r="M2">
        <v>36413546</v>
      </c>
      <c r="N2">
        <v>3463156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I24" sqref="I24"/>
    </sheetView>
  </sheetViews>
  <sheetFormatPr baseColWidth="10" defaultColWidth="8.83203125" defaultRowHeight="15" x14ac:dyDescent="0.2"/>
  <cols>
    <col min="1" max="1" width="11.5" bestFit="1" customWidth="1"/>
    <col min="3" max="5" width="10.33203125" bestFit="1" customWidth="1"/>
    <col min="6" max="11" width="13.6640625" bestFit="1" customWidth="1"/>
  </cols>
  <sheetData>
    <row r="1" spans="1:11" x14ac:dyDescent="0.2">
      <c r="A1" t="s">
        <v>37</v>
      </c>
      <c r="B1" s="19" t="s">
        <v>3</v>
      </c>
      <c r="C1" s="19" t="s">
        <v>196</v>
      </c>
      <c r="D1" s="19" t="s">
        <v>195</v>
      </c>
      <c r="E1" s="19" t="s">
        <v>197</v>
      </c>
      <c r="F1" s="21" t="s">
        <v>194</v>
      </c>
      <c r="G1" s="21" t="s">
        <v>198</v>
      </c>
      <c r="H1" s="21" t="s">
        <v>199</v>
      </c>
      <c r="I1" s="21" t="s">
        <v>200</v>
      </c>
      <c r="J1" s="21" t="s">
        <v>202</v>
      </c>
      <c r="K1" s="21" t="s">
        <v>201</v>
      </c>
    </row>
    <row r="2" spans="1:11" x14ac:dyDescent="0.2">
      <c r="A2" t="s">
        <v>49</v>
      </c>
      <c r="B2" s="22">
        <v>43862</v>
      </c>
      <c r="C2" s="19" t="s">
        <v>203</v>
      </c>
      <c r="D2" s="19" t="s">
        <v>204</v>
      </c>
      <c r="E2" s="19" t="s">
        <v>205</v>
      </c>
      <c r="F2" s="19">
        <v>200</v>
      </c>
      <c r="G2" s="19">
        <v>150</v>
      </c>
      <c r="H2" s="19">
        <v>500</v>
      </c>
      <c r="I2" s="19">
        <v>500</v>
      </c>
      <c r="J2" s="19">
        <v>450</v>
      </c>
      <c r="K2" s="19">
        <v>450</v>
      </c>
    </row>
    <row r="3" spans="1:11" x14ac:dyDescent="0.2">
      <c r="A3" t="s">
        <v>49</v>
      </c>
      <c r="B3" s="22">
        <v>43863</v>
      </c>
      <c r="C3" s="19" t="s">
        <v>203</v>
      </c>
      <c r="D3" s="19" t="s">
        <v>204</v>
      </c>
      <c r="E3" s="19" t="s">
        <v>205</v>
      </c>
      <c r="F3" s="19">
        <v>300</v>
      </c>
      <c r="G3" s="19">
        <v>750</v>
      </c>
      <c r="H3" s="19">
        <v>450</v>
      </c>
      <c r="I3" s="19">
        <v>450</v>
      </c>
      <c r="J3" s="19">
        <v>650</v>
      </c>
      <c r="K3" s="19">
        <v>890</v>
      </c>
    </row>
    <row r="4" spans="1:11" x14ac:dyDescent="0.2">
      <c r="A4" t="s">
        <v>49</v>
      </c>
      <c r="B4" s="22">
        <v>43864</v>
      </c>
      <c r="C4" s="19" t="s">
        <v>203</v>
      </c>
      <c r="D4" s="19" t="s">
        <v>204</v>
      </c>
      <c r="E4" s="19" t="s">
        <v>205</v>
      </c>
      <c r="F4" s="19">
        <v>250</v>
      </c>
      <c r="G4" s="19">
        <v>450</v>
      </c>
      <c r="H4" s="19">
        <v>200</v>
      </c>
      <c r="I4" s="19">
        <v>100</v>
      </c>
      <c r="J4" s="19">
        <v>120</v>
      </c>
      <c r="K4" s="19">
        <v>100</v>
      </c>
    </row>
    <row r="5" spans="1:11" x14ac:dyDescent="0.2">
      <c r="A5" t="s">
        <v>49</v>
      </c>
      <c r="B5" s="22">
        <v>43865</v>
      </c>
      <c r="C5" s="19" t="s">
        <v>203</v>
      </c>
      <c r="D5" s="19" t="s">
        <v>204</v>
      </c>
      <c r="E5" s="19" t="s">
        <v>205</v>
      </c>
      <c r="F5" s="19">
        <v>400</v>
      </c>
      <c r="G5" s="19">
        <v>100</v>
      </c>
      <c r="H5" s="19">
        <v>350</v>
      </c>
      <c r="I5" s="19">
        <v>40</v>
      </c>
      <c r="J5" s="19">
        <v>50</v>
      </c>
      <c r="K5" s="19">
        <v>30</v>
      </c>
    </row>
    <row r="6" spans="1:11" x14ac:dyDescent="0.2">
      <c r="A6" t="s">
        <v>159</v>
      </c>
      <c r="B6" s="22">
        <v>43862</v>
      </c>
      <c r="C6" s="19" t="s">
        <v>163</v>
      </c>
      <c r="D6" s="19" t="s">
        <v>205</v>
      </c>
      <c r="E6" s="19" t="s">
        <v>203</v>
      </c>
      <c r="F6" s="19">
        <v>250</v>
      </c>
      <c r="G6" s="19">
        <v>450</v>
      </c>
      <c r="H6" s="19">
        <v>200</v>
      </c>
      <c r="I6" s="19">
        <v>100</v>
      </c>
      <c r="J6" s="19">
        <v>120</v>
      </c>
      <c r="K6" s="19">
        <v>100</v>
      </c>
    </row>
    <row r="7" spans="1:11" x14ac:dyDescent="0.2">
      <c r="A7" t="s">
        <v>159</v>
      </c>
      <c r="B7" s="22">
        <v>43863</v>
      </c>
      <c r="C7" s="19" t="s">
        <v>163</v>
      </c>
      <c r="D7" s="19" t="s">
        <v>205</v>
      </c>
      <c r="E7" s="19" t="s">
        <v>203</v>
      </c>
      <c r="F7" s="19">
        <v>400</v>
      </c>
      <c r="G7" s="19">
        <v>100</v>
      </c>
      <c r="H7" s="19">
        <v>350</v>
      </c>
      <c r="I7" s="19">
        <v>40</v>
      </c>
      <c r="J7" s="19">
        <v>50</v>
      </c>
      <c r="K7" s="19">
        <v>30</v>
      </c>
    </row>
    <row r="8" spans="1:11" x14ac:dyDescent="0.2">
      <c r="A8" t="s">
        <v>159</v>
      </c>
      <c r="B8" s="22">
        <v>43864</v>
      </c>
      <c r="C8" s="19" t="s">
        <v>163</v>
      </c>
      <c r="D8" s="19" t="s">
        <v>205</v>
      </c>
      <c r="E8" s="19" t="s">
        <v>203</v>
      </c>
      <c r="F8" s="19">
        <v>200</v>
      </c>
      <c r="G8" s="19">
        <v>150</v>
      </c>
      <c r="H8" s="19">
        <v>500</v>
      </c>
      <c r="I8" s="19">
        <v>500</v>
      </c>
      <c r="J8" s="19">
        <v>450</v>
      </c>
      <c r="K8" s="19">
        <v>450</v>
      </c>
    </row>
    <row r="9" spans="1:11" x14ac:dyDescent="0.2">
      <c r="A9" t="s">
        <v>159</v>
      </c>
      <c r="B9" s="22">
        <v>43865</v>
      </c>
      <c r="C9" s="19" t="s">
        <v>163</v>
      </c>
      <c r="D9" s="19" t="s">
        <v>205</v>
      </c>
      <c r="E9" s="19" t="s">
        <v>203</v>
      </c>
      <c r="F9" s="19">
        <v>300</v>
      </c>
      <c r="G9" s="19">
        <v>750</v>
      </c>
      <c r="H9" s="19">
        <v>450</v>
      </c>
      <c r="I9" s="19">
        <v>450</v>
      </c>
      <c r="J9" s="19">
        <v>650</v>
      </c>
      <c r="K9" s="19">
        <v>890</v>
      </c>
    </row>
    <row r="10" spans="1:11" x14ac:dyDescent="0.2">
      <c r="A10" s="14" t="s">
        <v>182</v>
      </c>
      <c r="B10" s="22">
        <v>43862</v>
      </c>
      <c r="C10" s="19" t="s">
        <v>205</v>
      </c>
      <c r="D10" s="19" t="s">
        <v>118</v>
      </c>
      <c r="E10" s="19" t="s">
        <v>204</v>
      </c>
      <c r="F10" s="19">
        <v>250</v>
      </c>
      <c r="G10" s="19">
        <v>450</v>
      </c>
      <c r="H10" s="19">
        <v>200</v>
      </c>
      <c r="I10" s="19">
        <v>100</v>
      </c>
      <c r="J10" s="19">
        <v>120</v>
      </c>
      <c r="K10" s="19">
        <v>100</v>
      </c>
    </row>
    <row r="11" spans="1:11" x14ac:dyDescent="0.2">
      <c r="A11" s="14" t="s">
        <v>182</v>
      </c>
      <c r="B11" s="22">
        <v>43863</v>
      </c>
      <c r="C11" s="19" t="s">
        <v>205</v>
      </c>
      <c r="D11" s="19" t="s">
        <v>118</v>
      </c>
      <c r="E11" s="19" t="s">
        <v>204</v>
      </c>
      <c r="F11" s="19">
        <v>400</v>
      </c>
      <c r="G11" s="19">
        <v>100</v>
      </c>
      <c r="H11" s="19">
        <v>350</v>
      </c>
      <c r="I11" s="19">
        <v>40</v>
      </c>
      <c r="J11" s="19">
        <v>50</v>
      </c>
      <c r="K11" s="19">
        <v>30</v>
      </c>
    </row>
    <row r="12" spans="1:11" x14ac:dyDescent="0.2">
      <c r="A12" s="14" t="s">
        <v>182</v>
      </c>
      <c r="B12" s="22">
        <v>43864</v>
      </c>
      <c r="C12" s="19" t="s">
        <v>205</v>
      </c>
      <c r="D12" s="19" t="s">
        <v>118</v>
      </c>
      <c r="E12" s="19" t="s">
        <v>204</v>
      </c>
      <c r="F12" s="19">
        <v>200</v>
      </c>
      <c r="G12" s="19">
        <v>150</v>
      </c>
      <c r="H12" s="19">
        <v>500</v>
      </c>
      <c r="I12" s="19">
        <v>500</v>
      </c>
      <c r="J12" s="19">
        <v>450</v>
      </c>
      <c r="K12" s="19">
        <v>450</v>
      </c>
    </row>
    <row r="13" spans="1:11" x14ac:dyDescent="0.2">
      <c r="A13" s="14" t="s">
        <v>182</v>
      </c>
      <c r="B13" s="22">
        <v>43865</v>
      </c>
      <c r="C13" s="19" t="s">
        <v>205</v>
      </c>
      <c r="D13" s="19" t="s">
        <v>118</v>
      </c>
      <c r="E13" s="19" t="s">
        <v>204</v>
      </c>
      <c r="F13" s="19">
        <v>300</v>
      </c>
      <c r="G13" s="19">
        <v>750</v>
      </c>
      <c r="H13" s="19">
        <v>450</v>
      </c>
      <c r="I13" s="19">
        <v>450</v>
      </c>
      <c r="J13" s="19">
        <v>650</v>
      </c>
      <c r="K13" s="19">
        <v>890</v>
      </c>
    </row>
    <row r="14" spans="1:11" x14ac:dyDescent="0.2">
      <c r="A14" s="14" t="s">
        <v>181</v>
      </c>
      <c r="B14" s="22">
        <v>43862</v>
      </c>
      <c r="C14" s="19" t="s">
        <v>118</v>
      </c>
      <c r="D14" s="19" t="s">
        <v>203</v>
      </c>
      <c r="E14" s="19" t="s">
        <v>163</v>
      </c>
      <c r="F14" s="19">
        <v>250</v>
      </c>
      <c r="G14" s="19">
        <v>450</v>
      </c>
      <c r="H14" s="19">
        <v>200</v>
      </c>
      <c r="I14" s="19">
        <v>100</v>
      </c>
      <c r="J14" s="19">
        <v>120</v>
      </c>
      <c r="K14" s="19">
        <v>100</v>
      </c>
    </row>
    <row r="15" spans="1:11" x14ac:dyDescent="0.2">
      <c r="A15" s="14" t="s">
        <v>181</v>
      </c>
      <c r="B15" s="22">
        <v>43863</v>
      </c>
      <c r="C15" s="19" t="s">
        <v>118</v>
      </c>
      <c r="D15" s="19" t="s">
        <v>203</v>
      </c>
      <c r="E15" s="19" t="s">
        <v>163</v>
      </c>
      <c r="F15" s="19">
        <v>400</v>
      </c>
      <c r="G15" s="19">
        <v>100</v>
      </c>
      <c r="H15" s="19">
        <v>350</v>
      </c>
      <c r="I15" s="19">
        <v>40</v>
      </c>
      <c r="J15" s="19">
        <v>50</v>
      </c>
      <c r="K15" s="19">
        <v>30</v>
      </c>
    </row>
    <row r="16" spans="1:11" x14ac:dyDescent="0.2">
      <c r="A16" s="14" t="s">
        <v>181</v>
      </c>
      <c r="B16" s="22">
        <v>43864</v>
      </c>
      <c r="C16" s="19" t="s">
        <v>118</v>
      </c>
      <c r="D16" s="19" t="s">
        <v>203</v>
      </c>
      <c r="E16" s="19" t="s">
        <v>163</v>
      </c>
      <c r="F16" s="19">
        <v>200</v>
      </c>
      <c r="G16" s="19">
        <v>150</v>
      </c>
      <c r="H16" s="19">
        <v>500</v>
      </c>
      <c r="I16" s="19">
        <v>500</v>
      </c>
      <c r="J16" s="19">
        <v>450</v>
      </c>
      <c r="K16" s="19">
        <v>450</v>
      </c>
    </row>
    <row r="17" spans="1:11" x14ac:dyDescent="0.2">
      <c r="A17" s="14" t="s">
        <v>181</v>
      </c>
      <c r="B17" s="22">
        <v>43865</v>
      </c>
      <c r="C17" s="19" t="s">
        <v>118</v>
      </c>
      <c r="D17" s="19" t="s">
        <v>203</v>
      </c>
      <c r="E17" s="19" t="s">
        <v>163</v>
      </c>
      <c r="F17" s="19">
        <v>300</v>
      </c>
      <c r="G17" s="19">
        <v>750</v>
      </c>
      <c r="H17" s="19">
        <v>450</v>
      </c>
      <c r="I17" s="19">
        <v>450</v>
      </c>
      <c r="J17" s="19">
        <v>650</v>
      </c>
      <c r="K17" s="19">
        <v>890</v>
      </c>
    </row>
    <row r="18" spans="1:11" x14ac:dyDescent="0.2">
      <c r="A18" s="14" t="s">
        <v>158</v>
      </c>
      <c r="B18" s="22">
        <v>43862</v>
      </c>
      <c r="C18" s="19" t="s">
        <v>205</v>
      </c>
      <c r="D18" s="19" t="s">
        <v>204</v>
      </c>
      <c r="E18" s="19" t="s">
        <v>203</v>
      </c>
      <c r="F18" s="19">
        <v>250</v>
      </c>
      <c r="G18" s="19">
        <v>450</v>
      </c>
      <c r="H18" s="19">
        <v>200</v>
      </c>
      <c r="I18" s="19">
        <v>100</v>
      </c>
      <c r="J18" s="19">
        <v>120</v>
      </c>
      <c r="K18" s="19">
        <v>100</v>
      </c>
    </row>
    <row r="19" spans="1:11" x14ac:dyDescent="0.2">
      <c r="A19" s="14" t="s">
        <v>158</v>
      </c>
      <c r="B19" s="22">
        <v>43863</v>
      </c>
      <c r="C19" s="19" t="s">
        <v>205</v>
      </c>
      <c r="D19" s="19" t="s">
        <v>204</v>
      </c>
      <c r="E19" s="19" t="s">
        <v>203</v>
      </c>
      <c r="F19" s="19">
        <v>400</v>
      </c>
      <c r="G19" s="19">
        <v>100</v>
      </c>
      <c r="H19" s="19">
        <v>350</v>
      </c>
      <c r="I19" s="19">
        <v>40</v>
      </c>
      <c r="J19" s="19">
        <v>50</v>
      </c>
      <c r="K19" s="19">
        <v>30</v>
      </c>
    </row>
    <row r="20" spans="1:11" x14ac:dyDescent="0.2">
      <c r="A20" s="14" t="s">
        <v>158</v>
      </c>
      <c r="B20" s="22">
        <v>43864</v>
      </c>
      <c r="C20" s="19" t="s">
        <v>205</v>
      </c>
      <c r="D20" s="19" t="s">
        <v>204</v>
      </c>
      <c r="E20" s="19" t="s">
        <v>203</v>
      </c>
      <c r="F20" s="19">
        <v>200</v>
      </c>
      <c r="G20" s="19">
        <v>150</v>
      </c>
      <c r="H20" s="19">
        <v>500</v>
      </c>
      <c r="I20" s="19">
        <v>500</v>
      </c>
      <c r="J20" s="19">
        <v>450</v>
      </c>
      <c r="K20" s="19">
        <v>450</v>
      </c>
    </row>
    <row r="21" spans="1:11" x14ac:dyDescent="0.2">
      <c r="A21" s="14" t="s">
        <v>158</v>
      </c>
      <c r="B21" s="22">
        <v>43865</v>
      </c>
      <c r="C21" s="19" t="s">
        <v>205</v>
      </c>
      <c r="D21" s="19" t="s">
        <v>204</v>
      </c>
      <c r="E21" s="19" t="s">
        <v>203</v>
      </c>
      <c r="F21" s="19">
        <v>300</v>
      </c>
      <c r="G21" s="19">
        <v>750</v>
      </c>
      <c r="H21" s="19">
        <v>450</v>
      </c>
      <c r="I21" s="19">
        <v>450</v>
      </c>
      <c r="J21" s="19">
        <v>650</v>
      </c>
      <c r="K21" s="19">
        <v>890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G10" sqref="G10"/>
    </sheetView>
  </sheetViews>
  <sheetFormatPr baseColWidth="10" defaultColWidth="8.83203125" defaultRowHeight="15" x14ac:dyDescent="0.2"/>
  <sheetData>
    <row r="1" spans="1:4" x14ac:dyDescent="0.2">
      <c r="A1" s="4" t="s">
        <v>37</v>
      </c>
      <c r="B1" s="23" t="s">
        <v>3</v>
      </c>
      <c r="C1" s="20" t="s">
        <v>192</v>
      </c>
      <c r="D1" s="20" t="s">
        <v>193</v>
      </c>
    </row>
    <row r="2" spans="1:4" x14ac:dyDescent="0.2">
      <c r="A2" s="2" t="s">
        <v>49</v>
      </c>
      <c r="B2" s="24">
        <v>43862</v>
      </c>
      <c r="C2">
        <v>65</v>
      </c>
      <c r="D2">
        <v>35</v>
      </c>
    </row>
    <row r="3" spans="1:4" x14ac:dyDescent="0.2">
      <c r="A3" s="2" t="s">
        <v>49</v>
      </c>
      <c r="B3" s="24">
        <v>43863</v>
      </c>
      <c r="C3">
        <v>75</v>
      </c>
      <c r="D3">
        <v>25</v>
      </c>
    </row>
    <row r="4" spans="1:4" x14ac:dyDescent="0.2">
      <c r="A4" s="2" t="s">
        <v>49</v>
      </c>
      <c r="B4" s="24">
        <v>43864</v>
      </c>
      <c r="C4">
        <v>70</v>
      </c>
      <c r="D4">
        <v>30</v>
      </c>
    </row>
    <row r="5" spans="1:4" x14ac:dyDescent="0.2">
      <c r="A5" s="2" t="s">
        <v>49</v>
      </c>
      <c r="B5" s="24">
        <v>43865</v>
      </c>
      <c r="C5">
        <v>45</v>
      </c>
      <c r="D5">
        <v>55</v>
      </c>
    </row>
    <row r="6" spans="1:4" x14ac:dyDescent="0.2">
      <c r="A6" s="2" t="s">
        <v>49</v>
      </c>
      <c r="B6" s="24">
        <v>43866</v>
      </c>
      <c r="C6">
        <v>25</v>
      </c>
      <c r="D6">
        <v>75</v>
      </c>
    </row>
    <row r="7" spans="1:4" x14ac:dyDescent="0.2">
      <c r="A7" s="7" t="s">
        <v>159</v>
      </c>
      <c r="B7" s="25">
        <v>43862</v>
      </c>
      <c r="C7">
        <v>50</v>
      </c>
      <c r="D7">
        <v>50</v>
      </c>
    </row>
    <row r="8" spans="1:4" x14ac:dyDescent="0.2">
      <c r="A8" s="7" t="s">
        <v>159</v>
      </c>
      <c r="B8" s="25">
        <v>43863</v>
      </c>
      <c r="C8">
        <v>55</v>
      </c>
      <c r="D8">
        <v>45</v>
      </c>
    </row>
    <row r="9" spans="1:4" x14ac:dyDescent="0.2">
      <c r="A9" s="7" t="s">
        <v>159</v>
      </c>
      <c r="B9" s="25">
        <v>43864</v>
      </c>
      <c r="C9">
        <v>60</v>
      </c>
      <c r="D9">
        <v>40</v>
      </c>
    </row>
    <row r="10" spans="1:4" x14ac:dyDescent="0.2">
      <c r="A10" s="7" t="s">
        <v>159</v>
      </c>
      <c r="B10" s="25">
        <v>43865</v>
      </c>
      <c r="C10">
        <v>65</v>
      </c>
      <c r="D10">
        <v>35</v>
      </c>
    </row>
    <row r="11" spans="1:4" x14ac:dyDescent="0.2">
      <c r="A11" s="7" t="s">
        <v>159</v>
      </c>
      <c r="B11" s="25">
        <v>43866</v>
      </c>
      <c r="C11">
        <v>70</v>
      </c>
      <c r="D11">
        <v>30</v>
      </c>
    </row>
    <row r="12" spans="1:4" x14ac:dyDescent="0.2">
      <c r="A12" s="7" t="s">
        <v>181</v>
      </c>
      <c r="B12" s="25">
        <v>43862</v>
      </c>
      <c r="C12">
        <v>30</v>
      </c>
      <c r="D12">
        <v>70</v>
      </c>
    </row>
    <row r="13" spans="1:4" x14ac:dyDescent="0.2">
      <c r="A13" s="7" t="s">
        <v>181</v>
      </c>
      <c r="B13" s="25">
        <v>43863</v>
      </c>
      <c r="C13">
        <v>70</v>
      </c>
      <c r="D13">
        <v>30</v>
      </c>
    </row>
    <row r="14" spans="1:4" x14ac:dyDescent="0.2">
      <c r="A14" s="7" t="s">
        <v>181</v>
      </c>
      <c r="B14" s="25">
        <v>43864</v>
      </c>
      <c r="C14">
        <v>65</v>
      </c>
      <c r="D14">
        <v>35</v>
      </c>
    </row>
    <row r="15" spans="1:4" x14ac:dyDescent="0.2">
      <c r="A15" s="7" t="s">
        <v>181</v>
      </c>
      <c r="B15" s="25">
        <v>43865</v>
      </c>
      <c r="C15">
        <v>55</v>
      </c>
      <c r="D15">
        <v>45</v>
      </c>
    </row>
    <row r="16" spans="1:4" x14ac:dyDescent="0.2">
      <c r="A16" s="7" t="s">
        <v>181</v>
      </c>
      <c r="B16" s="25">
        <v>43866</v>
      </c>
      <c r="C16">
        <v>50</v>
      </c>
      <c r="D16">
        <v>50</v>
      </c>
    </row>
    <row r="17" spans="1:4" x14ac:dyDescent="0.2">
      <c r="A17" s="7" t="s">
        <v>181</v>
      </c>
      <c r="B17" s="25">
        <v>43867</v>
      </c>
      <c r="C17">
        <v>45</v>
      </c>
      <c r="D17">
        <v>55</v>
      </c>
    </row>
    <row r="18" spans="1:4" x14ac:dyDescent="0.2">
      <c r="A18" s="14" t="s">
        <v>182</v>
      </c>
      <c r="B18" s="26">
        <v>43862</v>
      </c>
      <c r="C18">
        <v>75</v>
      </c>
      <c r="D18">
        <v>25</v>
      </c>
    </row>
    <row r="19" spans="1:4" x14ac:dyDescent="0.2">
      <c r="A19" s="14" t="s">
        <v>182</v>
      </c>
      <c r="B19" s="26">
        <v>43863</v>
      </c>
      <c r="C19">
        <v>75</v>
      </c>
      <c r="D19">
        <v>25</v>
      </c>
    </row>
    <row r="20" spans="1:4" x14ac:dyDescent="0.2">
      <c r="A20" s="14" t="s">
        <v>182</v>
      </c>
      <c r="B20" s="26">
        <v>43864</v>
      </c>
      <c r="C20">
        <v>60</v>
      </c>
      <c r="D20">
        <v>40</v>
      </c>
    </row>
    <row r="21" spans="1:4" x14ac:dyDescent="0.2">
      <c r="A21" s="14" t="s">
        <v>182</v>
      </c>
      <c r="B21" s="26">
        <v>43865</v>
      </c>
      <c r="C21">
        <v>65</v>
      </c>
      <c r="D21">
        <v>35</v>
      </c>
    </row>
    <row r="22" spans="1:4" x14ac:dyDescent="0.2">
      <c r="A22" s="14" t="s">
        <v>182</v>
      </c>
      <c r="B22" s="26">
        <v>43866</v>
      </c>
      <c r="C22">
        <v>75</v>
      </c>
      <c r="D22">
        <v>25</v>
      </c>
    </row>
    <row r="23" spans="1:4" x14ac:dyDescent="0.2">
      <c r="A23" s="14" t="s">
        <v>158</v>
      </c>
      <c r="B23" s="26">
        <v>43862</v>
      </c>
      <c r="C23">
        <v>90</v>
      </c>
      <c r="D23">
        <v>10</v>
      </c>
    </row>
    <row r="24" spans="1:4" x14ac:dyDescent="0.2">
      <c r="A24" s="14" t="s">
        <v>158</v>
      </c>
      <c r="B24" s="26">
        <v>43863</v>
      </c>
      <c r="C24">
        <v>80</v>
      </c>
      <c r="D24">
        <v>20</v>
      </c>
    </row>
    <row r="25" spans="1:4" x14ac:dyDescent="0.2">
      <c r="A25" s="14" t="s">
        <v>158</v>
      </c>
      <c r="B25" s="26">
        <v>43864</v>
      </c>
      <c r="C25">
        <v>75</v>
      </c>
      <c r="D25">
        <v>25</v>
      </c>
    </row>
    <row r="26" spans="1:4" x14ac:dyDescent="0.2">
      <c r="A26" s="14" t="s">
        <v>158</v>
      </c>
      <c r="B26" s="26">
        <v>43865</v>
      </c>
      <c r="C26">
        <v>65</v>
      </c>
      <c r="D26">
        <v>35</v>
      </c>
    </row>
    <row r="27" spans="1:4" x14ac:dyDescent="0.2">
      <c r="A27" s="14" t="s">
        <v>158</v>
      </c>
      <c r="B27" s="26">
        <v>43866</v>
      </c>
      <c r="C27">
        <v>70</v>
      </c>
      <c r="D27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Securities</vt:lpstr>
      <vt:lpstr>M2M</vt:lpstr>
      <vt:lpstr>UCC</vt:lpstr>
      <vt:lpstr>NCLAlertFile</vt:lpstr>
      <vt:lpstr>Trades</vt:lpstr>
      <vt:lpstr>HoldingStatement</vt:lpstr>
      <vt:lpstr>TopTradingStocks</vt:lpstr>
      <vt:lpstr>Pledged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vsanghavi</dc:creator>
  <cp:lastModifiedBy>Microsoft Office User</cp:lastModifiedBy>
  <dcterms:created xsi:type="dcterms:W3CDTF">2020-02-26T06:02:38Z</dcterms:created>
  <dcterms:modified xsi:type="dcterms:W3CDTF">2020-03-16T15:09:07Z</dcterms:modified>
</cp:coreProperties>
</file>