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y-earnmi\earnmi\vnpy\earnmi_demo\strategy_demo\holdbars\"/>
    </mc:Choice>
  </mc:AlternateContent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L14" i="1"/>
  <c r="M13" i="1"/>
  <c r="L13" i="1"/>
  <c r="L12" i="1"/>
  <c r="M12" i="1"/>
  <c r="M7" i="1"/>
  <c r="L7" i="1"/>
  <c r="M6" i="1" l="1"/>
  <c r="M5" i="1"/>
  <c r="M4" i="1"/>
  <c r="L4" i="1"/>
  <c r="L5" i="1"/>
  <c r="L6" i="1"/>
</calcChain>
</file>

<file path=xl/sharedStrings.xml><?xml version="1.0" encoding="utf-8"?>
<sst xmlns="http://schemas.openxmlformats.org/spreadsheetml/2006/main" count="32" uniqueCount="31">
  <si>
    <t>指标</t>
    <phoneticPr fontId="1" type="noConversion"/>
  </si>
  <si>
    <t>说明</t>
    <phoneticPr fontId="1" type="noConversion"/>
  </si>
  <si>
    <t>总收益</t>
    <phoneticPr fontId="1" type="noConversion"/>
  </si>
  <si>
    <t>收益标准差</t>
    <phoneticPr fontId="1" type="noConversion"/>
  </si>
  <si>
    <t>最小收益holdbar</t>
    <phoneticPr fontId="1" type="noConversion"/>
  </si>
  <si>
    <t>最大收益holdbar</t>
    <phoneticPr fontId="1" type="noConversion"/>
  </si>
  <si>
    <t>arron</t>
    <phoneticPr fontId="1" type="noConversion"/>
  </si>
  <si>
    <t>macd</t>
    <phoneticPr fontId="1" type="noConversion"/>
  </si>
  <si>
    <t>总天数</t>
    <phoneticPr fontId="1" type="noConversion"/>
  </si>
  <si>
    <t>kdj</t>
    <phoneticPr fontId="1" type="noConversion"/>
  </si>
  <si>
    <t>dif, dea, macd_bar = indicator.macd(fast_period=12, slow_period=26, signal_period=9, array=True);
金叉：macd_bar[-1] &gt;= 0 and macd_bar[-2]&lt;=0 : 买入
死叉：macd_bar[-1] &lt;= 0 and macd_bar[-2] &gt;=0:卖出</t>
    <phoneticPr fontId="1" type="noConversion"/>
  </si>
  <si>
    <t>满足aroon_up大于50且aroon_up&gt;arron_down为持有，否则为卖出</t>
    <phoneticPr fontId="1" type="noConversion"/>
  </si>
  <si>
    <t>k,d,j = indicator.kdj(fast_period=9,slow_period=3)
金叉：k[-1] &gt;= d[-1] and k[-2] &lt;= d[-2] : 买入
死叉：k[-1] &lt;= d[-1] and k[-2] &gt;= d[-2]:卖出</t>
    <phoneticPr fontId="1" type="noConversion"/>
  </si>
  <si>
    <t>1707.29%(max=7114.82%,min=306.06%)</t>
    <phoneticPr fontId="1" type="noConversion"/>
  </si>
  <si>
    <t>339.63%(max=1120.23%,min=4.79%)</t>
    <phoneticPr fontId="1" type="noConversion"/>
  </si>
  <si>
    <t>232.11%(max=793.69%,min=-20.53%)</t>
    <phoneticPr fontId="1" type="noConversion"/>
  </si>
  <si>
    <t>holdbar数</t>
    <phoneticPr fontId="1" type="noConversion"/>
  </si>
  <si>
    <t>盈利比</t>
    <phoneticPr fontId="1" type="noConversion"/>
  </si>
  <si>
    <t>holdbar盈利数</t>
    <phoneticPr fontId="1" type="noConversion"/>
  </si>
  <si>
    <t>盈利总天数</t>
    <phoneticPr fontId="1" type="noConversion"/>
  </si>
  <si>
    <t>盈利holdbar平均盈利</t>
    <phoneticPr fontId="1" type="noConversion"/>
  </si>
  <si>
    <t>盈利holdbar平均天数</t>
    <phoneticPr fontId="1" type="noConversion"/>
  </si>
  <si>
    <t>说明</t>
    <phoneticPr fontId="1" type="noConversion"/>
  </si>
  <si>
    <t>rsi</t>
    <phoneticPr fontId="1" type="noConversion"/>
  </si>
  <si>
    <t>12102.14%(max=92448.41%,min=1132.25%)</t>
    <phoneticPr fontId="1" type="noConversion"/>
  </si>
  <si>
    <t>如果没有说明，则：
买入价格为当天的开盘价；
卖出价格为当天的收盘价</t>
    <phoneticPr fontId="1" type="noConversion"/>
  </si>
  <si>
    <t>99.36%(max=505.40%,min=-62.74%)</t>
    <phoneticPr fontId="1" type="noConversion"/>
  </si>
  <si>
    <t>macd</t>
    <phoneticPr fontId="1" type="noConversion"/>
  </si>
  <si>
    <t>135.25%(max=572.30%,min=-38.75%)</t>
    <phoneticPr fontId="1" type="noConversion"/>
  </si>
  <si>
    <t>kdj</t>
    <phoneticPr fontId="1" type="noConversion"/>
  </si>
  <si>
    <t>100.68%(max=374.80%,min=-6.29%)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</si>
</sst>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topLeftCell="C1" workbookViewId="0">
      <selection activeCell="M17" sqref="M17"/>
    </sheetView>
  </sheetViews>
  <sheetFormatPr defaultRowHeight="14.25" x14ac:dyDescent="0.2"/>
  <cols>
    <col min="2" max="2" width="49.125" customWidth="1"/>
    <col min="3" max="3" width="31.125" customWidth="1"/>
    <col min="4" max="5" width="18.5" customWidth="1"/>
    <col min="6" max="8" width="19.25" customWidth="1"/>
    <col min="9" max="10" width="16.25" customWidth="1"/>
    <col min="11" max="11" width="9" style="3"/>
    <col min="13" max="13" width="21" customWidth="1"/>
  </cols>
  <sheetData>
    <row r="1" spans="1:13" ht="42.75" x14ac:dyDescent="0.2">
      <c r="A1" t="s">
        <v>22</v>
      </c>
      <c r="B1" s="1" t="s">
        <v>25</v>
      </c>
    </row>
    <row r="3" spans="1:13" x14ac:dyDescent="0.2">
      <c r="A3" t="s">
        <v>0</v>
      </c>
      <c r="B3" t="s">
        <v>1</v>
      </c>
      <c r="C3" t="s">
        <v>2</v>
      </c>
      <c r="D3" t="s">
        <v>3</v>
      </c>
      <c r="E3" t="s">
        <v>16</v>
      </c>
      <c r="F3" t="s">
        <v>18</v>
      </c>
      <c r="G3" t="s">
        <v>20</v>
      </c>
      <c r="H3" t="s">
        <v>19</v>
      </c>
      <c r="I3" t="s">
        <v>5</v>
      </c>
      <c r="J3" t="s">
        <v>4</v>
      </c>
      <c r="K3" s="3" t="s">
        <v>8</v>
      </c>
      <c r="L3" t="s">
        <v>17</v>
      </c>
      <c r="M3" t="s">
        <v>21</v>
      </c>
    </row>
    <row r="4" spans="1:13" x14ac:dyDescent="0.2">
      <c r="A4" t="s">
        <v>6</v>
      </c>
      <c r="B4" t="s">
        <v>11</v>
      </c>
      <c r="C4" s="2" t="s">
        <v>15</v>
      </c>
      <c r="D4">
        <v>1.57</v>
      </c>
      <c r="E4">
        <v>50.76</v>
      </c>
      <c r="F4">
        <v>26.38</v>
      </c>
      <c r="G4" s="2">
        <v>9.0899999999999995E-2</v>
      </c>
      <c r="H4">
        <v>561.14</v>
      </c>
      <c r="I4" s="2">
        <v>0.55020000000000002</v>
      </c>
      <c r="J4" s="2">
        <v>-0.16020000000000001</v>
      </c>
      <c r="K4" s="3">
        <v>785.4</v>
      </c>
      <c r="L4">
        <f>F4/E4</f>
        <v>0.51970055161544526</v>
      </c>
      <c r="M4">
        <f>H4/F4</f>
        <v>21.271417740712661</v>
      </c>
    </row>
    <row r="5" spans="1:13" ht="57" x14ac:dyDescent="0.2">
      <c r="A5" t="s">
        <v>7</v>
      </c>
      <c r="B5" s="1" t="s">
        <v>10</v>
      </c>
      <c r="C5" s="2" t="s">
        <v>14</v>
      </c>
      <c r="D5">
        <v>1.87</v>
      </c>
      <c r="E5">
        <v>46.11</v>
      </c>
      <c r="F5">
        <v>25.12</v>
      </c>
      <c r="G5" s="2">
        <v>9.5500000000000002E-2</v>
      </c>
      <c r="H5">
        <v>580.72</v>
      </c>
      <c r="I5" s="2">
        <v>0.45329999999999998</v>
      </c>
      <c r="J5" s="2">
        <v>-0.13159999999999999</v>
      </c>
      <c r="K5" s="3">
        <v>848.03</v>
      </c>
      <c r="L5">
        <f t="shared" ref="L5:L7" si="0">F5/E5</f>
        <v>0.54478421166775104</v>
      </c>
      <c r="M5">
        <f>H5/F5</f>
        <v>23.11783439490446</v>
      </c>
    </row>
    <row r="6" spans="1:13" ht="42.75" x14ac:dyDescent="0.2">
      <c r="A6" t="s">
        <v>9</v>
      </c>
      <c r="B6" s="1" t="s">
        <v>12</v>
      </c>
      <c r="C6" t="s">
        <v>13</v>
      </c>
      <c r="D6">
        <v>11.03</v>
      </c>
      <c r="E6">
        <v>186.36</v>
      </c>
      <c r="F6">
        <v>110.48</v>
      </c>
      <c r="G6" s="2">
        <v>4.2299999999999997E-2</v>
      </c>
      <c r="H6" s="4">
        <v>658.75</v>
      </c>
      <c r="I6" s="2">
        <v>0.30659999999999998</v>
      </c>
      <c r="J6" s="2">
        <v>-0.15010000000000001</v>
      </c>
      <c r="K6" s="3">
        <v>1102.47</v>
      </c>
      <c r="L6">
        <f t="shared" si="0"/>
        <v>0.59283107963082204</v>
      </c>
      <c r="M6">
        <f>H6/F6</f>
        <v>5.9626176683562635</v>
      </c>
    </row>
    <row r="7" spans="1:13" x14ac:dyDescent="0.2">
      <c r="A7" t="s">
        <v>23</v>
      </c>
      <c r="C7" t="s">
        <v>24</v>
      </c>
      <c r="D7">
        <v>119.87</v>
      </c>
      <c r="E7">
        <v>212.67</v>
      </c>
      <c r="F7">
        <v>153.32</v>
      </c>
      <c r="G7" s="2">
        <v>3.61E-2</v>
      </c>
      <c r="H7">
        <v>841.99</v>
      </c>
      <c r="I7" s="2">
        <v>0.31559999999999999</v>
      </c>
      <c r="J7" s="2">
        <v>-6.8199999999999997E-2</v>
      </c>
      <c r="K7" s="3">
        <v>1011.47</v>
      </c>
      <c r="L7">
        <f t="shared" si="0"/>
        <v>0.72092913904170786</v>
      </c>
      <c r="M7">
        <f>H7/F7</f>
        <v>5.4917166710148715</v>
      </c>
    </row>
    <row r="12" spans="1:13" x14ac:dyDescent="0.2">
      <c r="A12" t="s">
        <v>6</v>
      </c>
      <c r="C12" s="2" t="s">
        <v>26</v>
      </c>
      <c r="D12">
        <v>0.93</v>
      </c>
      <c r="E12">
        <v>50.76</v>
      </c>
      <c r="F12">
        <v>22.64</v>
      </c>
      <c r="G12" s="2">
        <v>9.0499999999999997E-2</v>
      </c>
      <c r="H12">
        <v>508.78399999999999</v>
      </c>
      <c r="I12" s="2">
        <v>0.52610000000000001</v>
      </c>
      <c r="J12" s="2">
        <v>-0.16830000000000001</v>
      </c>
      <c r="K12" s="3">
        <v>785.4</v>
      </c>
      <c r="L12">
        <f>F12/E12</f>
        <v>0.4460204885736801</v>
      </c>
      <c r="M12">
        <f>H12/F12</f>
        <v>22.472791519434629</v>
      </c>
    </row>
    <row r="13" spans="1:13" x14ac:dyDescent="0.2">
      <c r="A13" t="s">
        <v>27</v>
      </c>
      <c r="C13" t="s">
        <v>28</v>
      </c>
      <c r="D13">
        <v>0.97</v>
      </c>
      <c r="E13">
        <v>46.11</v>
      </c>
      <c r="F13">
        <v>20.07</v>
      </c>
      <c r="G13" s="2">
        <v>0.10050000000000001</v>
      </c>
      <c r="H13">
        <v>523.51</v>
      </c>
      <c r="I13" s="2">
        <v>0.42870000000000003</v>
      </c>
      <c r="J13" s="2">
        <v>-0.14649999999999999</v>
      </c>
      <c r="K13" s="3">
        <v>848.03</v>
      </c>
      <c r="L13">
        <f>F13/E13</f>
        <v>0.43526350032530908</v>
      </c>
      <c r="M13">
        <f>H13/F13</f>
        <v>26.084205281514699</v>
      </c>
    </row>
    <row r="14" spans="1:13" x14ac:dyDescent="0.2">
      <c r="A14" t="s">
        <v>29</v>
      </c>
      <c r="C14" t="s">
        <v>30</v>
      </c>
      <c r="D14">
        <v>0.72</v>
      </c>
      <c r="E14">
        <v>186.36</v>
      </c>
      <c r="F14">
        <v>83.13</v>
      </c>
      <c r="G14" s="2">
        <v>3.7999999999999999E-2</v>
      </c>
      <c r="H14">
        <v>542.76</v>
      </c>
      <c r="I14" s="2">
        <v>0.25650000000000001</v>
      </c>
      <c r="J14" s="2">
        <v>-0.13519999999999999</v>
      </c>
      <c r="K14" s="3">
        <v>942.18</v>
      </c>
      <c r="L14">
        <f>F14/E14</f>
        <v>0.44607211848036055</v>
      </c>
      <c r="M14">
        <f>H14/F14</f>
        <v>6.5290508841573445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饶东铭</dc:creator>
  <cp:lastModifiedBy>饶东铭</cp:lastModifiedBy>
  <dcterms:created xsi:type="dcterms:W3CDTF">2015-06-05T18:17:20Z</dcterms:created>
  <dcterms:modified xsi:type="dcterms:W3CDTF">2020-09-19T03:19:52Z</dcterms:modified>
</cp:coreProperties>
</file>