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ll" sheetId="1" r:id="rId1"/>
    <sheet name="Major" sheetId="2" r:id="rId2"/>
    <sheet name="Currencies" sheetId="3" r:id="rId3"/>
    <sheet name="Commodities" sheetId="4" r:id="rId4"/>
    <sheet name="Sheet1" sheetId="5" r:id="rId5"/>
    <sheet name="Sheet0" sheetId="6" r:id="rId6"/>
    <sheet name="iso" sheetId="7" r:id="rId7"/>
  </sheets>
  <calcPr calcId="144525"/>
</workbook>
</file>

<file path=xl/calcChain.xml><?xml version="1.0" encoding="utf-8"?>
<calcChain xmlns="http://schemas.openxmlformats.org/spreadsheetml/2006/main">
  <c r="A1" i="5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<sst xmlns="http://schemas.openxmlformats.org/spreadsheetml/2006/main" count="789" uniqueCount="269">
  <si>
    <t>Sr No</t>
  </si>
  <si>
    <t>Indices</t>
  </si>
  <si>
    <t>Country</t>
  </si>
  <si>
    <t>Currency</t>
  </si>
  <si>
    <t>S&amp;P 500</t>
  </si>
  <si>
    <t>United States</t>
  </si>
  <si>
    <t>USD</t>
  </si>
  <si>
    <t>Nasdaq</t>
  </si>
  <si>
    <t>SmallCap 2000</t>
  </si>
  <si>
    <t>S&amp;P/TSX</t>
  </si>
  <si>
    <t>Canada</t>
  </si>
  <si>
    <t>CADUSD=X</t>
  </si>
  <si>
    <t>Bovespa</t>
  </si>
  <si>
    <t>Brazil</t>
  </si>
  <si>
    <t>BRLUSD=X</t>
  </si>
  <si>
    <t>S&amp;P/BMV IPC</t>
  </si>
  <si>
    <t>Mexico</t>
  </si>
  <si>
    <t>MXNUSD=X</t>
  </si>
  <si>
    <t>DAX</t>
  </si>
  <si>
    <t>Germany</t>
  </si>
  <si>
    <t>EURUSD=X</t>
  </si>
  <si>
    <t>FTSE 100</t>
  </si>
  <si>
    <t>United Kingdom</t>
  </si>
  <si>
    <t>GBPUSD=X</t>
  </si>
  <si>
    <t>CAC 40</t>
  </si>
  <si>
    <t>France</t>
  </si>
  <si>
    <t>Euro Stoxx 50</t>
  </si>
  <si>
    <t>AEX</t>
  </si>
  <si>
    <t>Netherlands</t>
  </si>
  <si>
    <t>IBEX 35</t>
  </si>
  <si>
    <t>Spain</t>
  </si>
  <si>
    <t>FTSE MIB</t>
  </si>
  <si>
    <t>Italy</t>
  </si>
  <si>
    <t>SMI</t>
  </si>
  <si>
    <t>Switzerland</t>
  </si>
  <si>
    <t>CHFUSD=X</t>
  </si>
  <si>
    <t>PSI 20</t>
  </si>
  <si>
    <t>Portugal</t>
  </si>
  <si>
    <t>BEL 20</t>
  </si>
  <si>
    <t>Belgium</t>
  </si>
  <si>
    <t>ATX</t>
  </si>
  <si>
    <t>Austria</t>
  </si>
  <si>
    <t>OMXS30</t>
  </si>
  <si>
    <t>Sweden</t>
  </si>
  <si>
    <t>SEKUSD=X</t>
  </si>
  <si>
    <t>OMXC25</t>
  </si>
  <si>
    <t>Denmark</t>
  </si>
  <si>
    <t>DKKUSD=X</t>
  </si>
  <si>
    <t>MOEX</t>
  </si>
  <si>
    <t>Russia</t>
  </si>
  <si>
    <t>RUBUSD=X</t>
  </si>
  <si>
    <t>RTSI</t>
  </si>
  <si>
    <t>WIG20</t>
  </si>
  <si>
    <t>Poland</t>
  </si>
  <si>
    <t>PLNUSD=X</t>
  </si>
  <si>
    <t>Budapest SE</t>
  </si>
  <si>
    <t>Hungary</t>
  </si>
  <si>
    <t>HUFUSD=X</t>
  </si>
  <si>
    <t>BIST 100</t>
  </si>
  <si>
    <t>Turkey</t>
  </si>
  <si>
    <t>TRYUSD=X</t>
  </si>
  <si>
    <t>Tadawul All Share</t>
  </si>
  <si>
    <t>Saudi Arabia</t>
  </si>
  <si>
    <t>SARUSD=X</t>
  </si>
  <si>
    <t>Nikkei 225</t>
  </si>
  <si>
    <t>Japan</t>
  </si>
  <si>
    <t>JPYUSD=X</t>
  </si>
  <si>
    <t>S&amp;P/ASX 200</t>
  </si>
  <si>
    <t>Australia</t>
  </si>
  <si>
    <t>AUDUSD=X</t>
  </si>
  <si>
    <t>NZX 50</t>
  </si>
  <si>
    <t>New Zealand</t>
  </si>
  <si>
    <t>NZDUSD=X</t>
  </si>
  <si>
    <t>Shanghai</t>
  </si>
  <si>
    <t>China</t>
  </si>
  <si>
    <t>CNYUSD=X</t>
  </si>
  <si>
    <t>SZSE Component</t>
  </si>
  <si>
    <t>China A50</t>
  </si>
  <si>
    <t>DJ Shanghai</t>
  </si>
  <si>
    <t>Hang Seng</t>
  </si>
  <si>
    <t>Hong Kong</t>
  </si>
  <si>
    <t>HKDUSD=X</t>
  </si>
  <si>
    <t>Taiwan Weighted</t>
  </si>
  <si>
    <t>Taiwan</t>
  </si>
  <si>
    <t>TWDUSD=X</t>
  </si>
  <si>
    <t>SET</t>
  </si>
  <si>
    <t>Thailand</t>
  </si>
  <si>
    <t>THBUSD=X</t>
  </si>
  <si>
    <t>KOSPI</t>
  </si>
  <si>
    <t>South Korea</t>
  </si>
  <si>
    <t>KRWUSD=X</t>
  </si>
  <si>
    <t>IDX Composite</t>
  </si>
  <si>
    <t>Indonesia</t>
  </si>
  <si>
    <t>IDRUSD=X</t>
  </si>
  <si>
    <t>Nifty 50</t>
  </si>
  <si>
    <t>India</t>
  </si>
  <si>
    <t>INRUSD=X</t>
  </si>
  <si>
    <t>BSE Sensex</t>
  </si>
  <si>
    <t>PSEi Composite</t>
  </si>
  <si>
    <t>Philippines</t>
  </si>
  <si>
    <t>PHPUSD=X</t>
  </si>
  <si>
    <t>Karachi 100</t>
  </si>
  <si>
    <t>Pakistan</t>
  </si>
  <si>
    <t>PKRUSD=X</t>
  </si>
  <si>
    <t>HNX 30</t>
  </si>
  <si>
    <t>Vietnam</t>
  </si>
  <si>
    <t>VNDUSD=X</t>
  </si>
  <si>
    <t>Bahrain All Share</t>
  </si>
  <si>
    <t>Bahrain</t>
  </si>
  <si>
    <t>BHDUSD=X</t>
  </si>
  <si>
    <t>BSE SOFIX</t>
  </si>
  <si>
    <t>Bulgaria</t>
  </si>
  <si>
    <t>BGNUSD=X</t>
  </si>
  <si>
    <t>S&amp;P CLX IPSA</t>
  </si>
  <si>
    <t>Chile</t>
  </si>
  <si>
    <t>CLPUSD=X</t>
  </si>
  <si>
    <t>COLCAP</t>
  </si>
  <si>
    <t>Colombia</t>
  </si>
  <si>
    <t>COPUSD=X</t>
  </si>
  <si>
    <t>Cyprus Main Market</t>
  </si>
  <si>
    <t>Cyprus</t>
  </si>
  <si>
    <t>PX</t>
  </si>
  <si>
    <t>Czech Republic</t>
  </si>
  <si>
    <t>CZKUSD=X</t>
  </si>
  <si>
    <t>EGX 30</t>
  </si>
  <si>
    <t>Egypt</t>
  </si>
  <si>
    <t>EGPUSD=X</t>
  </si>
  <si>
    <t>OMX Helsinki 25</t>
  </si>
  <si>
    <t>Finland</t>
  </si>
  <si>
    <t>Athens General Composite</t>
  </si>
  <si>
    <t>Greece</t>
  </si>
  <si>
    <t>ISEQ Overall</t>
  </si>
  <si>
    <t>Ireland</t>
  </si>
  <si>
    <t>KLCI</t>
  </si>
  <si>
    <t>Malaysia</t>
  </si>
  <si>
    <t>MYRUSD=X</t>
  </si>
  <si>
    <t>MSM 30</t>
  </si>
  <si>
    <t>Oman</t>
  </si>
  <si>
    <t>OMRUSD=X</t>
  </si>
  <si>
    <t>S&amp;P Lima General</t>
  </si>
  <si>
    <t>Peru</t>
  </si>
  <si>
    <t>PENUSD=X</t>
  </si>
  <si>
    <t>QE General</t>
  </si>
  <si>
    <t>Qatar</t>
  </si>
  <si>
    <t>QARUSD=X</t>
  </si>
  <si>
    <t>FTSE Singapore</t>
  </si>
  <si>
    <t>Singapore</t>
  </si>
  <si>
    <t>SGDUSD=X</t>
  </si>
  <si>
    <t>FTSE/JSE Top 40</t>
  </si>
  <si>
    <t>South Africa</t>
  </si>
  <si>
    <t>ZARUSD=X</t>
  </si>
  <si>
    <t>KOSDAQ</t>
  </si>
  <si>
    <t>Tunindex</t>
  </si>
  <si>
    <t>Tunisia</t>
  </si>
  <si>
    <t>TNDUSD=X</t>
  </si>
  <si>
    <t>Canadian Dollar</t>
  </si>
  <si>
    <t>Brazilian Real</t>
  </si>
  <si>
    <t>Mexican Peso</t>
  </si>
  <si>
    <t>Euro</t>
  </si>
  <si>
    <t>British Pound</t>
  </si>
  <si>
    <t>Swiss Francs</t>
  </si>
  <si>
    <t>Danish Krone</t>
  </si>
  <si>
    <t>Russian Ruble</t>
  </si>
  <si>
    <t>Turkish Lira</t>
  </si>
  <si>
    <t>Japanese Yen</t>
  </si>
  <si>
    <t>Australian Dollar</t>
  </si>
  <si>
    <t>New Zealand Dollar</t>
  </si>
  <si>
    <t>Chinese Yuan</t>
  </si>
  <si>
    <t>Hong Kong Dollar</t>
  </si>
  <si>
    <t>Taiwanese Dollar</t>
  </si>
  <si>
    <t>Thai Baht</t>
  </si>
  <si>
    <t>Korean Won</t>
  </si>
  <si>
    <t>Indonesian Rupiah</t>
  </si>
  <si>
    <t>Indian Rupee</t>
  </si>
  <si>
    <t>Philippine Peso</t>
  </si>
  <si>
    <t xml:space="preserve">Vietnamese Dong </t>
  </si>
  <si>
    <t>Chilean Peso</t>
  </si>
  <si>
    <t>Colombian Peso</t>
  </si>
  <si>
    <t>Malaysian Ringgit</t>
  </si>
  <si>
    <t>Singapore Dollar</t>
  </si>
  <si>
    <t>South African Rand</t>
  </si>
  <si>
    <t>Peruvian Sol</t>
  </si>
  <si>
    <t>Aussie Yen</t>
  </si>
  <si>
    <t>AUDJPY=X</t>
  </si>
  <si>
    <t>Euro/Swiss Francs</t>
  </si>
  <si>
    <t>EURCHF=X</t>
  </si>
  <si>
    <t>Name</t>
  </si>
  <si>
    <t>Ticker</t>
  </si>
  <si>
    <t>DX-Y.NYB</t>
  </si>
  <si>
    <t>Dollar Index</t>
  </si>
  <si>
    <t>Gold</t>
  </si>
  <si>
    <t>Silver</t>
  </si>
  <si>
    <t>Copper</t>
  </si>
  <si>
    <t>Platinum</t>
  </si>
  <si>
    <t>Palladium</t>
  </si>
  <si>
    <t>Crude Oil WTI</t>
  </si>
  <si>
    <t>Brent Oil</t>
  </si>
  <si>
    <t>Natural Gas</t>
  </si>
  <si>
    <t>Heating Oil</t>
  </si>
  <si>
    <t>Aluminum</t>
  </si>
  <si>
    <t>MCX Zinc</t>
  </si>
  <si>
    <t>MCX Lead</t>
  </si>
  <si>
    <t>MCX Nickel</t>
  </si>
  <si>
    <t>US Corn</t>
  </si>
  <si>
    <t>US Soybeans</t>
  </si>
  <si>
    <t>US Cotton #2</t>
  </si>
  <si>
    <t>US Cocoa</t>
  </si>
  <si>
    <t>US Coffee C</t>
  </si>
  <si>
    <t>US Sugar #11</t>
  </si>
  <si>
    <t>Live Cattle</t>
  </si>
  <si>
    <t>Lean Hogs</t>
  </si>
  <si>
    <t>Lumber</t>
  </si>
  <si>
    <t>Commodities</t>
  </si>
  <si>
    <t>Lat</t>
  </si>
  <si>
    <t>Lon</t>
  </si>
  <si>
    <t>USA</t>
  </si>
  <si>
    <t>CAN</t>
  </si>
  <si>
    <t>BRA</t>
  </si>
  <si>
    <t>MEX</t>
  </si>
  <si>
    <t>DEU</t>
  </si>
  <si>
    <t>GBR</t>
  </si>
  <si>
    <t>FRA</t>
  </si>
  <si>
    <t>NLD</t>
  </si>
  <si>
    <t>ESP</t>
  </si>
  <si>
    <t>ITA</t>
  </si>
  <si>
    <t>CHE</t>
  </si>
  <si>
    <t>DNK</t>
  </si>
  <si>
    <t>RUS</t>
  </si>
  <si>
    <t>SAU</t>
  </si>
  <si>
    <t>JPN</t>
  </si>
  <si>
    <t>AUS</t>
  </si>
  <si>
    <t>NZL</t>
  </si>
  <si>
    <t>CHN</t>
  </si>
  <si>
    <t>HKG</t>
  </si>
  <si>
    <t>TWN</t>
  </si>
  <si>
    <t>THA</t>
  </si>
  <si>
    <t>KOR</t>
  </si>
  <si>
    <t>IDN</t>
  </si>
  <si>
    <t>IND</t>
  </si>
  <si>
    <t>PHL</t>
  </si>
  <si>
    <t>VNM</t>
  </si>
  <si>
    <t>CHL</t>
  </si>
  <si>
    <t>COL</t>
  </si>
  <si>
    <t>MYS</t>
  </si>
  <si>
    <t>SGP</t>
  </si>
  <si>
    <t>ZAF</t>
  </si>
  <si>
    <t>PER</t>
  </si>
  <si>
    <t>iso_alpha</t>
  </si>
  <si>
    <t>iso_num</t>
  </si>
  <si>
    <t>AUT</t>
  </si>
  <si>
    <t>BHR</t>
  </si>
  <si>
    <t>BEL</t>
  </si>
  <si>
    <t>BGR</t>
  </si>
  <si>
    <t>CYP</t>
  </si>
  <si>
    <t>CZE</t>
  </si>
  <si>
    <t>EGY</t>
  </si>
  <si>
    <t>FIN</t>
  </si>
  <si>
    <t>GRC</t>
  </si>
  <si>
    <t>HUN</t>
  </si>
  <si>
    <t>IRL</t>
  </si>
  <si>
    <t>OMN</t>
  </si>
  <si>
    <t>PAK</t>
  </si>
  <si>
    <t>POL</t>
  </si>
  <si>
    <t>PRT</t>
  </si>
  <si>
    <t>QAT</t>
  </si>
  <si>
    <t>SWE</t>
  </si>
  <si>
    <t>TUN</t>
  </si>
  <si>
    <t>TUR</t>
  </si>
  <si>
    <t>Nasdaq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</si>
</sst>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B4" sqref="B4"/>
    </sheetView>
  </sheetViews>
  <sheetFormatPr defaultRowHeight="15" x14ac:dyDescent="0.25"/>
  <cols>
    <col min="1" max="1" width="5.7109375" bestFit="1" customWidth="1"/>
    <col min="2" max="2" width="25.14062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34" si="0">A2+1</f>
        <v>2</v>
      </c>
      <c r="B3" s="2" t="s">
        <v>268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36</v>
      </c>
      <c r="C16" s="2" t="s">
        <v>37</v>
      </c>
      <c r="D16" s="2" t="s">
        <v>20</v>
      </c>
    </row>
    <row r="17" spans="1:4" x14ac:dyDescent="0.25">
      <c r="A17" s="1">
        <f t="shared" si="0"/>
        <v>16</v>
      </c>
      <c r="B17" s="2" t="s">
        <v>38</v>
      </c>
      <c r="C17" s="2" t="s">
        <v>39</v>
      </c>
      <c r="D17" s="2" t="s">
        <v>20</v>
      </c>
    </row>
    <row r="18" spans="1:4" x14ac:dyDescent="0.25">
      <c r="A18" s="1">
        <f t="shared" si="0"/>
        <v>17</v>
      </c>
      <c r="B18" s="2" t="s">
        <v>40</v>
      </c>
      <c r="C18" s="2" t="s">
        <v>41</v>
      </c>
      <c r="D18" s="2" t="s">
        <v>20</v>
      </c>
    </row>
    <row r="19" spans="1:4" x14ac:dyDescent="0.25">
      <c r="A19" s="1">
        <f t="shared" si="0"/>
        <v>18</v>
      </c>
      <c r="B19" s="2" t="s">
        <v>42</v>
      </c>
      <c r="C19" s="2" t="s">
        <v>43</v>
      </c>
      <c r="D19" s="2" t="s">
        <v>44</v>
      </c>
    </row>
    <row r="20" spans="1:4" x14ac:dyDescent="0.25">
      <c r="A20" s="1">
        <f t="shared" si="0"/>
        <v>19</v>
      </c>
      <c r="B20" s="2" t="s">
        <v>45</v>
      </c>
      <c r="C20" s="2" t="s">
        <v>46</v>
      </c>
      <c r="D20" s="2" t="s">
        <v>47</v>
      </c>
    </row>
    <row r="21" spans="1:4" x14ac:dyDescent="0.25">
      <c r="A21" s="1">
        <f t="shared" si="0"/>
        <v>20</v>
      </c>
      <c r="B21" s="2" t="s">
        <v>48</v>
      </c>
      <c r="C21" s="2" t="s">
        <v>49</v>
      </c>
      <c r="D21" s="2" t="s">
        <v>50</v>
      </c>
    </row>
    <row r="22" spans="1:4" x14ac:dyDescent="0.25">
      <c r="A22" s="1">
        <f t="shared" si="0"/>
        <v>21</v>
      </c>
      <c r="B22" s="2" t="s">
        <v>51</v>
      </c>
      <c r="C22" s="2" t="s">
        <v>49</v>
      </c>
      <c r="D22" s="2" t="s">
        <v>6</v>
      </c>
    </row>
    <row r="23" spans="1:4" x14ac:dyDescent="0.25">
      <c r="A23" s="1">
        <f t="shared" si="0"/>
        <v>22</v>
      </c>
      <c r="B23" s="2" t="s">
        <v>52</v>
      </c>
      <c r="C23" s="2" t="s">
        <v>53</v>
      </c>
      <c r="D23" s="2" t="s">
        <v>54</v>
      </c>
    </row>
    <row r="24" spans="1:4" x14ac:dyDescent="0.25">
      <c r="A24" s="1">
        <f t="shared" si="0"/>
        <v>23</v>
      </c>
      <c r="B24" s="2" t="s">
        <v>55</v>
      </c>
      <c r="C24" s="2" t="s">
        <v>56</v>
      </c>
      <c r="D24" s="2" t="s">
        <v>57</v>
      </c>
    </row>
    <row r="25" spans="1:4" x14ac:dyDescent="0.25">
      <c r="A25" s="1">
        <f t="shared" si="0"/>
        <v>24</v>
      </c>
      <c r="B25" s="2" t="s">
        <v>58</v>
      </c>
      <c r="C25" s="2" t="s">
        <v>59</v>
      </c>
      <c r="D25" s="2" t="s">
        <v>60</v>
      </c>
    </row>
    <row r="26" spans="1:4" x14ac:dyDescent="0.25">
      <c r="A26" s="1">
        <f t="shared" si="0"/>
        <v>25</v>
      </c>
      <c r="B26" s="2" t="s">
        <v>61</v>
      </c>
      <c r="C26" s="2" t="s">
        <v>62</v>
      </c>
      <c r="D26" s="2" t="s">
        <v>63</v>
      </c>
    </row>
    <row r="27" spans="1:4" x14ac:dyDescent="0.25">
      <c r="A27" s="1">
        <f t="shared" si="0"/>
        <v>26</v>
      </c>
      <c r="B27" s="2" t="s">
        <v>64</v>
      </c>
      <c r="C27" s="2" t="s">
        <v>65</v>
      </c>
      <c r="D27" s="2" t="s">
        <v>66</v>
      </c>
    </row>
    <row r="28" spans="1:4" x14ac:dyDescent="0.25">
      <c r="A28" s="1">
        <f t="shared" si="0"/>
        <v>27</v>
      </c>
      <c r="B28" s="2" t="s">
        <v>67</v>
      </c>
      <c r="C28" s="2" t="s">
        <v>68</v>
      </c>
      <c r="D28" s="2" t="s">
        <v>69</v>
      </c>
    </row>
    <row r="29" spans="1:4" x14ac:dyDescent="0.25">
      <c r="A29" s="1">
        <f t="shared" si="0"/>
        <v>28</v>
      </c>
      <c r="B29" s="2" t="s">
        <v>70</v>
      </c>
      <c r="C29" s="2" t="s">
        <v>71</v>
      </c>
      <c r="D29" s="2" t="s">
        <v>72</v>
      </c>
    </row>
    <row r="30" spans="1:4" x14ac:dyDescent="0.25">
      <c r="A30" s="1">
        <f t="shared" si="0"/>
        <v>29</v>
      </c>
      <c r="B30" s="2" t="s">
        <v>73</v>
      </c>
      <c r="C30" s="2" t="s">
        <v>74</v>
      </c>
      <c r="D30" s="2" t="s">
        <v>75</v>
      </c>
    </row>
    <row r="31" spans="1:4" x14ac:dyDescent="0.25">
      <c r="A31" s="1">
        <f t="shared" si="0"/>
        <v>30</v>
      </c>
      <c r="B31" s="2" t="s">
        <v>76</v>
      </c>
      <c r="C31" s="2" t="s">
        <v>74</v>
      </c>
      <c r="D31" s="2" t="s">
        <v>75</v>
      </c>
    </row>
    <row r="32" spans="1:4" x14ac:dyDescent="0.25">
      <c r="A32" s="1">
        <f t="shared" si="0"/>
        <v>31</v>
      </c>
      <c r="B32" s="2" t="s">
        <v>77</v>
      </c>
      <c r="C32" s="2" t="s">
        <v>74</v>
      </c>
      <c r="D32" s="2" t="s">
        <v>75</v>
      </c>
    </row>
    <row r="33" spans="1:4" x14ac:dyDescent="0.25">
      <c r="A33" s="1">
        <f t="shared" si="0"/>
        <v>32</v>
      </c>
      <c r="B33" s="2" t="s">
        <v>78</v>
      </c>
      <c r="C33" s="2" t="s">
        <v>74</v>
      </c>
      <c r="D33" s="2" t="s">
        <v>75</v>
      </c>
    </row>
    <row r="34" spans="1:4" x14ac:dyDescent="0.25">
      <c r="A34" s="1">
        <f t="shared" si="0"/>
        <v>33</v>
      </c>
      <c r="B34" s="2" t="s">
        <v>79</v>
      </c>
      <c r="C34" s="2" t="s">
        <v>80</v>
      </c>
      <c r="D34" s="2" t="s">
        <v>81</v>
      </c>
    </row>
    <row r="35" spans="1:4" x14ac:dyDescent="0.25">
      <c r="A35" s="1">
        <f t="shared" ref="A35:A61" si="1">A34+1</f>
        <v>34</v>
      </c>
      <c r="B35" s="2" t="s">
        <v>82</v>
      </c>
      <c r="C35" s="2" t="s">
        <v>83</v>
      </c>
      <c r="D35" s="2" t="s">
        <v>84</v>
      </c>
    </row>
    <row r="36" spans="1:4" x14ac:dyDescent="0.25">
      <c r="A36" s="1">
        <f t="shared" si="1"/>
        <v>35</v>
      </c>
      <c r="B36" s="2" t="s">
        <v>85</v>
      </c>
      <c r="C36" s="2" t="s">
        <v>86</v>
      </c>
      <c r="D36" s="2" t="s">
        <v>87</v>
      </c>
    </row>
    <row r="37" spans="1:4" x14ac:dyDescent="0.25">
      <c r="A37" s="1">
        <f t="shared" si="1"/>
        <v>36</v>
      </c>
      <c r="B37" s="2" t="s">
        <v>88</v>
      </c>
      <c r="C37" s="2" t="s">
        <v>89</v>
      </c>
      <c r="D37" s="2" t="s">
        <v>90</v>
      </c>
    </row>
    <row r="38" spans="1:4" x14ac:dyDescent="0.25">
      <c r="A38" s="1">
        <f t="shared" si="1"/>
        <v>37</v>
      </c>
      <c r="B38" s="2" t="s">
        <v>91</v>
      </c>
      <c r="C38" s="2" t="s">
        <v>92</v>
      </c>
      <c r="D38" s="2" t="s">
        <v>93</v>
      </c>
    </row>
    <row r="39" spans="1:4" x14ac:dyDescent="0.25">
      <c r="A39" s="1">
        <f t="shared" si="1"/>
        <v>38</v>
      </c>
      <c r="B39" s="2" t="s">
        <v>94</v>
      </c>
      <c r="C39" s="2" t="s">
        <v>95</v>
      </c>
      <c r="D39" s="2" t="s">
        <v>96</v>
      </c>
    </row>
    <row r="40" spans="1:4" x14ac:dyDescent="0.25">
      <c r="A40" s="1">
        <f t="shared" si="1"/>
        <v>39</v>
      </c>
      <c r="B40" s="2" t="s">
        <v>97</v>
      </c>
      <c r="C40" s="2" t="s">
        <v>95</v>
      </c>
      <c r="D40" s="2" t="s">
        <v>96</v>
      </c>
    </row>
    <row r="41" spans="1:4" x14ac:dyDescent="0.25">
      <c r="A41" s="1">
        <f t="shared" si="1"/>
        <v>40</v>
      </c>
      <c r="B41" s="2" t="s">
        <v>98</v>
      </c>
      <c r="C41" s="2" t="s">
        <v>99</v>
      </c>
      <c r="D41" s="2" t="s">
        <v>100</v>
      </c>
    </row>
    <row r="42" spans="1:4" x14ac:dyDescent="0.25">
      <c r="A42" s="1">
        <f t="shared" si="1"/>
        <v>41</v>
      </c>
      <c r="B42" s="2" t="s">
        <v>101</v>
      </c>
      <c r="C42" s="2" t="s">
        <v>102</v>
      </c>
      <c r="D42" s="2" t="s">
        <v>103</v>
      </c>
    </row>
    <row r="43" spans="1:4" x14ac:dyDescent="0.25">
      <c r="A43" s="1">
        <f t="shared" si="1"/>
        <v>42</v>
      </c>
      <c r="B43" s="2" t="s">
        <v>104</v>
      </c>
      <c r="C43" s="2" t="s">
        <v>105</v>
      </c>
      <c r="D43" s="2" t="s">
        <v>106</v>
      </c>
    </row>
    <row r="44" spans="1:4" x14ac:dyDescent="0.25">
      <c r="A44" s="1">
        <f t="shared" si="1"/>
        <v>43</v>
      </c>
      <c r="B44" s="2" t="s">
        <v>107</v>
      </c>
      <c r="C44" s="2" t="s">
        <v>108</v>
      </c>
      <c r="D44" s="2" t="s">
        <v>109</v>
      </c>
    </row>
    <row r="45" spans="1:4" x14ac:dyDescent="0.25">
      <c r="A45" s="1">
        <f t="shared" si="1"/>
        <v>44</v>
      </c>
      <c r="B45" s="2" t="s">
        <v>110</v>
      </c>
      <c r="C45" s="2" t="s">
        <v>111</v>
      </c>
      <c r="D45" s="2" t="s">
        <v>112</v>
      </c>
    </row>
    <row r="46" spans="1:4" x14ac:dyDescent="0.25">
      <c r="A46" s="1">
        <f t="shared" si="1"/>
        <v>45</v>
      </c>
      <c r="B46" s="2" t="s">
        <v>113</v>
      </c>
      <c r="C46" s="2" t="s">
        <v>114</v>
      </c>
      <c r="D46" s="2" t="s">
        <v>115</v>
      </c>
    </row>
    <row r="47" spans="1:4" x14ac:dyDescent="0.25">
      <c r="A47" s="1">
        <f t="shared" si="1"/>
        <v>46</v>
      </c>
      <c r="B47" s="2" t="s">
        <v>116</v>
      </c>
      <c r="C47" s="2" t="s">
        <v>117</v>
      </c>
      <c r="D47" s="2" t="s">
        <v>118</v>
      </c>
    </row>
    <row r="48" spans="1:4" x14ac:dyDescent="0.25">
      <c r="A48" s="1">
        <f t="shared" si="1"/>
        <v>47</v>
      </c>
      <c r="B48" s="2" t="s">
        <v>119</v>
      </c>
      <c r="C48" s="2" t="s">
        <v>120</v>
      </c>
      <c r="D48" s="2" t="s">
        <v>20</v>
      </c>
    </row>
    <row r="49" spans="1:4" x14ac:dyDescent="0.25">
      <c r="A49" s="1">
        <f t="shared" si="1"/>
        <v>48</v>
      </c>
      <c r="B49" s="2" t="s">
        <v>121</v>
      </c>
      <c r="C49" s="2" t="s">
        <v>122</v>
      </c>
      <c r="D49" s="2" t="s">
        <v>123</v>
      </c>
    </row>
    <row r="50" spans="1:4" x14ac:dyDescent="0.25">
      <c r="A50" s="1">
        <f t="shared" si="1"/>
        <v>49</v>
      </c>
      <c r="B50" s="2" t="s">
        <v>124</v>
      </c>
      <c r="C50" s="2" t="s">
        <v>125</v>
      </c>
      <c r="D50" s="2" t="s">
        <v>126</v>
      </c>
    </row>
    <row r="51" spans="1:4" x14ac:dyDescent="0.25">
      <c r="A51" s="1">
        <f t="shared" si="1"/>
        <v>50</v>
      </c>
      <c r="B51" s="2" t="s">
        <v>127</v>
      </c>
      <c r="C51" s="2" t="s">
        <v>128</v>
      </c>
      <c r="D51" s="2" t="s">
        <v>20</v>
      </c>
    </row>
    <row r="52" spans="1:4" x14ac:dyDescent="0.25">
      <c r="A52" s="1">
        <f t="shared" si="1"/>
        <v>51</v>
      </c>
      <c r="B52" s="2" t="s">
        <v>129</v>
      </c>
      <c r="C52" s="2" t="s">
        <v>130</v>
      </c>
      <c r="D52" s="2" t="s">
        <v>20</v>
      </c>
    </row>
    <row r="53" spans="1:4" x14ac:dyDescent="0.25">
      <c r="A53" s="1">
        <f t="shared" si="1"/>
        <v>52</v>
      </c>
      <c r="B53" s="2" t="s">
        <v>131</v>
      </c>
      <c r="C53" s="2" t="s">
        <v>132</v>
      </c>
      <c r="D53" s="2" t="s">
        <v>20</v>
      </c>
    </row>
    <row r="54" spans="1:4" x14ac:dyDescent="0.25">
      <c r="A54" s="1">
        <f t="shared" si="1"/>
        <v>53</v>
      </c>
      <c r="B54" s="2" t="s">
        <v>133</v>
      </c>
      <c r="C54" s="2" t="s">
        <v>134</v>
      </c>
      <c r="D54" s="2" t="s">
        <v>135</v>
      </c>
    </row>
    <row r="55" spans="1:4" x14ac:dyDescent="0.25">
      <c r="A55" s="1">
        <f t="shared" si="1"/>
        <v>54</v>
      </c>
      <c r="B55" s="2" t="s">
        <v>136</v>
      </c>
      <c r="C55" s="2" t="s">
        <v>137</v>
      </c>
      <c r="D55" s="2" t="s">
        <v>138</v>
      </c>
    </row>
    <row r="56" spans="1:4" x14ac:dyDescent="0.25">
      <c r="A56" s="1">
        <f t="shared" si="1"/>
        <v>55</v>
      </c>
      <c r="B56" s="2" t="s">
        <v>139</v>
      </c>
      <c r="C56" s="2" t="s">
        <v>140</v>
      </c>
      <c r="D56" s="2" t="s">
        <v>141</v>
      </c>
    </row>
    <row r="57" spans="1:4" x14ac:dyDescent="0.25">
      <c r="A57" s="1">
        <f t="shared" si="1"/>
        <v>56</v>
      </c>
      <c r="B57" s="2" t="s">
        <v>142</v>
      </c>
      <c r="C57" s="2" t="s">
        <v>143</v>
      </c>
      <c r="D57" s="2" t="s">
        <v>144</v>
      </c>
    </row>
    <row r="58" spans="1:4" x14ac:dyDescent="0.25">
      <c r="A58" s="1">
        <f t="shared" si="1"/>
        <v>57</v>
      </c>
      <c r="B58" s="2" t="s">
        <v>145</v>
      </c>
      <c r="C58" s="2" t="s">
        <v>146</v>
      </c>
      <c r="D58" s="2" t="s">
        <v>147</v>
      </c>
    </row>
    <row r="59" spans="1:4" x14ac:dyDescent="0.25">
      <c r="A59" s="1">
        <f t="shared" si="1"/>
        <v>58</v>
      </c>
      <c r="B59" s="2" t="s">
        <v>148</v>
      </c>
      <c r="C59" s="2" t="s">
        <v>149</v>
      </c>
      <c r="D59" s="2" t="s">
        <v>150</v>
      </c>
    </row>
    <row r="60" spans="1:4" x14ac:dyDescent="0.25">
      <c r="A60" s="1">
        <f t="shared" si="1"/>
        <v>59</v>
      </c>
      <c r="B60" s="2" t="s">
        <v>151</v>
      </c>
      <c r="C60" s="2" t="s">
        <v>89</v>
      </c>
      <c r="D60" s="2" t="s">
        <v>90</v>
      </c>
    </row>
    <row r="61" spans="1:4" x14ac:dyDescent="0.25">
      <c r="A61" s="1">
        <f t="shared" si="1"/>
        <v>60</v>
      </c>
      <c r="B61" s="2" t="s">
        <v>152</v>
      </c>
      <c r="C61" s="2" t="s">
        <v>153</v>
      </c>
      <c r="D61" s="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" sqref="B1"/>
    </sheetView>
  </sheetViews>
  <sheetFormatPr defaultRowHeight="15" x14ac:dyDescent="0.25"/>
  <cols>
    <col min="2" max="2" width="16.8554687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17" si="0"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45</v>
      </c>
      <c r="C16" s="2" t="s">
        <v>46</v>
      </c>
      <c r="D16" s="2" t="s">
        <v>47</v>
      </c>
    </row>
    <row r="17" spans="1:4" x14ac:dyDescent="0.25">
      <c r="A17" s="1">
        <f t="shared" si="0"/>
        <v>16</v>
      </c>
      <c r="B17" s="2" t="s">
        <v>48</v>
      </c>
      <c r="C17" s="2" t="s">
        <v>49</v>
      </c>
      <c r="D17" s="2" t="s">
        <v>50</v>
      </c>
    </row>
    <row r="18" spans="1:4" x14ac:dyDescent="0.25">
      <c r="A18" s="1">
        <f>A17+1</f>
        <v>17</v>
      </c>
      <c r="B18" s="2" t="s">
        <v>61</v>
      </c>
      <c r="C18" s="2" t="s">
        <v>62</v>
      </c>
      <c r="D18" s="2" t="s">
        <v>63</v>
      </c>
    </row>
    <row r="19" spans="1:4" x14ac:dyDescent="0.25">
      <c r="A19" s="1">
        <f t="shared" ref="A19:A39" si="1">A18+1</f>
        <v>18</v>
      </c>
      <c r="B19" s="2" t="s">
        <v>64</v>
      </c>
      <c r="C19" s="2" t="s">
        <v>65</v>
      </c>
      <c r="D19" s="2" t="s">
        <v>66</v>
      </c>
    </row>
    <row r="20" spans="1:4" x14ac:dyDescent="0.25">
      <c r="A20" s="1">
        <f t="shared" si="1"/>
        <v>19</v>
      </c>
      <c r="B20" s="2" t="s">
        <v>67</v>
      </c>
      <c r="C20" s="2" t="s">
        <v>68</v>
      </c>
      <c r="D20" s="2" t="s">
        <v>69</v>
      </c>
    </row>
    <row r="21" spans="1:4" x14ac:dyDescent="0.25">
      <c r="A21" s="1">
        <f t="shared" si="1"/>
        <v>20</v>
      </c>
      <c r="B21" s="2" t="s">
        <v>70</v>
      </c>
      <c r="C21" s="2" t="s">
        <v>71</v>
      </c>
      <c r="D21" s="2" t="s">
        <v>72</v>
      </c>
    </row>
    <row r="22" spans="1:4" x14ac:dyDescent="0.25">
      <c r="A22" s="1">
        <f t="shared" si="1"/>
        <v>21</v>
      </c>
      <c r="B22" s="2" t="s">
        <v>76</v>
      </c>
      <c r="C22" s="2" t="s">
        <v>74</v>
      </c>
      <c r="D22" s="2" t="s">
        <v>75</v>
      </c>
    </row>
    <row r="23" spans="1:4" x14ac:dyDescent="0.25">
      <c r="A23" s="1">
        <f t="shared" si="1"/>
        <v>22</v>
      </c>
      <c r="B23" s="2" t="s">
        <v>77</v>
      </c>
      <c r="C23" s="2" t="s">
        <v>74</v>
      </c>
      <c r="D23" s="2" t="s">
        <v>75</v>
      </c>
    </row>
    <row r="24" spans="1:4" x14ac:dyDescent="0.25">
      <c r="A24" s="1">
        <f t="shared" si="1"/>
        <v>23</v>
      </c>
      <c r="B24" s="2" t="s">
        <v>79</v>
      </c>
      <c r="C24" s="2" t="s">
        <v>80</v>
      </c>
      <c r="D24" s="2" t="s">
        <v>81</v>
      </c>
    </row>
    <row r="25" spans="1:4" x14ac:dyDescent="0.25">
      <c r="A25" s="1">
        <f t="shared" si="1"/>
        <v>24</v>
      </c>
      <c r="B25" s="2" t="s">
        <v>82</v>
      </c>
      <c r="C25" s="2" t="s">
        <v>83</v>
      </c>
      <c r="D25" s="2" t="s">
        <v>84</v>
      </c>
    </row>
    <row r="26" spans="1:4" x14ac:dyDescent="0.25">
      <c r="A26" s="1">
        <f t="shared" si="1"/>
        <v>25</v>
      </c>
      <c r="B26" s="2" t="s">
        <v>85</v>
      </c>
      <c r="C26" s="2" t="s">
        <v>86</v>
      </c>
      <c r="D26" s="2" t="s">
        <v>87</v>
      </c>
    </row>
    <row r="27" spans="1:4" x14ac:dyDescent="0.25">
      <c r="A27" s="1">
        <f t="shared" si="1"/>
        <v>26</v>
      </c>
      <c r="B27" s="2" t="s">
        <v>88</v>
      </c>
      <c r="C27" s="2" t="s">
        <v>89</v>
      </c>
      <c r="D27" s="2" t="s">
        <v>90</v>
      </c>
    </row>
    <row r="28" spans="1:4" x14ac:dyDescent="0.25">
      <c r="A28" s="1">
        <f t="shared" si="1"/>
        <v>27</v>
      </c>
      <c r="B28" s="2" t="s">
        <v>91</v>
      </c>
      <c r="C28" s="2" t="s">
        <v>92</v>
      </c>
      <c r="D28" s="2" t="s">
        <v>93</v>
      </c>
    </row>
    <row r="29" spans="1:4" x14ac:dyDescent="0.25">
      <c r="A29" s="1">
        <f t="shared" si="1"/>
        <v>28</v>
      </c>
      <c r="B29" s="2" t="s">
        <v>94</v>
      </c>
      <c r="C29" s="2" t="s">
        <v>95</v>
      </c>
      <c r="D29" s="2" t="s">
        <v>96</v>
      </c>
    </row>
    <row r="30" spans="1:4" x14ac:dyDescent="0.25">
      <c r="A30" s="1">
        <f t="shared" si="1"/>
        <v>29</v>
      </c>
      <c r="B30" s="2" t="s">
        <v>97</v>
      </c>
      <c r="C30" s="2" t="s">
        <v>95</v>
      </c>
      <c r="D30" s="2" t="s">
        <v>96</v>
      </c>
    </row>
    <row r="31" spans="1:4" x14ac:dyDescent="0.25">
      <c r="A31" s="1">
        <f t="shared" si="1"/>
        <v>30</v>
      </c>
      <c r="B31" s="2" t="s">
        <v>98</v>
      </c>
      <c r="C31" s="2" t="s">
        <v>99</v>
      </c>
      <c r="D31" s="2" t="s">
        <v>100</v>
      </c>
    </row>
    <row r="32" spans="1:4" x14ac:dyDescent="0.25">
      <c r="A32" s="1">
        <f t="shared" si="1"/>
        <v>31</v>
      </c>
      <c r="B32" s="2" t="s">
        <v>104</v>
      </c>
      <c r="C32" s="2" t="s">
        <v>105</v>
      </c>
      <c r="D32" s="2" t="s">
        <v>106</v>
      </c>
    </row>
    <row r="33" spans="1:4" x14ac:dyDescent="0.25">
      <c r="A33" s="1">
        <f t="shared" si="1"/>
        <v>32</v>
      </c>
      <c r="B33" s="2" t="s">
        <v>113</v>
      </c>
      <c r="C33" s="2" t="s">
        <v>114</v>
      </c>
      <c r="D33" s="2" t="s">
        <v>115</v>
      </c>
    </row>
    <row r="34" spans="1:4" x14ac:dyDescent="0.25">
      <c r="A34" s="1">
        <f t="shared" si="1"/>
        <v>33</v>
      </c>
      <c r="B34" s="2" t="s">
        <v>116</v>
      </c>
      <c r="C34" s="2" t="s">
        <v>117</v>
      </c>
      <c r="D34" s="2" t="s">
        <v>118</v>
      </c>
    </row>
    <row r="35" spans="1:4" x14ac:dyDescent="0.25">
      <c r="A35" s="1">
        <f t="shared" si="1"/>
        <v>34</v>
      </c>
      <c r="B35" s="2" t="s">
        <v>133</v>
      </c>
      <c r="C35" s="2" t="s">
        <v>134</v>
      </c>
      <c r="D35" s="2" t="s">
        <v>135</v>
      </c>
    </row>
    <row r="36" spans="1:4" x14ac:dyDescent="0.25">
      <c r="A36" s="1">
        <f t="shared" si="1"/>
        <v>35</v>
      </c>
      <c r="B36" s="2" t="s">
        <v>145</v>
      </c>
      <c r="C36" s="2" t="s">
        <v>146</v>
      </c>
      <c r="D36" s="2" t="s">
        <v>147</v>
      </c>
    </row>
    <row r="37" spans="1:4" x14ac:dyDescent="0.25">
      <c r="A37" s="1">
        <f t="shared" si="1"/>
        <v>36</v>
      </c>
      <c r="B37" s="2" t="s">
        <v>148</v>
      </c>
      <c r="C37" s="2" t="s">
        <v>149</v>
      </c>
      <c r="D37" s="2" t="s">
        <v>150</v>
      </c>
    </row>
    <row r="38" spans="1:4" x14ac:dyDescent="0.25">
      <c r="A38" s="1">
        <f t="shared" si="1"/>
        <v>37</v>
      </c>
      <c r="B38" s="2" t="s">
        <v>151</v>
      </c>
      <c r="C38" s="2" t="s">
        <v>89</v>
      </c>
      <c r="D38" s="2" t="s">
        <v>90</v>
      </c>
    </row>
    <row r="39" spans="1:4" x14ac:dyDescent="0.25">
      <c r="A39" s="1">
        <f t="shared" si="1"/>
        <v>38</v>
      </c>
      <c r="B39" s="2" t="s">
        <v>139</v>
      </c>
      <c r="C39" s="2" t="s">
        <v>140</v>
      </c>
      <c r="D39" s="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" sqref="B3"/>
    </sheetView>
  </sheetViews>
  <sheetFormatPr defaultRowHeight="15" x14ac:dyDescent="0.25"/>
  <cols>
    <col min="1" max="1" width="11" bestFit="1" customWidth="1"/>
    <col min="2" max="2" width="18.5703125" bestFit="1" customWidth="1"/>
  </cols>
  <sheetData>
    <row r="1" spans="1:2" x14ac:dyDescent="0.25">
      <c r="A1" s="3" t="s">
        <v>187</v>
      </c>
      <c r="B1" s="3" t="s">
        <v>186</v>
      </c>
    </row>
    <row r="2" spans="1:2" x14ac:dyDescent="0.25">
      <c r="A2" s="2" t="s">
        <v>11</v>
      </c>
      <c r="B2" s="3" t="s">
        <v>155</v>
      </c>
    </row>
    <row r="3" spans="1:2" x14ac:dyDescent="0.25">
      <c r="A3" s="2" t="s">
        <v>14</v>
      </c>
      <c r="B3" s="3" t="s">
        <v>156</v>
      </c>
    </row>
    <row r="4" spans="1:2" x14ac:dyDescent="0.25">
      <c r="A4" s="2" t="s">
        <v>17</v>
      </c>
      <c r="B4" s="3" t="s">
        <v>157</v>
      </c>
    </row>
    <row r="5" spans="1:2" x14ac:dyDescent="0.25">
      <c r="A5" s="2" t="s">
        <v>20</v>
      </c>
      <c r="B5" s="3" t="s">
        <v>158</v>
      </c>
    </row>
    <row r="6" spans="1:2" x14ac:dyDescent="0.25">
      <c r="A6" s="2" t="s">
        <v>23</v>
      </c>
      <c r="B6" s="3" t="s">
        <v>159</v>
      </c>
    </row>
    <row r="7" spans="1:2" x14ac:dyDescent="0.25">
      <c r="A7" s="2" t="s">
        <v>35</v>
      </c>
      <c r="B7" s="3" t="s">
        <v>160</v>
      </c>
    </row>
    <row r="8" spans="1:2" x14ac:dyDescent="0.25">
      <c r="A8" s="2" t="s">
        <v>47</v>
      </c>
      <c r="B8" s="3" t="s">
        <v>161</v>
      </c>
    </row>
    <row r="9" spans="1:2" x14ac:dyDescent="0.25">
      <c r="A9" s="2" t="s">
        <v>50</v>
      </c>
      <c r="B9" s="3" t="s">
        <v>162</v>
      </c>
    </row>
    <row r="10" spans="1:2" x14ac:dyDescent="0.25">
      <c r="A10" s="2" t="s">
        <v>60</v>
      </c>
      <c r="B10" s="3" t="s">
        <v>163</v>
      </c>
    </row>
    <row r="11" spans="1:2" x14ac:dyDescent="0.25">
      <c r="A11" s="2" t="s">
        <v>66</v>
      </c>
      <c r="B11" s="3" t="s">
        <v>164</v>
      </c>
    </row>
    <row r="12" spans="1:2" x14ac:dyDescent="0.25">
      <c r="A12" s="2" t="s">
        <v>69</v>
      </c>
      <c r="B12" s="3" t="s">
        <v>165</v>
      </c>
    </row>
    <row r="13" spans="1:2" x14ac:dyDescent="0.25">
      <c r="A13" s="2" t="s">
        <v>72</v>
      </c>
      <c r="B13" s="3" t="s">
        <v>166</v>
      </c>
    </row>
    <row r="14" spans="1:2" x14ac:dyDescent="0.25">
      <c r="A14" s="2" t="s">
        <v>75</v>
      </c>
      <c r="B14" s="3" t="s">
        <v>167</v>
      </c>
    </row>
    <row r="15" spans="1:2" x14ac:dyDescent="0.25">
      <c r="A15" s="2" t="s">
        <v>81</v>
      </c>
      <c r="B15" s="3" t="s">
        <v>168</v>
      </c>
    </row>
    <row r="16" spans="1:2" x14ac:dyDescent="0.25">
      <c r="A16" s="2" t="s">
        <v>84</v>
      </c>
      <c r="B16" s="3" t="s">
        <v>169</v>
      </c>
    </row>
    <row r="17" spans="1:2" x14ac:dyDescent="0.25">
      <c r="A17" s="2" t="s">
        <v>87</v>
      </c>
      <c r="B17" s="3" t="s">
        <v>170</v>
      </c>
    </row>
    <row r="18" spans="1:2" x14ac:dyDescent="0.25">
      <c r="A18" s="2" t="s">
        <v>90</v>
      </c>
      <c r="B18" s="3" t="s">
        <v>171</v>
      </c>
    </row>
    <row r="19" spans="1:2" x14ac:dyDescent="0.25">
      <c r="A19" s="2" t="s">
        <v>93</v>
      </c>
      <c r="B19" s="3" t="s">
        <v>172</v>
      </c>
    </row>
    <row r="20" spans="1:2" x14ac:dyDescent="0.25">
      <c r="A20" s="2" t="s">
        <v>96</v>
      </c>
      <c r="B20" s="3" t="s">
        <v>173</v>
      </c>
    </row>
    <row r="21" spans="1:2" x14ac:dyDescent="0.25">
      <c r="A21" s="2" t="s">
        <v>100</v>
      </c>
      <c r="B21" s="3" t="s">
        <v>174</v>
      </c>
    </row>
    <row r="22" spans="1:2" x14ac:dyDescent="0.25">
      <c r="A22" s="2" t="s">
        <v>106</v>
      </c>
      <c r="B22" s="3" t="s">
        <v>175</v>
      </c>
    </row>
    <row r="23" spans="1:2" x14ac:dyDescent="0.25">
      <c r="A23" s="2" t="s">
        <v>115</v>
      </c>
      <c r="B23" s="3" t="s">
        <v>176</v>
      </c>
    </row>
    <row r="24" spans="1:2" x14ac:dyDescent="0.25">
      <c r="A24" s="2" t="s">
        <v>118</v>
      </c>
      <c r="B24" s="3" t="s">
        <v>177</v>
      </c>
    </row>
    <row r="25" spans="1:2" x14ac:dyDescent="0.25">
      <c r="A25" s="2" t="s">
        <v>135</v>
      </c>
      <c r="B25" s="3" t="s">
        <v>178</v>
      </c>
    </row>
    <row r="26" spans="1:2" x14ac:dyDescent="0.25">
      <c r="A26" s="2" t="s">
        <v>147</v>
      </c>
      <c r="B26" s="3" t="s">
        <v>179</v>
      </c>
    </row>
    <row r="27" spans="1:2" x14ac:dyDescent="0.25">
      <c r="A27" s="2" t="s">
        <v>150</v>
      </c>
      <c r="B27" s="3" t="s">
        <v>180</v>
      </c>
    </row>
    <row r="28" spans="1:2" x14ac:dyDescent="0.25">
      <c r="A28" s="2" t="s">
        <v>141</v>
      </c>
      <c r="B28" s="3" t="s">
        <v>181</v>
      </c>
    </row>
    <row r="29" spans="1:2" x14ac:dyDescent="0.25">
      <c r="A29" s="4" t="s">
        <v>183</v>
      </c>
      <c r="B29" s="3" t="s">
        <v>182</v>
      </c>
    </row>
    <row r="30" spans="1:2" x14ac:dyDescent="0.25">
      <c r="A30" s="4" t="s">
        <v>185</v>
      </c>
      <c r="B30" s="3" t="s">
        <v>184</v>
      </c>
    </row>
    <row r="31" spans="1:2" x14ac:dyDescent="0.25">
      <c r="A31" s="4" t="s">
        <v>188</v>
      </c>
      <c r="B31" s="5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212</v>
      </c>
    </row>
    <row r="2" spans="1:1" x14ac:dyDescent="0.25">
      <c r="A2" t="s">
        <v>190</v>
      </c>
    </row>
    <row r="3" spans="1:1" x14ac:dyDescent="0.25">
      <c r="A3" t="s">
        <v>191</v>
      </c>
    </row>
    <row r="4" spans="1:1" x14ac:dyDescent="0.25">
      <c r="A4" t="s">
        <v>193</v>
      </c>
    </row>
    <row r="5" spans="1:1" x14ac:dyDescent="0.25">
      <c r="A5" t="s">
        <v>194</v>
      </c>
    </row>
    <row r="6" spans="1:1" x14ac:dyDescent="0.25">
      <c r="A6" t="s">
        <v>195</v>
      </c>
    </row>
    <row r="7" spans="1:1" x14ac:dyDescent="0.25">
      <c r="A7" t="s">
        <v>196</v>
      </c>
    </row>
    <row r="8" spans="1:1" x14ac:dyDescent="0.25">
      <c r="A8" t="s">
        <v>197</v>
      </c>
    </row>
    <row r="9" spans="1:1" x14ac:dyDescent="0.25">
      <c r="A9" t="s">
        <v>198</v>
      </c>
    </row>
    <row r="10" spans="1:1" x14ac:dyDescent="0.25">
      <c r="A10" t="s">
        <v>199</v>
      </c>
    </row>
    <row r="11" spans="1:1" x14ac:dyDescent="0.25">
      <c r="A11" t="s">
        <v>200</v>
      </c>
    </row>
    <row r="12" spans="1:1" x14ac:dyDescent="0.25">
      <c r="A12" t="s">
        <v>201</v>
      </c>
    </row>
    <row r="13" spans="1:1" x14ac:dyDescent="0.25">
      <c r="A13" t="s">
        <v>202</v>
      </c>
    </row>
    <row r="14" spans="1:1" x14ac:dyDescent="0.25">
      <c r="A14" t="s">
        <v>192</v>
      </c>
    </row>
    <row r="15" spans="1:1" x14ac:dyDescent="0.25">
      <c r="A15" t="s">
        <v>203</v>
      </c>
    </row>
    <row r="16" spans="1:1" x14ac:dyDescent="0.25">
      <c r="A16" t="s">
        <v>204</v>
      </c>
    </row>
    <row r="17" spans="1:1" x14ac:dyDescent="0.25">
      <c r="A17" t="s">
        <v>205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210</v>
      </c>
    </row>
    <row r="23" spans="1:1" x14ac:dyDescent="0.25">
      <c r="A23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C246"/>
    </sheetView>
  </sheetViews>
  <sheetFormatPr defaultRowHeight="15" x14ac:dyDescent="0.25"/>
  <sheetData>
    <row r="1" spans="1:4" x14ac:dyDescent="0.25">
      <c r="A1" s="1">
        <f>Major!A39+1</f>
        <v>39</v>
      </c>
      <c r="B1" s="2" t="s">
        <v>58</v>
      </c>
      <c r="C1" s="2" t="s">
        <v>59</v>
      </c>
      <c r="D1" s="2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2" sqref="J2:K61"/>
    </sheetView>
  </sheetViews>
  <sheetFormatPr defaultRowHeight="15" x14ac:dyDescent="0.25"/>
  <cols>
    <col min="1" max="1" width="16.85546875" bestFit="1" customWidth="1"/>
    <col min="2" max="2" width="15.42578125" bestFit="1" customWidth="1"/>
  </cols>
  <sheetData>
    <row r="1" spans="1:11" x14ac:dyDescent="0.25">
      <c r="A1" s="1" t="s">
        <v>1</v>
      </c>
      <c r="B1" s="1" t="s">
        <v>2</v>
      </c>
      <c r="C1" s="3" t="s">
        <v>213</v>
      </c>
      <c r="D1" s="3" t="s">
        <v>214</v>
      </c>
      <c r="E1" s="3" t="s">
        <v>247</v>
      </c>
      <c r="F1" s="3" t="s">
        <v>248</v>
      </c>
    </row>
    <row r="2" spans="1:11" x14ac:dyDescent="0.25">
      <c r="A2" s="2" t="s">
        <v>4</v>
      </c>
      <c r="B2" s="2" t="s">
        <v>5</v>
      </c>
      <c r="C2" s="3">
        <v>37.090240000000001</v>
      </c>
      <c r="D2" s="3">
        <v>-95.712890999999999</v>
      </c>
      <c r="E2" s="3" t="s">
        <v>215</v>
      </c>
      <c r="F2" s="3">
        <v>840</v>
      </c>
      <c r="J2" s="2" t="s">
        <v>4</v>
      </c>
      <c r="K2" s="2" t="s">
        <v>5</v>
      </c>
    </row>
    <row r="3" spans="1:11" x14ac:dyDescent="0.25">
      <c r="A3" s="2" t="s">
        <v>7</v>
      </c>
      <c r="B3" s="2" t="s">
        <v>5</v>
      </c>
      <c r="C3" s="3">
        <v>37.090240000000001</v>
      </c>
      <c r="D3" s="3">
        <v>-95.712890999999999</v>
      </c>
      <c r="E3" s="3" t="s">
        <v>215</v>
      </c>
      <c r="F3" s="3">
        <v>840</v>
      </c>
      <c r="J3" s="2" t="s">
        <v>7</v>
      </c>
      <c r="K3" s="2" t="s">
        <v>5</v>
      </c>
    </row>
    <row r="4" spans="1:11" x14ac:dyDescent="0.25">
      <c r="A4" s="2" t="s">
        <v>8</v>
      </c>
      <c r="B4" s="2" t="s">
        <v>5</v>
      </c>
      <c r="C4" s="3">
        <v>37.090240000000001</v>
      </c>
      <c r="D4" s="3">
        <v>-95.712890999999999</v>
      </c>
      <c r="E4" s="3" t="s">
        <v>215</v>
      </c>
      <c r="F4" s="3">
        <v>840</v>
      </c>
      <c r="J4" s="2" t="s">
        <v>8</v>
      </c>
      <c r="K4" s="2" t="s">
        <v>5</v>
      </c>
    </row>
    <row r="5" spans="1:11" x14ac:dyDescent="0.25">
      <c r="A5" s="2" t="s">
        <v>9</v>
      </c>
      <c r="B5" s="2" t="s">
        <v>10</v>
      </c>
      <c r="C5" s="3">
        <v>56.130366000000002</v>
      </c>
      <c r="D5" s="3">
        <v>-106.346771</v>
      </c>
      <c r="E5" s="3" t="s">
        <v>216</v>
      </c>
      <c r="F5" s="3">
        <v>124</v>
      </c>
      <c r="J5" s="2" t="s">
        <v>9</v>
      </c>
      <c r="K5" s="2" t="s">
        <v>10</v>
      </c>
    </row>
    <row r="6" spans="1:11" x14ac:dyDescent="0.25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217</v>
      </c>
      <c r="F6" s="3">
        <v>76</v>
      </c>
      <c r="J6" s="2" t="s">
        <v>12</v>
      </c>
      <c r="K6" s="2" t="s">
        <v>13</v>
      </c>
    </row>
    <row r="7" spans="1:11" x14ac:dyDescent="0.25">
      <c r="A7" s="2" t="s">
        <v>15</v>
      </c>
      <c r="B7" s="2" t="s">
        <v>16</v>
      </c>
      <c r="C7" s="3">
        <v>23.634501</v>
      </c>
      <c r="D7" s="3">
        <v>-102.552784</v>
      </c>
      <c r="E7" s="3" t="s">
        <v>218</v>
      </c>
      <c r="F7" s="3">
        <v>484</v>
      </c>
      <c r="J7" s="2" t="s">
        <v>15</v>
      </c>
      <c r="K7" s="2" t="s">
        <v>16</v>
      </c>
    </row>
    <row r="8" spans="1:11" x14ac:dyDescent="0.25">
      <c r="A8" s="2" t="s">
        <v>18</v>
      </c>
      <c r="B8" s="2" t="s">
        <v>19</v>
      </c>
      <c r="C8" s="3">
        <v>51.165691000000002</v>
      </c>
      <c r="D8" s="3">
        <v>10.451525999999999</v>
      </c>
      <c r="E8" s="3" t="s">
        <v>219</v>
      </c>
      <c r="F8" s="3">
        <v>276</v>
      </c>
      <c r="J8" s="2" t="s">
        <v>18</v>
      </c>
      <c r="K8" s="2" t="s">
        <v>19</v>
      </c>
    </row>
    <row r="9" spans="1:11" x14ac:dyDescent="0.25">
      <c r="A9" s="2" t="s">
        <v>21</v>
      </c>
      <c r="B9" s="2" t="s">
        <v>22</v>
      </c>
      <c r="C9" s="3">
        <v>55.378050999999999</v>
      </c>
      <c r="D9" s="3">
        <v>-3.4359730000000002</v>
      </c>
      <c r="E9" s="3" t="s">
        <v>220</v>
      </c>
      <c r="F9" s="3">
        <v>826</v>
      </c>
      <c r="J9" s="2" t="s">
        <v>21</v>
      </c>
      <c r="K9" s="2" t="s">
        <v>22</v>
      </c>
    </row>
    <row r="10" spans="1:11" x14ac:dyDescent="0.25">
      <c r="A10" s="2" t="s">
        <v>24</v>
      </c>
      <c r="B10" s="2" t="s">
        <v>25</v>
      </c>
      <c r="C10" s="3">
        <v>46.227637999999999</v>
      </c>
      <c r="D10" s="3">
        <v>2.213749</v>
      </c>
      <c r="E10" s="3" t="s">
        <v>221</v>
      </c>
      <c r="F10" s="3">
        <v>250</v>
      </c>
      <c r="J10" s="2" t="s">
        <v>24</v>
      </c>
      <c r="K10" s="2" t="s">
        <v>25</v>
      </c>
    </row>
    <row r="11" spans="1:11" x14ac:dyDescent="0.25">
      <c r="A11" s="2" t="s">
        <v>26</v>
      </c>
      <c r="B11" s="2" t="s">
        <v>19</v>
      </c>
      <c r="C11" s="3">
        <v>51.165691000000002</v>
      </c>
      <c r="D11" s="3">
        <v>10.451525999999999</v>
      </c>
      <c r="E11" s="3" t="s">
        <v>219</v>
      </c>
      <c r="F11" s="3">
        <v>276</v>
      </c>
      <c r="J11" s="2" t="s">
        <v>26</v>
      </c>
      <c r="K11" s="2" t="s">
        <v>19</v>
      </c>
    </row>
    <row r="12" spans="1:11" x14ac:dyDescent="0.25">
      <c r="A12" s="2" t="s">
        <v>27</v>
      </c>
      <c r="B12" s="2" t="s">
        <v>28</v>
      </c>
      <c r="C12" s="3">
        <v>52.132632999999998</v>
      </c>
      <c r="D12" s="3">
        <v>5.2912660000000002</v>
      </c>
      <c r="E12" s="3" t="s">
        <v>222</v>
      </c>
      <c r="F12" s="3">
        <v>528</v>
      </c>
      <c r="J12" s="2" t="s">
        <v>27</v>
      </c>
      <c r="K12" s="2" t="s">
        <v>28</v>
      </c>
    </row>
    <row r="13" spans="1:11" x14ac:dyDescent="0.25">
      <c r="A13" s="2" t="s">
        <v>29</v>
      </c>
      <c r="B13" s="2" t="s">
        <v>30</v>
      </c>
      <c r="C13" s="3">
        <v>40.463667000000001</v>
      </c>
      <c r="D13" s="3">
        <v>-3.7492200000000002</v>
      </c>
      <c r="E13" s="3" t="s">
        <v>223</v>
      </c>
      <c r="F13" s="3">
        <v>724</v>
      </c>
      <c r="J13" s="2" t="s">
        <v>29</v>
      </c>
      <c r="K13" s="2" t="s">
        <v>30</v>
      </c>
    </row>
    <row r="14" spans="1:11" x14ac:dyDescent="0.25">
      <c r="A14" s="2" t="s">
        <v>31</v>
      </c>
      <c r="B14" s="2" t="s">
        <v>32</v>
      </c>
      <c r="C14" s="3">
        <v>41.871940000000002</v>
      </c>
      <c r="D14" s="3">
        <v>12.56738</v>
      </c>
      <c r="E14" s="3" t="s">
        <v>224</v>
      </c>
      <c r="F14" s="3">
        <v>380</v>
      </c>
      <c r="J14" s="2" t="s">
        <v>31</v>
      </c>
      <c r="K14" s="2" t="s">
        <v>32</v>
      </c>
    </row>
    <row r="15" spans="1:11" x14ac:dyDescent="0.25">
      <c r="A15" s="2" t="s">
        <v>33</v>
      </c>
      <c r="B15" s="2" t="s">
        <v>34</v>
      </c>
      <c r="C15" s="3">
        <v>46.818187999999999</v>
      </c>
      <c r="D15" s="3">
        <v>8.2275120000000008</v>
      </c>
      <c r="E15" s="3" t="s">
        <v>225</v>
      </c>
      <c r="F15" s="3">
        <v>756</v>
      </c>
      <c r="J15" s="2" t="s">
        <v>33</v>
      </c>
      <c r="K15" s="2" t="s">
        <v>34</v>
      </c>
    </row>
    <row r="16" spans="1:11" x14ac:dyDescent="0.25">
      <c r="A16" s="2" t="s">
        <v>45</v>
      </c>
      <c r="B16" s="2" t="s">
        <v>46</v>
      </c>
      <c r="C16" s="3">
        <v>56.263919999999999</v>
      </c>
      <c r="D16" s="3">
        <v>9.5017849999999999</v>
      </c>
      <c r="E16" s="3" t="s">
        <v>226</v>
      </c>
      <c r="F16" s="3">
        <v>208</v>
      </c>
      <c r="J16" s="2" t="s">
        <v>36</v>
      </c>
      <c r="K16" s="2" t="s">
        <v>37</v>
      </c>
    </row>
    <row r="17" spans="1:11" x14ac:dyDescent="0.25">
      <c r="A17" s="2" t="s">
        <v>48</v>
      </c>
      <c r="B17" s="2" t="s">
        <v>49</v>
      </c>
      <c r="C17" s="3">
        <v>61.524009999999997</v>
      </c>
      <c r="D17" s="3">
        <v>105.31875599999999</v>
      </c>
      <c r="E17" s="3" t="s">
        <v>227</v>
      </c>
      <c r="F17" s="3">
        <v>643</v>
      </c>
      <c r="J17" s="2" t="s">
        <v>38</v>
      </c>
      <c r="K17" s="2" t="s">
        <v>39</v>
      </c>
    </row>
    <row r="18" spans="1:11" x14ac:dyDescent="0.25">
      <c r="A18" s="2" t="s">
        <v>61</v>
      </c>
      <c r="B18" s="2" t="s">
        <v>62</v>
      </c>
      <c r="C18" s="3">
        <v>23.885942</v>
      </c>
      <c r="D18" s="3">
        <v>45.079161999999997</v>
      </c>
      <c r="E18" s="3" t="s">
        <v>228</v>
      </c>
      <c r="F18" s="3">
        <v>682</v>
      </c>
      <c r="J18" s="2" t="s">
        <v>40</v>
      </c>
      <c r="K18" s="2" t="s">
        <v>41</v>
      </c>
    </row>
    <row r="19" spans="1:11" x14ac:dyDescent="0.25">
      <c r="A19" s="2" t="s">
        <v>64</v>
      </c>
      <c r="B19" s="2" t="s">
        <v>65</v>
      </c>
      <c r="C19" s="3">
        <v>36.204824000000002</v>
      </c>
      <c r="D19" s="3">
        <v>138.25292400000001</v>
      </c>
      <c r="E19" s="3" t="s">
        <v>229</v>
      </c>
      <c r="F19" s="3">
        <v>392</v>
      </c>
      <c r="J19" s="2" t="s">
        <v>42</v>
      </c>
      <c r="K19" s="2" t="s">
        <v>43</v>
      </c>
    </row>
    <row r="20" spans="1:11" x14ac:dyDescent="0.25">
      <c r="A20" s="2" t="s">
        <v>67</v>
      </c>
      <c r="B20" s="2" t="s">
        <v>68</v>
      </c>
      <c r="C20" s="3">
        <v>-25.274398000000001</v>
      </c>
      <c r="D20" s="3">
        <v>133.775136</v>
      </c>
      <c r="E20" s="3" t="s">
        <v>230</v>
      </c>
      <c r="F20" s="3">
        <v>36</v>
      </c>
      <c r="J20" s="2" t="s">
        <v>45</v>
      </c>
      <c r="K20" s="2" t="s">
        <v>46</v>
      </c>
    </row>
    <row r="21" spans="1:11" x14ac:dyDescent="0.25">
      <c r="A21" s="2" t="s">
        <v>70</v>
      </c>
      <c r="B21" s="2" t="s">
        <v>71</v>
      </c>
      <c r="C21" s="3">
        <v>-40.900556999999999</v>
      </c>
      <c r="D21" s="3">
        <v>174.88597100000001</v>
      </c>
      <c r="E21" s="3" t="s">
        <v>231</v>
      </c>
      <c r="F21" s="3">
        <v>554</v>
      </c>
      <c r="J21" s="2" t="s">
        <v>48</v>
      </c>
      <c r="K21" s="2" t="s">
        <v>49</v>
      </c>
    </row>
    <row r="22" spans="1:11" x14ac:dyDescent="0.25">
      <c r="A22" s="2" t="s">
        <v>76</v>
      </c>
      <c r="B22" s="2" t="s">
        <v>74</v>
      </c>
      <c r="C22" s="3">
        <v>35.861660000000001</v>
      </c>
      <c r="D22" s="3">
        <v>104.195397</v>
      </c>
      <c r="E22" s="3" t="s">
        <v>232</v>
      </c>
      <c r="F22" s="3">
        <v>156</v>
      </c>
      <c r="J22" s="2" t="s">
        <v>51</v>
      </c>
      <c r="K22" s="2" t="s">
        <v>49</v>
      </c>
    </row>
    <row r="23" spans="1:11" x14ac:dyDescent="0.25">
      <c r="A23" s="2" t="s">
        <v>77</v>
      </c>
      <c r="B23" s="2" t="s">
        <v>74</v>
      </c>
      <c r="C23" s="3">
        <v>35.861660000000001</v>
      </c>
      <c r="D23" s="3">
        <v>104.195397</v>
      </c>
      <c r="E23" s="3" t="s">
        <v>232</v>
      </c>
      <c r="F23" s="3">
        <v>156</v>
      </c>
      <c r="J23" s="2" t="s">
        <v>52</v>
      </c>
      <c r="K23" s="2" t="s">
        <v>53</v>
      </c>
    </row>
    <row r="24" spans="1:11" x14ac:dyDescent="0.25">
      <c r="A24" s="2" t="s">
        <v>79</v>
      </c>
      <c r="B24" s="2" t="s">
        <v>80</v>
      </c>
      <c r="C24" s="3">
        <v>22.396428</v>
      </c>
      <c r="D24" s="3">
        <v>114.109497</v>
      </c>
      <c r="E24" s="3" t="s">
        <v>233</v>
      </c>
      <c r="F24" s="3">
        <v>344</v>
      </c>
      <c r="J24" s="2" t="s">
        <v>55</v>
      </c>
      <c r="K24" s="2" t="s">
        <v>56</v>
      </c>
    </row>
    <row r="25" spans="1:11" x14ac:dyDescent="0.25">
      <c r="A25" s="2" t="s">
        <v>82</v>
      </c>
      <c r="B25" s="2" t="s">
        <v>83</v>
      </c>
      <c r="C25" s="3">
        <v>23.69781</v>
      </c>
      <c r="D25" s="3">
        <v>120.960515</v>
      </c>
      <c r="E25" s="3" t="s">
        <v>234</v>
      </c>
      <c r="F25" s="3">
        <v>158</v>
      </c>
      <c r="J25" s="2" t="s">
        <v>58</v>
      </c>
      <c r="K25" s="2" t="s">
        <v>59</v>
      </c>
    </row>
    <row r="26" spans="1:11" x14ac:dyDescent="0.25">
      <c r="A26" s="2" t="s">
        <v>85</v>
      </c>
      <c r="B26" s="2" t="s">
        <v>86</v>
      </c>
      <c r="C26" s="3">
        <v>15.870032</v>
      </c>
      <c r="D26" s="3">
        <v>100.992541</v>
      </c>
      <c r="E26" s="3" t="s">
        <v>235</v>
      </c>
      <c r="F26" s="3">
        <v>764</v>
      </c>
      <c r="J26" s="2" t="s">
        <v>61</v>
      </c>
      <c r="K26" s="2" t="s">
        <v>62</v>
      </c>
    </row>
    <row r="27" spans="1:11" x14ac:dyDescent="0.25">
      <c r="A27" s="2" t="s">
        <v>88</v>
      </c>
      <c r="B27" s="2" t="s">
        <v>89</v>
      </c>
      <c r="C27" s="3">
        <v>35.907756999999997</v>
      </c>
      <c r="D27" s="3">
        <v>127.76692199999999</v>
      </c>
      <c r="E27" s="3" t="s">
        <v>236</v>
      </c>
      <c r="F27" s="3">
        <v>410</v>
      </c>
      <c r="J27" s="2" t="s">
        <v>64</v>
      </c>
      <c r="K27" s="2" t="s">
        <v>65</v>
      </c>
    </row>
    <row r="28" spans="1:11" x14ac:dyDescent="0.25">
      <c r="A28" s="2" t="s">
        <v>91</v>
      </c>
      <c r="B28" s="2" t="s">
        <v>92</v>
      </c>
      <c r="C28" s="3">
        <v>-0.78927499999999995</v>
      </c>
      <c r="D28" s="3">
        <v>113.92132700000001</v>
      </c>
      <c r="E28" s="3" t="s">
        <v>237</v>
      </c>
      <c r="F28" s="3">
        <v>360</v>
      </c>
      <c r="J28" s="2" t="s">
        <v>67</v>
      </c>
      <c r="K28" s="2" t="s">
        <v>68</v>
      </c>
    </row>
    <row r="29" spans="1:11" x14ac:dyDescent="0.25">
      <c r="A29" s="2" t="s">
        <v>94</v>
      </c>
      <c r="B29" s="2" t="s">
        <v>95</v>
      </c>
      <c r="C29" s="3">
        <v>20.593684</v>
      </c>
      <c r="D29" s="3">
        <v>78.962879999999998</v>
      </c>
      <c r="E29" s="3" t="s">
        <v>238</v>
      </c>
      <c r="F29" s="3">
        <v>356</v>
      </c>
      <c r="J29" s="2" t="s">
        <v>70</v>
      </c>
      <c r="K29" s="2" t="s">
        <v>71</v>
      </c>
    </row>
    <row r="30" spans="1:11" x14ac:dyDescent="0.25">
      <c r="A30" s="2" t="s">
        <v>97</v>
      </c>
      <c r="B30" s="2" t="s">
        <v>95</v>
      </c>
      <c r="C30" s="3">
        <v>20.593684</v>
      </c>
      <c r="D30" s="3">
        <v>78.962879999999998</v>
      </c>
      <c r="E30" s="3" t="s">
        <v>238</v>
      </c>
      <c r="F30" s="3">
        <v>356</v>
      </c>
      <c r="J30" s="2" t="s">
        <v>73</v>
      </c>
      <c r="K30" s="2" t="s">
        <v>74</v>
      </c>
    </row>
    <row r="31" spans="1:11" x14ac:dyDescent="0.25">
      <c r="A31" s="2" t="s">
        <v>98</v>
      </c>
      <c r="B31" s="2" t="s">
        <v>99</v>
      </c>
      <c r="C31" s="3">
        <v>12.879721</v>
      </c>
      <c r="D31" s="3">
        <v>121.774017</v>
      </c>
      <c r="E31" s="3" t="s">
        <v>239</v>
      </c>
      <c r="F31" s="3">
        <v>608</v>
      </c>
      <c r="J31" s="2" t="s">
        <v>76</v>
      </c>
      <c r="K31" s="2" t="s">
        <v>74</v>
      </c>
    </row>
    <row r="32" spans="1:11" x14ac:dyDescent="0.25">
      <c r="A32" s="2" t="s">
        <v>104</v>
      </c>
      <c r="B32" s="2" t="s">
        <v>105</v>
      </c>
      <c r="C32" s="3">
        <v>14.058324000000001</v>
      </c>
      <c r="D32" s="3">
        <v>108.277199</v>
      </c>
      <c r="E32" s="3" t="s">
        <v>240</v>
      </c>
      <c r="F32" s="3">
        <v>704</v>
      </c>
      <c r="J32" s="2" t="s">
        <v>77</v>
      </c>
      <c r="K32" s="2" t="s">
        <v>74</v>
      </c>
    </row>
    <row r="33" spans="1:11" x14ac:dyDescent="0.25">
      <c r="A33" s="2" t="s">
        <v>113</v>
      </c>
      <c r="B33" s="2" t="s">
        <v>114</v>
      </c>
      <c r="C33" s="3">
        <v>-35.675147000000003</v>
      </c>
      <c r="D33" s="3">
        <v>-71.542968999999999</v>
      </c>
      <c r="E33" s="3" t="s">
        <v>241</v>
      </c>
      <c r="F33" s="3">
        <v>152</v>
      </c>
      <c r="J33" s="2" t="s">
        <v>78</v>
      </c>
      <c r="K33" s="2" t="s">
        <v>74</v>
      </c>
    </row>
    <row r="34" spans="1:11" x14ac:dyDescent="0.25">
      <c r="A34" s="2" t="s">
        <v>116</v>
      </c>
      <c r="B34" s="2" t="s">
        <v>117</v>
      </c>
      <c r="C34" s="3">
        <v>4.5708679999999999</v>
      </c>
      <c r="D34" s="3">
        <v>-74.297332999999995</v>
      </c>
      <c r="E34" s="3" t="s">
        <v>242</v>
      </c>
      <c r="F34" s="3">
        <v>170</v>
      </c>
      <c r="J34" s="2" t="s">
        <v>79</v>
      </c>
      <c r="K34" s="2" t="s">
        <v>80</v>
      </c>
    </row>
    <row r="35" spans="1:11" x14ac:dyDescent="0.25">
      <c r="A35" s="2" t="s">
        <v>133</v>
      </c>
      <c r="B35" s="2" t="s">
        <v>134</v>
      </c>
      <c r="C35" s="3">
        <v>4.2104840000000001</v>
      </c>
      <c r="D35" s="3">
        <v>101.97576599999999</v>
      </c>
      <c r="E35" s="3" t="s">
        <v>243</v>
      </c>
      <c r="F35" s="3">
        <v>458</v>
      </c>
      <c r="J35" s="2" t="s">
        <v>82</v>
      </c>
      <c r="K35" s="2" t="s">
        <v>83</v>
      </c>
    </row>
    <row r="36" spans="1:11" x14ac:dyDescent="0.25">
      <c r="A36" s="2" t="s">
        <v>145</v>
      </c>
      <c r="B36" s="2" t="s">
        <v>146</v>
      </c>
      <c r="C36" s="3">
        <v>1.3520829999999999</v>
      </c>
      <c r="D36" s="3">
        <v>103.819836</v>
      </c>
      <c r="E36" s="3" t="s">
        <v>244</v>
      </c>
      <c r="F36" s="3">
        <v>702</v>
      </c>
      <c r="J36" s="2" t="s">
        <v>85</v>
      </c>
      <c r="K36" s="2" t="s">
        <v>86</v>
      </c>
    </row>
    <row r="37" spans="1:11" x14ac:dyDescent="0.25">
      <c r="A37" s="2" t="s">
        <v>148</v>
      </c>
      <c r="B37" s="2" t="s">
        <v>149</v>
      </c>
      <c r="C37" s="3">
        <v>-30.559481999999999</v>
      </c>
      <c r="D37" s="3">
        <v>22.937505999999999</v>
      </c>
      <c r="E37" s="3" t="s">
        <v>245</v>
      </c>
      <c r="F37" s="3">
        <v>710</v>
      </c>
      <c r="J37" s="2" t="s">
        <v>88</v>
      </c>
      <c r="K37" s="2" t="s">
        <v>89</v>
      </c>
    </row>
    <row r="38" spans="1:11" x14ac:dyDescent="0.25">
      <c r="A38" s="2" t="s">
        <v>151</v>
      </c>
      <c r="B38" s="2" t="s">
        <v>89</v>
      </c>
      <c r="C38" s="3">
        <v>35.907756999999997</v>
      </c>
      <c r="D38" s="3">
        <v>127.76692199999999</v>
      </c>
      <c r="E38" s="3" t="s">
        <v>236</v>
      </c>
      <c r="F38" s="3">
        <v>410</v>
      </c>
      <c r="J38" s="2" t="s">
        <v>91</v>
      </c>
      <c r="K38" s="2" t="s">
        <v>92</v>
      </c>
    </row>
    <row r="39" spans="1:11" x14ac:dyDescent="0.25">
      <c r="A39" s="2" t="s">
        <v>139</v>
      </c>
      <c r="B39" s="2" t="s">
        <v>140</v>
      </c>
      <c r="C39" s="3">
        <v>-9.1899669999999993</v>
      </c>
      <c r="D39" s="3">
        <v>-75.015152</v>
      </c>
      <c r="E39" s="3" t="s">
        <v>246</v>
      </c>
      <c r="F39" s="3">
        <v>604</v>
      </c>
      <c r="J39" s="2" t="s">
        <v>94</v>
      </c>
      <c r="K39" s="2" t="s">
        <v>95</v>
      </c>
    </row>
    <row r="40" spans="1:11" x14ac:dyDescent="0.25">
      <c r="J40" s="2" t="s">
        <v>97</v>
      </c>
      <c r="K40" s="2" t="s">
        <v>95</v>
      </c>
    </row>
    <row r="41" spans="1:11" x14ac:dyDescent="0.25">
      <c r="J41" s="2" t="s">
        <v>98</v>
      </c>
      <c r="K41" s="2" t="s">
        <v>99</v>
      </c>
    </row>
    <row r="42" spans="1:11" x14ac:dyDescent="0.25">
      <c r="J42" s="2" t="s">
        <v>101</v>
      </c>
      <c r="K42" s="2" t="s">
        <v>102</v>
      </c>
    </row>
    <row r="43" spans="1:11" x14ac:dyDescent="0.25">
      <c r="J43" s="2" t="s">
        <v>104</v>
      </c>
      <c r="K43" s="2" t="s">
        <v>105</v>
      </c>
    </row>
    <row r="44" spans="1:11" x14ac:dyDescent="0.25">
      <c r="J44" s="2" t="s">
        <v>107</v>
      </c>
      <c r="K44" s="2" t="s">
        <v>108</v>
      </c>
    </row>
    <row r="45" spans="1:11" x14ac:dyDescent="0.25">
      <c r="J45" s="2" t="s">
        <v>110</v>
      </c>
      <c r="K45" s="2" t="s">
        <v>111</v>
      </c>
    </row>
    <row r="46" spans="1:11" x14ac:dyDescent="0.25">
      <c r="J46" s="2" t="s">
        <v>113</v>
      </c>
      <c r="K46" s="2" t="s">
        <v>114</v>
      </c>
    </row>
    <row r="47" spans="1:11" x14ac:dyDescent="0.25">
      <c r="J47" s="2" t="s">
        <v>116</v>
      </c>
      <c r="K47" s="2" t="s">
        <v>117</v>
      </c>
    </row>
    <row r="48" spans="1:11" x14ac:dyDescent="0.25">
      <c r="J48" s="2" t="s">
        <v>119</v>
      </c>
      <c r="K48" s="2" t="s">
        <v>120</v>
      </c>
    </row>
    <row r="49" spans="10:11" x14ac:dyDescent="0.25">
      <c r="J49" s="2" t="s">
        <v>121</v>
      </c>
      <c r="K49" s="2" t="s">
        <v>122</v>
      </c>
    </row>
    <row r="50" spans="10:11" x14ac:dyDescent="0.25">
      <c r="J50" s="2" t="s">
        <v>124</v>
      </c>
      <c r="K50" s="2" t="s">
        <v>125</v>
      </c>
    </row>
    <row r="51" spans="10:11" x14ac:dyDescent="0.25">
      <c r="J51" s="2" t="s">
        <v>127</v>
      </c>
      <c r="K51" s="2" t="s">
        <v>128</v>
      </c>
    </row>
    <row r="52" spans="10:11" x14ac:dyDescent="0.25">
      <c r="J52" s="2" t="s">
        <v>129</v>
      </c>
      <c r="K52" s="2" t="s">
        <v>130</v>
      </c>
    </row>
    <row r="53" spans="10:11" x14ac:dyDescent="0.25">
      <c r="J53" s="2" t="s">
        <v>131</v>
      </c>
      <c r="K53" s="2" t="s">
        <v>132</v>
      </c>
    </row>
    <row r="54" spans="10:11" x14ac:dyDescent="0.25">
      <c r="J54" s="2" t="s">
        <v>133</v>
      </c>
      <c r="K54" s="2" t="s">
        <v>134</v>
      </c>
    </row>
    <row r="55" spans="10:11" x14ac:dyDescent="0.25">
      <c r="J55" s="2" t="s">
        <v>136</v>
      </c>
      <c r="K55" s="2" t="s">
        <v>137</v>
      </c>
    </row>
    <row r="56" spans="10:11" x14ac:dyDescent="0.25">
      <c r="J56" s="2" t="s">
        <v>139</v>
      </c>
      <c r="K56" s="2" t="s">
        <v>140</v>
      </c>
    </row>
    <row r="57" spans="10:11" x14ac:dyDescent="0.25">
      <c r="J57" s="2" t="s">
        <v>142</v>
      </c>
      <c r="K57" s="2" t="s">
        <v>143</v>
      </c>
    </row>
    <row r="58" spans="10:11" x14ac:dyDescent="0.25">
      <c r="J58" s="2" t="s">
        <v>145</v>
      </c>
      <c r="K58" s="2" t="s">
        <v>146</v>
      </c>
    </row>
    <row r="59" spans="10:11" x14ac:dyDescent="0.25">
      <c r="J59" s="2" t="s">
        <v>148</v>
      </c>
      <c r="K59" s="2" t="s">
        <v>149</v>
      </c>
    </row>
    <row r="60" spans="10:11" x14ac:dyDescent="0.25">
      <c r="J60" s="2" t="s">
        <v>151</v>
      </c>
      <c r="K60" s="2" t="s">
        <v>89</v>
      </c>
    </row>
    <row r="61" spans="10:11" x14ac:dyDescent="0.25">
      <c r="J61" s="2" t="s">
        <v>152</v>
      </c>
      <c r="K61" s="2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2" workbookViewId="0">
      <selection activeCell="C23" sqref="C23"/>
    </sheetView>
  </sheetViews>
  <sheetFormatPr defaultRowHeight="15" x14ac:dyDescent="0.25"/>
  <cols>
    <col min="1" max="1" width="16.85546875" bestFit="1" customWidth="1"/>
    <col min="2" max="2" width="15.42578125" bestFit="1" customWidth="1"/>
    <col min="3" max="3" width="10.7109375" bestFit="1" customWidth="1"/>
    <col min="4" max="4" width="11.7109375" bestFit="1" customWidth="1"/>
    <col min="5" max="5" width="9.42578125" bestFit="1" customWidth="1"/>
    <col min="6" max="6" width="8.5703125" bestFit="1" customWidth="1"/>
  </cols>
  <sheetData>
    <row r="1" spans="1:6" x14ac:dyDescent="0.25">
      <c r="A1" s="1" t="s">
        <v>1</v>
      </c>
      <c r="B1" s="1" t="s">
        <v>2</v>
      </c>
      <c r="C1" s="3" t="s">
        <v>213</v>
      </c>
      <c r="D1" s="3" t="s">
        <v>214</v>
      </c>
      <c r="E1" s="3" t="s">
        <v>247</v>
      </c>
      <c r="F1" s="3" t="s">
        <v>248</v>
      </c>
    </row>
    <row r="2" spans="1:6" x14ac:dyDescent="0.25">
      <c r="A2" s="2" t="s">
        <v>67</v>
      </c>
      <c r="B2" s="2" t="s">
        <v>68</v>
      </c>
      <c r="C2" s="3">
        <v>-25.274398000000001</v>
      </c>
      <c r="D2" s="3">
        <v>133.775136</v>
      </c>
      <c r="E2" s="3" t="s">
        <v>230</v>
      </c>
      <c r="F2" s="3">
        <v>36</v>
      </c>
    </row>
    <row r="3" spans="1:6" x14ac:dyDescent="0.25">
      <c r="A3" s="2" t="s">
        <v>40</v>
      </c>
      <c r="B3" s="2" t="s">
        <v>41</v>
      </c>
      <c r="C3" s="3">
        <v>47.333300000000001</v>
      </c>
      <c r="D3" s="3">
        <v>13.333299999999999</v>
      </c>
      <c r="E3" s="3" t="s">
        <v>249</v>
      </c>
      <c r="F3" s="3">
        <v>40</v>
      </c>
    </row>
    <row r="4" spans="1:6" x14ac:dyDescent="0.25">
      <c r="A4" s="2" t="s">
        <v>107</v>
      </c>
      <c r="B4" s="2" t="s">
        <v>108</v>
      </c>
      <c r="C4" s="3">
        <v>26</v>
      </c>
      <c r="D4" s="3">
        <v>50.55</v>
      </c>
      <c r="E4" s="3" t="s">
        <v>250</v>
      </c>
      <c r="F4" s="3">
        <v>48</v>
      </c>
    </row>
    <row r="5" spans="1:6" x14ac:dyDescent="0.25">
      <c r="A5" s="2" t="s">
        <v>38</v>
      </c>
      <c r="B5" s="2" t="s">
        <v>39</v>
      </c>
      <c r="C5" s="3">
        <v>50.833300000000001</v>
      </c>
      <c r="D5" s="3">
        <v>4</v>
      </c>
      <c r="E5" s="3" t="s">
        <v>251</v>
      </c>
      <c r="F5" s="3">
        <v>56</v>
      </c>
    </row>
    <row r="6" spans="1:6" x14ac:dyDescent="0.25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217</v>
      </c>
      <c r="F6" s="3">
        <v>76</v>
      </c>
    </row>
    <row r="7" spans="1:6" x14ac:dyDescent="0.25">
      <c r="A7" s="2" t="s">
        <v>110</v>
      </c>
      <c r="B7" s="2" t="s">
        <v>111</v>
      </c>
      <c r="C7" s="3">
        <v>43</v>
      </c>
      <c r="D7" s="3">
        <v>25</v>
      </c>
      <c r="E7" s="3" t="s">
        <v>252</v>
      </c>
      <c r="F7" s="3">
        <v>100</v>
      </c>
    </row>
    <row r="8" spans="1:6" x14ac:dyDescent="0.25">
      <c r="A8" s="2" t="s">
        <v>9</v>
      </c>
      <c r="B8" s="2" t="s">
        <v>10</v>
      </c>
      <c r="C8" s="3">
        <v>56.130366000000002</v>
      </c>
      <c r="D8" s="3">
        <v>-106.346771</v>
      </c>
      <c r="E8" s="3" t="s">
        <v>216</v>
      </c>
      <c r="F8" s="3">
        <v>124</v>
      </c>
    </row>
    <row r="9" spans="1:6" x14ac:dyDescent="0.25">
      <c r="A9" s="2" t="s">
        <v>113</v>
      </c>
      <c r="B9" s="2" t="s">
        <v>114</v>
      </c>
      <c r="C9" s="3">
        <v>-35.675147000000003</v>
      </c>
      <c r="D9" s="3">
        <v>-71.542968999999999</v>
      </c>
      <c r="E9" s="3" t="s">
        <v>241</v>
      </c>
      <c r="F9" s="3">
        <v>152</v>
      </c>
    </row>
    <row r="10" spans="1:6" x14ac:dyDescent="0.25">
      <c r="A10" s="2" t="s">
        <v>76</v>
      </c>
      <c r="B10" s="2" t="s">
        <v>74</v>
      </c>
      <c r="C10" s="3">
        <v>35.861660000000001</v>
      </c>
      <c r="D10" s="3">
        <v>104.195397</v>
      </c>
      <c r="E10" s="3" t="s">
        <v>232</v>
      </c>
      <c r="F10" s="3">
        <v>156</v>
      </c>
    </row>
    <row r="11" spans="1:6" x14ac:dyDescent="0.25">
      <c r="A11" s="2" t="s">
        <v>116</v>
      </c>
      <c r="B11" s="2" t="s">
        <v>117</v>
      </c>
      <c r="C11" s="3">
        <v>4.5708679999999999</v>
      </c>
      <c r="D11" s="3">
        <v>-74.297332999999995</v>
      </c>
      <c r="E11" s="3" t="s">
        <v>242</v>
      </c>
      <c r="F11" s="3">
        <v>170</v>
      </c>
    </row>
    <row r="12" spans="1:6" x14ac:dyDescent="0.25">
      <c r="A12" s="2" t="s">
        <v>119</v>
      </c>
      <c r="B12" s="2" t="s">
        <v>120</v>
      </c>
      <c r="C12" s="3">
        <v>35</v>
      </c>
      <c r="D12" s="3">
        <v>33</v>
      </c>
      <c r="E12" s="3" t="s">
        <v>253</v>
      </c>
      <c r="F12" s="3">
        <v>196</v>
      </c>
    </row>
    <row r="13" spans="1:6" x14ac:dyDescent="0.25">
      <c r="A13" s="2" t="s">
        <v>121</v>
      </c>
      <c r="B13" s="2" t="s">
        <v>122</v>
      </c>
      <c r="C13" s="3">
        <v>49.75</v>
      </c>
      <c r="D13" s="3">
        <v>15.5</v>
      </c>
      <c r="E13" s="3" t="s">
        <v>254</v>
      </c>
      <c r="F13" s="3">
        <v>203</v>
      </c>
    </row>
    <row r="14" spans="1:6" x14ac:dyDescent="0.25">
      <c r="A14" s="2" t="s">
        <v>45</v>
      </c>
      <c r="B14" s="2" t="s">
        <v>46</v>
      </c>
      <c r="C14" s="3">
        <v>56.263919999999999</v>
      </c>
      <c r="D14" s="3">
        <v>9.5017849999999999</v>
      </c>
      <c r="E14" s="3" t="s">
        <v>226</v>
      </c>
      <c r="F14" s="3">
        <v>208</v>
      </c>
    </row>
    <row r="15" spans="1:6" x14ac:dyDescent="0.25">
      <c r="A15" s="2" t="s">
        <v>124</v>
      </c>
      <c r="B15" s="2" t="s">
        <v>125</v>
      </c>
      <c r="C15" s="3">
        <v>27</v>
      </c>
      <c r="D15" s="3">
        <v>30</v>
      </c>
      <c r="E15" s="3" t="s">
        <v>255</v>
      </c>
      <c r="F15" s="3">
        <v>818</v>
      </c>
    </row>
    <row r="16" spans="1:6" x14ac:dyDescent="0.25">
      <c r="A16" s="2" t="s">
        <v>127</v>
      </c>
      <c r="B16" s="2" t="s">
        <v>128</v>
      </c>
      <c r="C16" s="3">
        <v>64</v>
      </c>
      <c r="D16" s="3">
        <v>26</v>
      </c>
      <c r="E16" s="3" t="s">
        <v>256</v>
      </c>
      <c r="F16" s="3">
        <v>246</v>
      </c>
    </row>
    <row r="17" spans="1:6" x14ac:dyDescent="0.25">
      <c r="A17" s="2" t="s">
        <v>24</v>
      </c>
      <c r="B17" s="2" t="s">
        <v>25</v>
      </c>
      <c r="C17" s="3">
        <v>46.227637999999999</v>
      </c>
      <c r="D17" s="3">
        <v>2.213749</v>
      </c>
      <c r="E17" s="3" t="s">
        <v>221</v>
      </c>
      <c r="F17" s="3">
        <v>250</v>
      </c>
    </row>
    <row r="18" spans="1:6" x14ac:dyDescent="0.25">
      <c r="A18" s="2" t="s">
        <v>18</v>
      </c>
      <c r="B18" s="2" t="s">
        <v>19</v>
      </c>
      <c r="C18" s="3">
        <v>51.165691000000002</v>
      </c>
      <c r="D18" s="3">
        <v>10.451525999999999</v>
      </c>
      <c r="E18" s="3" t="s">
        <v>219</v>
      </c>
      <c r="F18" s="3">
        <v>276</v>
      </c>
    </row>
    <row r="19" spans="1:6" x14ac:dyDescent="0.25">
      <c r="A19" s="2" t="s">
        <v>129</v>
      </c>
      <c r="B19" s="2" t="s">
        <v>130</v>
      </c>
      <c r="C19" s="3">
        <v>39</v>
      </c>
      <c r="D19" s="3">
        <v>22</v>
      </c>
      <c r="E19" s="3" t="s">
        <v>257</v>
      </c>
      <c r="F19" s="3">
        <v>300</v>
      </c>
    </row>
    <row r="20" spans="1:6" x14ac:dyDescent="0.25">
      <c r="A20" s="2" t="s">
        <v>79</v>
      </c>
      <c r="B20" s="2" t="s">
        <v>80</v>
      </c>
      <c r="C20" s="3">
        <v>22.396428</v>
      </c>
      <c r="D20" s="3">
        <v>114.109497</v>
      </c>
      <c r="E20" s="3" t="s">
        <v>233</v>
      </c>
      <c r="F20" s="3">
        <v>344</v>
      </c>
    </row>
    <row r="21" spans="1:6" x14ac:dyDescent="0.25">
      <c r="A21" s="2" t="s">
        <v>55</v>
      </c>
      <c r="B21" s="2" t="s">
        <v>56</v>
      </c>
      <c r="C21" s="3">
        <v>47</v>
      </c>
      <c r="D21" s="3">
        <v>20</v>
      </c>
      <c r="E21" s="3" t="s">
        <v>258</v>
      </c>
      <c r="F21" s="3">
        <v>348</v>
      </c>
    </row>
    <row r="22" spans="1:6" x14ac:dyDescent="0.25">
      <c r="A22" s="2" t="s">
        <v>94</v>
      </c>
      <c r="B22" s="2" t="s">
        <v>95</v>
      </c>
      <c r="C22" s="3">
        <v>20.593684</v>
      </c>
      <c r="D22" s="3">
        <v>78.962879999999998</v>
      </c>
      <c r="E22" s="3" t="s">
        <v>238</v>
      </c>
      <c r="F22" s="3">
        <v>356</v>
      </c>
    </row>
    <row r="23" spans="1:6" x14ac:dyDescent="0.25">
      <c r="A23" s="2" t="s">
        <v>91</v>
      </c>
      <c r="B23" s="2" t="s">
        <v>92</v>
      </c>
      <c r="C23" s="3">
        <v>-0.78927499999999995</v>
      </c>
      <c r="D23" s="3">
        <v>113.92132700000001</v>
      </c>
      <c r="E23" s="3" t="s">
        <v>237</v>
      </c>
      <c r="F23" s="3">
        <v>360</v>
      </c>
    </row>
    <row r="24" spans="1:6" x14ac:dyDescent="0.25">
      <c r="A24" s="2" t="s">
        <v>131</v>
      </c>
      <c r="B24" s="2" t="s">
        <v>132</v>
      </c>
      <c r="C24" s="3">
        <v>53</v>
      </c>
      <c r="D24" s="3">
        <v>-8</v>
      </c>
      <c r="E24" s="3" t="s">
        <v>259</v>
      </c>
      <c r="F24" s="3">
        <v>372</v>
      </c>
    </row>
    <row r="25" spans="1:6" x14ac:dyDescent="0.25">
      <c r="A25" s="2" t="s">
        <v>31</v>
      </c>
      <c r="B25" s="2" t="s">
        <v>32</v>
      </c>
      <c r="C25" s="3">
        <v>41.871940000000002</v>
      </c>
      <c r="D25" s="3">
        <v>12.56738</v>
      </c>
      <c r="E25" s="3" t="s">
        <v>224</v>
      </c>
      <c r="F25" s="3">
        <v>380</v>
      </c>
    </row>
    <row r="26" spans="1:6" x14ac:dyDescent="0.25">
      <c r="A26" s="2" t="s">
        <v>64</v>
      </c>
      <c r="B26" s="2" t="s">
        <v>65</v>
      </c>
      <c r="C26" s="3">
        <v>36.204824000000002</v>
      </c>
      <c r="D26" s="3">
        <v>138.25292400000001</v>
      </c>
      <c r="E26" s="3" t="s">
        <v>229</v>
      </c>
      <c r="F26" s="3">
        <v>392</v>
      </c>
    </row>
    <row r="27" spans="1:6" x14ac:dyDescent="0.25">
      <c r="A27" s="2" t="s">
        <v>133</v>
      </c>
      <c r="B27" s="2" t="s">
        <v>134</v>
      </c>
      <c r="C27" s="3">
        <v>4.2104840000000001</v>
      </c>
      <c r="D27" s="3">
        <v>101.97576599999999</v>
      </c>
      <c r="E27" s="3" t="s">
        <v>243</v>
      </c>
      <c r="F27" s="3">
        <v>458</v>
      </c>
    </row>
    <row r="28" spans="1:6" x14ac:dyDescent="0.25">
      <c r="A28" s="2" t="s">
        <v>15</v>
      </c>
      <c r="B28" s="2" t="s">
        <v>16</v>
      </c>
      <c r="C28" s="3">
        <v>23.634501</v>
      </c>
      <c r="D28" s="3">
        <v>-102.552784</v>
      </c>
      <c r="E28" s="3" t="s">
        <v>218</v>
      </c>
      <c r="F28" s="3">
        <v>484</v>
      </c>
    </row>
    <row r="29" spans="1:6" x14ac:dyDescent="0.25">
      <c r="A29" s="2" t="s">
        <v>27</v>
      </c>
      <c r="B29" s="2" t="s">
        <v>28</v>
      </c>
      <c r="C29" s="3">
        <v>52.132632999999998</v>
      </c>
      <c r="D29" s="3">
        <v>5.2912660000000002</v>
      </c>
      <c r="E29" s="3" t="s">
        <v>222</v>
      </c>
      <c r="F29" s="3">
        <v>528</v>
      </c>
    </row>
    <row r="30" spans="1:6" x14ac:dyDescent="0.25">
      <c r="A30" s="2" t="s">
        <v>70</v>
      </c>
      <c r="B30" s="2" t="s">
        <v>71</v>
      </c>
      <c r="C30" s="3">
        <v>-40.900556999999999</v>
      </c>
      <c r="D30" s="3">
        <v>174.88597100000001</v>
      </c>
      <c r="E30" s="3" t="s">
        <v>231</v>
      </c>
      <c r="F30" s="3">
        <v>554</v>
      </c>
    </row>
    <row r="31" spans="1:6" x14ac:dyDescent="0.25">
      <c r="A31" s="2" t="s">
        <v>136</v>
      </c>
      <c r="B31" s="2" t="s">
        <v>137</v>
      </c>
      <c r="C31" s="3">
        <v>21</v>
      </c>
      <c r="D31" s="3">
        <v>57</v>
      </c>
      <c r="E31" s="3" t="s">
        <v>260</v>
      </c>
      <c r="F31" s="3">
        <v>512</v>
      </c>
    </row>
    <row r="32" spans="1:6" x14ac:dyDescent="0.25">
      <c r="A32" s="2" t="s">
        <v>101</v>
      </c>
      <c r="B32" s="2" t="s">
        <v>102</v>
      </c>
      <c r="C32" s="3">
        <v>30</v>
      </c>
      <c r="D32" s="3">
        <v>70</v>
      </c>
      <c r="E32" s="3" t="s">
        <v>261</v>
      </c>
      <c r="F32" s="3">
        <v>586</v>
      </c>
    </row>
    <row r="33" spans="1:6" x14ac:dyDescent="0.25">
      <c r="A33" s="2" t="s">
        <v>139</v>
      </c>
      <c r="B33" s="2" t="s">
        <v>140</v>
      </c>
      <c r="C33" s="3">
        <v>-9.1899669999999993</v>
      </c>
      <c r="D33" s="3">
        <v>-75.015152</v>
      </c>
      <c r="E33" s="3" t="s">
        <v>246</v>
      </c>
      <c r="F33" s="3">
        <v>604</v>
      </c>
    </row>
    <row r="34" spans="1:6" x14ac:dyDescent="0.25">
      <c r="A34" s="2" t="s">
        <v>98</v>
      </c>
      <c r="B34" s="2" t="s">
        <v>99</v>
      </c>
      <c r="C34" s="3">
        <v>12.879721</v>
      </c>
      <c r="D34" s="3">
        <v>121.774017</v>
      </c>
      <c r="E34" s="3" t="s">
        <v>239</v>
      </c>
      <c r="F34" s="3">
        <v>608</v>
      </c>
    </row>
    <row r="35" spans="1:6" x14ac:dyDescent="0.25">
      <c r="A35" s="2" t="s">
        <v>52</v>
      </c>
      <c r="B35" s="2" t="s">
        <v>53</v>
      </c>
      <c r="C35" s="3">
        <v>52</v>
      </c>
      <c r="D35" s="3">
        <v>20</v>
      </c>
      <c r="E35" s="3" t="s">
        <v>262</v>
      </c>
      <c r="F35" s="3">
        <v>616</v>
      </c>
    </row>
    <row r="36" spans="1:6" x14ac:dyDescent="0.25">
      <c r="A36" s="2" t="s">
        <v>36</v>
      </c>
      <c r="B36" s="2" t="s">
        <v>37</v>
      </c>
      <c r="C36" s="3">
        <v>39.5</v>
      </c>
      <c r="D36" s="3">
        <v>-8</v>
      </c>
      <c r="E36" s="3" t="s">
        <v>263</v>
      </c>
      <c r="F36" s="3">
        <v>620</v>
      </c>
    </row>
    <row r="37" spans="1:6" x14ac:dyDescent="0.25">
      <c r="A37" s="2" t="s">
        <v>142</v>
      </c>
      <c r="B37" s="2" t="s">
        <v>143</v>
      </c>
      <c r="C37" s="3">
        <v>25.5</v>
      </c>
      <c r="D37" s="3">
        <v>51.25</v>
      </c>
      <c r="E37" s="3" t="s">
        <v>264</v>
      </c>
      <c r="F37" s="3">
        <v>634</v>
      </c>
    </row>
    <row r="38" spans="1:6" x14ac:dyDescent="0.25">
      <c r="A38" s="2" t="s">
        <v>48</v>
      </c>
      <c r="B38" s="2" t="s">
        <v>49</v>
      </c>
      <c r="C38" s="3">
        <v>61.524009999999997</v>
      </c>
      <c r="D38" s="3">
        <v>105.31875599999999</v>
      </c>
      <c r="E38" s="3" t="s">
        <v>227</v>
      </c>
      <c r="F38" s="3">
        <v>643</v>
      </c>
    </row>
    <row r="39" spans="1:6" x14ac:dyDescent="0.25">
      <c r="A39" s="2" t="s">
        <v>61</v>
      </c>
      <c r="B39" s="2" t="s">
        <v>62</v>
      </c>
      <c r="C39" s="3">
        <v>23.885942</v>
      </c>
      <c r="D39" s="3">
        <v>45.079161999999997</v>
      </c>
      <c r="E39" s="3" t="s">
        <v>228</v>
      </c>
      <c r="F39" s="3">
        <v>682</v>
      </c>
    </row>
    <row r="40" spans="1:6" x14ac:dyDescent="0.25">
      <c r="A40" s="2" t="s">
        <v>145</v>
      </c>
      <c r="B40" s="2" t="s">
        <v>146</v>
      </c>
      <c r="C40" s="3">
        <v>1.3520829999999999</v>
      </c>
      <c r="D40" s="3">
        <v>103.819836</v>
      </c>
      <c r="E40" s="3" t="s">
        <v>244</v>
      </c>
      <c r="F40" s="3">
        <v>702</v>
      </c>
    </row>
    <row r="41" spans="1:6" x14ac:dyDescent="0.25">
      <c r="A41" s="2" t="s">
        <v>148</v>
      </c>
      <c r="B41" s="2" t="s">
        <v>149</v>
      </c>
      <c r="C41" s="3">
        <v>-30.559481999999999</v>
      </c>
      <c r="D41" s="3">
        <v>22.937505999999999</v>
      </c>
      <c r="E41" s="3" t="s">
        <v>245</v>
      </c>
      <c r="F41" s="3">
        <v>710</v>
      </c>
    </row>
    <row r="42" spans="1:6" x14ac:dyDescent="0.25">
      <c r="A42" s="2" t="s">
        <v>88</v>
      </c>
      <c r="B42" s="2" t="s">
        <v>89</v>
      </c>
      <c r="C42" s="3">
        <v>35.907756999999997</v>
      </c>
      <c r="D42" s="3">
        <v>127.76692199999999</v>
      </c>
      <c r="E42" s="3" t="s">
        <v>236</v>
      </c>
      <c r="F42" s="3">
        <v>410</v>
      </c>
    </row>
    <row r="43" spans="1:6" x14ac:dyDescent="0.25">
      <c r="A43" s="2" t="s">
        <v>29</v>
      </c>
      <c r="B43" s="2" t="s">
        <v>30</v>
      </c>
      <c r="C43" s="3">
        <v>40.463667000000001</v>
      </c>
      <c r="D43" s="3">
        <v>-3.7492200000000002</v>
      </c>
      <c r="E43" s="3" t="s">
        <v>223</v>
      </c>
      <c r="F43" s="3">
        <v>724</v>
      </c>
    </row>
    <row r="44" spans="1:6" x14ac:dyDescent="0.25">
      <c r="A44" s="2" t="s">
        <v>42</v>
      </c>
      <c r="B44" s="2" t="s">
        <v>43</v>
      </c>
      <c r="C44" s="3">
        <v>62</v>
      </c>
      <c r="D44" s="3">
        <v>15</v>
      </c>
      <c r="E44" s="3" t="s">
        <v>265</v>
      </c>
      <c r="F44" s="3">
        <v>752</v>
      </c>
    </row>
    <row r="45" spans="1:6" x14ac:dyDescent="0.25">
      <c r="A45" s="2" t="s">
        <v>33</v>
      </c>
      <c r="B45" s="2" t="s">
        <v>34</v>
      </c>
      <c r="C45" s="3">
        <v>46.818187999999999</v>
      </c>
      <c r="D45" s="3">
        <v>8.2275120000000008</v>
      </c>
      <c r="E45" s="3" t="s">
        <v>225</v>
      </c>
      <c r="F45" s="3">
        <v>756</v>
      </c>
    </row>
    <row r="46" spans="1:6" x14ac:dyDescent="0.25">
      <c r="A46" s="2" t="s">
        <v>82</v>
      </c>
      <c r="B46" s="2" t="s">
        <v>83</v>
      </c>
      <c r="C46" s="3">
        <v>23.69781</v>
      </c>
      <c r="D46" s="3">
        <v>120.960515</v>
      </c>
      <c r="E46" s="3" t="s">
        <v>234</v>
      </c>
      <c r="F46" s="3">
        <v>158</v>
      </c>
    </row>
    <row r="47" spans="1:6" x14ac:dyDescent="0.25">
      <c r="A47" s="2" t="s">
        <v>85</v>
      </c>
      <c r="B47" s="2" t="s">
        <v>86</v>
      </c>
      <c r="C47" s="3">
        <v>15.870032</v>
      </c>
      <c r="D47" s="3">
        <v>100.992541</v>
      </c>
      <c r="E47" s="3" t="s">
        <v>235</v>
      </c>
      <c r="F47" s="3">
        <v>764</v>
      </c>
    </row>
    <row r="48" spans="1:6" x14ac:dyDescent="0.25">
      <c r="A48" s="2" t="s">
        <v>152</v>
      </c>
      <c r="B48" s="2" t="s">
        <v>153</v>
      </c>
      <c r="C48" s="3">
        <v>34</v>
      </c>
      <c r="D48" s="3">
        <v>9</v>
      </c>
      <c r="E48" s="3" t="s">
        <v>266</v>
      </c>
      <c r="F48" s="3">
        <v>788</v>
      </c>
    </row>
    <row r="49" spans="1:6" x14ac:dyDescent="0.25">
      <c r="A49" s="2" t="s">
        <v>58</v>
      </c>
      <c r="B49" s="2" t="s">
        <v>59</v>
      </c>
      <c r="C49" s="3">
        <v>39</v>
      </c>
      <c r="D49" s="3">
        <v>35</v>
      </c>
      <c r="E49" s="3" t="s">
        <v>267</v>
      </c>
      <c r="F49" s="3">
        <v>792</v>
      </c>
    </row>
    <row r="50" spans="1:6" x14ac:dyDescent="0.25">
      <c r="A50" s="2" t="s">
        <v>21</v>
      </c>
      <c r="B50" s="2" t="s">
        <v>22</v>
      </c>
      <c r="C50" s="3">
        <v>55.378050999999999</v>
      </c>
      <c r="D50" s="3">
        <v>-3.4359730000000002</v>
      </c>
      <c r="E50" s="3" t="s">
        <v>220</v>
      </c>
      <c r="F50" s="3">
        <v>826</v>
      </c>
    </row>
    <row r="51" spans="1:6" x14ac:dyDescent="0.25">
      <c r="A51" s="2" t="s">
        <v>4</v>
      </c>
      <c r="B51" s="2" t="s">
        <v>5</v>
      </c>
      <c r="C51" s="3">
        <v>37.090240000000001</v>
      </c>
      <c r="D51" s="3">
        <v>-95.712890999999999</v>
      </c>
      <c r="E51" s="3" t="s">
        <v>215</v>
      </c>
      <c r="F51" s="3">
        <v>840</v>
      </c>
    </row>
    <row r="52" spans="1:6" x14ac:dyDescent="0.25">
      <c r="A52" s="2" t="s">
        <v>104</v>
      </c>
      <c r="B52" s="2" t="s">
        <v>105</v>
      </c>
      <c r="C52" s="3">
        <v>14.058324000000001</v>
      </c>
      <c r="D52" s="3">
        <v>108.277199</v>
      </c>
      <c r="E52" s="3" t="s">
        <v>240</v>
      </c>
      <c r="F52" s="3">
        <v>704</v>
      </c>
    </row>
  </sheetData>
  <sortState ref="A2:F53">
    <sortCondition ref="B2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Major</vt:lpstr>
      <vt:lpstr>Currencies</vt:lpstr>
      <vt:lpstr>Commodities</vt:lpstr>
      <vt:lpstr>Sheet1</vt:lpstr>
      <vt:lpstr>Sheet0</vt:lpstr>
      <vt:lpstr>iso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2020-10-21T11:01:54Z</dcterms:modified>
</cp:coreProperties>
</file>